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ler\Desktop\Pulperia-Ortiz\"/>
    </mc:Choice>
  </mc:AlternateContent>
  <bookViews>
    <workbookView xWindow="0" yWindow="0" windowWidth="15600" windowHeight="7695"/>
  </bookViews>
  <sheets>
    <sheet name="Cadena" sheetId="9" r:id="rId1"/>
    <sheet name="El Rey" sheetId="2" r:id="rId2"/>
    <sheet name="Hidalgo" sheetId="3" r:id="rId3"/>
    <sheet name="Verduras Jeison" sheetId="4" r:id="rId4"/>
    <sheet name="Dos Pinos" sheetId="5" r:id="rId5"/>
    <sheet name="Diana" sheetId="6" r:id="rId6"/>
    <sheet name="Juan Pan" sheetId="8" r:id="rId7"/>
    <sheet name="Alberto Confites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9" i="9" l="1"/>
  <c r="E120" i="9"/>
  <c r="H111" i="9"/>
  <c r="H112" i="9"/>
  <c r="H113" i="9"/>
  <c r="H114" i="9"/>
  <c r="H115" i="9"/>
  <c r="H116" i="9"/>
  <c r="H117" i="9"/>
  <c r="H118" i="9"/>
  <c r="H119" i="9"/>
  <c r="H120" i="9"/>
  <c r="E118" i="9"/>
  <c r="E111" i="9"/>
  <c r="E112" i="9"/>
  <c r="E113" i="9"/>
  <c r="E114" i="9"/>
  <c r="E115" i="9"/>
  <c r="E116" i="9"/>
  <c r="E110" i="9"/>
  <c r="H110" i="9"/>
  <c r="E91" i="9" l="1"/>
  <c r="H91" i="9"/>
  <c r="E61" i="9"/>
  <c r="H61" i="9"/>
  <c r="E60" i="9"/>
  <c r="H60" i="9"/>
  <c r="E9" i="9" l="1"/>
  <c r="E10" i="9"/>
  <c r="E11" i="9"/>
  <c r="E12" i="9"/>
  <c r="H44" i="9" l="1"/>
  <c r="E44" i="9"/>
  <c r="E43" i="9"/>
  <c r="H43" i="9"/>
  <c r="H42" i="9"/>
  <c r="E4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2" i="9"/>
  <c r="E39" i="9"/>
  <c r="E4" i="9"/>
  <c r="E3" i="9"/>
  <c r="E5" i="9"/>
  <c r="E6" i="9"/>
  <c r="E7" i="9"/>
  <c r="E8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40" i="9"/>
  <c r="E41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7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2" i="9"/>
  <c r="I2" i="9" l="1"/>
  <c r="G2" i="9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7" i="8"/>
  <c r="D13" i="8"/>
  <c r="D16" i="8"/>
  <c r="D15" i="8"/>
  <c r="D12" i="8"/>
  <c r="D11" i="8"/>
  <c r="D10" i="8"/>
  <c r="D9" i="8"/>
  <c r="D8" i="8"/>
  <c r="D7" i="8"/>
  <c r="D6" i="8"/>
  <c r="D5" i="8"/>
  <c r="D4" i="8"/>
  <c r="D3" i="8"/>
  <c r="D2" i="8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<sst xmlns="http://schemas.openxmlformats.org/spreadsheetml/2006/main" count="514" uniqueCount="437">
  <si>
    <t>Nombre</t>
  </si>
  <si>
    <t>Precio Compra</t>
  </si>
  <si>
    <t>Porcetaje</t>
  </si>
  <si>
    <t>Precio Venta Real</t>
  </si>
  <si>
    <t>Spagety Roma</t>
  </si>
  <si>
    <t>Caracolito Roma</t>
  </si>
  <si>
    <t>coco Rayado</t>
  </si>
  <si>
    <t>Concentrado Pollo Engorde</t>
  </si>
  <si>
    <t>Concentrado Pollo inicio</t>
  </si>
  <si>
    <t>Concentrado Ponedora</t>
  </si>
  <si>
    <t>Café Rey</t>
  </si>
  <si>
    <t>Café Saso</t>
  </si>
  <si>
    <t>Jugo Dos pinos</t>
  </si>
  <si>
    <t>Agua</t>
  </si>
  <si>
    <t>Frescoleche</t>
  </si>
  <si>
    <t>Leche Polvo Coronado</t>
  </si>
  <si>
    <t>Coca y Fanta pequeña</t>
  </si>
  <si>
    <t>Pasta Original pequeña</t>
  </si>
  <si>
    <t>Pasta Original Grande</t>
  </si>
  <si>
    <t>Pasta Total</t>
  </si>
  <si>
    <t>Pasta Tripe</t>
  </si>
  <si>
    <t>Coca y fanta Mediano</t>
  </si>
  <si>
    <t>Milory Pequeño</t>
  </si>
  <si>
    <t>Cloro</t>
  </si>
  <si>
    <t>Detergente Fort3</t>
  </si>
  <si>
    <t>Detergente Rinso</t>
  </si>
  <si>
    <t>negra scot</t>
  </si>
  <si>
    <t>jabon barra azul</t>
  </si>
  <si>
    <t>lavaplatos axion</t>
  </si>
  <si>
    <t>lavaplatos cadena</t>
  </si>
  <si>
    <t>Shampu head &amp; shoulders</t>
  </si>
  <si>
    <t>Shampu Palmolive</t>
  </si>
  <si>
    <t>Desodorante Dove</t>
  </si>
  <si>
    <t>Desodorante Rexona</t>
  </si>
  <si>
    <t>Jabon Palmolive</t>
  </si>
  <si>
    <t>Jabon Protex</t>
  </si>
  <si>
    <t>Prestobarba</t>
  </si>
  <si>
    <t>Suavitel</t>
  </si>
  <si>
    <t>Betun</t>
  </si>
  <si>
    <t>Bolsa Basura</t>
  </si>
  <si>
    <t>Bombillo</t>
  </si>
  <si>
    <t>cera</t>
  </si>
  <si>
    <t>fosforos</t>
  </si>
  <si>
    <t>toalla saba noche</t>
  </si>
  <si>
    <t xml:space="preserve">toalla saba </t>
  </si>
  <si>
    <t xml:space="preserve">Candela </t>
  </si>
  <si>
    <t>Cuchara Desechable</t>
  </si>
  <si>
    <t>alkaselzer</t>
  </si>
  <si>
    <t>acetaminofen</t>
  </si>
  <si>
    <t>Panadol Antigripal</t>
  </si>
  <si>
    <t>Panadol Multisintomas</t>
  </si>
  <si>
    <t>pega pvc</t>
  </si>
  <si>
    <t>plato desechable</t>
  </si>
  <si>
    <t>llave chorro</t>
  </si>
  <si>
    <t>T pvc</t>
  </si>
  <si>
    <t>tenedor desechable</t>
  </si>
  <si>
    <t>vaso desechable</t>
  </si>
  <si>
    <t>escoba</t>
  </si>
  <si>
    <t>gex noche</t>
  </si>
  <si>
    <t>alive</t>
  </si>
  <si>
    <t>sal andrews</t>
  </si>
  <si>
    <t>Tosty</t>
  </si>
  <si>
    <t>tosty papiola</t>
  </si>
  <si>
    <t>Fanta 3L</t>
  </si>
  <si>
    <t>moliry 2,5L</t>
  </si>
  <si>
    <t>Coca Retornable 2,5L</t>
  </si>
  <si>
    <t>Mayonesa Galon</t>
  </si>
  <si>
    <t>alcohol</t>
  </si>
  <si>
    <t>Cloro Galon</t>
  </si>
  <si>
    <t>Detergente Surf Sol</t>
  </si>
  <si>
    <t>Detergente Surf Floral</t>
  </si>
  <si>
    <t>Desinfectante Galon</t>
  </si>
  <si>
    <t>Protector Saba</t>
  </si>
  <si>
    <t>Salsa Tomate Galon</t>
  </si>
  <si>
    <t>Vinagre Galon</t>
  </si>
  <si>
    <t>Arroz Saco Castellano</t>
  </si>
  <si>
    <t>Arroz Saco Imperio</t>
  </si>
  <si>
    <t>Arroz Saco Luisiana</t>
  </si>
  <si>
    <t>Arroz Saco Sabanero</t>
  </si>
  <si>
    <t>Café Triangulo</t>
  </si>
  <si>
    <t>Aceite Clover 2L</t>
  </si>
  <si>
    <t>Aceite Clover 3L</t>
  </si>
  <si>
    <t>Concentrado Perro Zele</t>
  </si>
  <si>
    <t>Maiz entero</t>
  </si>
  <si>
    <t>maiz quebrado</t>
  </si>
  <si>
    <t xml:space="preserve">Ponedora </t>
  </si>
  <si>
    <t>inicio pollo</t>
  </si>
  <si>
    <t>engorde pollo</t>
  </si>
  <si>
    <t>Cepillo Dientes</t>
  </si>
  <si>
    <t>cepillo Rope</t>
  </si>
  <si>
    <t>sani pine</t>
  </si>
  <si>
    <t>desinfectante terror</t>
  </si>
  <si>
    <t>esponja lavaplatos</t>
  </si>
  <si>
    <t>Higienico Flen 4 rollos</t>
  </si>
  <si>
    <t>Higienico Flen rollo</t>
  </si>
  <si>
    <t>Higienico Nevax 4 rollos</t>
  </si>
  <si>
    <t>Higienico Nevax rollo</t>
  </si>
  <si>
    <t>papel alunimio</t>
  </si>
  <si>
    <t xml:space="preserve">servilleta </t>
  </si>
  <si>
    <t>servilleta cocina</t>
  </si>
  <si>
    <t>Super bonder</t>
  </si>
  <si>
    <t>mini yipy</t>
  </si>
  <si>
    <t>Shampo bebe</t>
  </si>
  <si>
    <t>Foco</t>
  </si>
  <si>
    <t>Pañalito</t>
  </si>
  <si>
    <t>Lapiz Carpintero</t>
  </si>
  <si>
    <t>Hoja Segueta</t>
  </si>
  <si>
    <t xml:space="preserve">Pega PVC </t>
  </si>
  <si>
    <t>talco bb</t>
  </si>
  <si>
    <t>Llave jardin chorro</t>
  </si>
  <si>
    <t>llave paso</t>
  </si>
  <si>
    <t>Desodorante West Country</t>
  </si>
  <si>
    <t>desodorante  dulce h</t>
  </si>
  <si>
    <t>Desodorante fraiche</t>
  </si>
  <si>
    <t>quita esmalte</t>
  </si>
  <si>
    <t>union doble rosca pvc</t>
  </si>
  <si>
    <t>union Codo t pvc</t>
  </si>
  <si>
    <t>Algondon</t>
  </si>
  <si>
    <t>Bisagra pequeña</t>
  </si>
  <si>
    <t>Bisagra Grande</t>
  </si>
  <si>
    <t>teipe</t>
  </si>
  <si>
    <t>colonia pekes</t>
  </si>
  <si>
    <t>shampo pekes</t>
  </si>
  <si>
    <t>Terminal Mangera</t>
  </si>
  <si>
    <t>pistola mangera</t>
  </si>
  <si>
    <t>plastimax</t>
  </si>
  <si>
    <t>talco pies</t>
  </si>
  <si>
    <t>Prestobarba dorco</t>
  </si>
  <si>
    <t>goma adorno uñas</t>
  </si>
  <si>
    <t>Sugerido 2</t>
  </si>
  <si>
    <t xml:space="preserve"> </t>
  </si>
  <si>
    <t>Sugerido</t>
  </si>
  <si>
    <t>Dulce tapa</t>
  </si>
  <si>
    <t>dulce Molido</t>
  </si>
  <si>
    <t xml:space="preserve">Empanizador </t>
  </si>
  <si>
    <t>masa juana</t>
  </si>
  <si>
    <t>Masa Maseca</t>
  </si>
  <si>
    <t>Masa Maseca bolsa</t>
  </si>
  <si>
    <t>Masa Rica</t>
  </si>
  <si>
    <t>Numar Barra</t>
  </si>
  <si>
    <t>Sirope Botella</t>
  </si>
  <si>
    <t>sirope Galon</t>
  </si>
  <si>
    <t>saquita Mr Maximo 95%</t>
  </si>
  <si>
    <t>café naranjo</t>
  </si>
  <si>
    <t>gel pequeño</t>
  </si>
  <si>
    <t>gel bolsita</t>
  </si>
  <si>
    <t>maruchan</t>
  </si>
  <si>
    <t>Ajinomoto</t>
  </si>
  <si>
    <t>toalla kotex esencial</t>
  </si>
  <si>
    <t>bateria AA alkalina</t>
  </si>
  <si>
    <t>detergente surf 500g</t>
  </si>
  <si>
    <t>detergente surf kilo</t>
  </si>
  <si>
    <t>fabuloso</t>
  </si>
  <si>
    <t>mezcla panqueque</t>
  </si>
  <si>
    <t>mezcla queque</t>
  </si>
  <si>
    <t>mezcla tres leches</t>
  </si>
  <si>
    <t>protector kotex day</t>
  </si>
  <si>
    <t xml:space="preserve">bateria AAA </t>
  </si>
  <si>
    <t>bateria AA</t>
  </si>
  <si>
    <t>Bateria D</t>
  </si>
  <si>
    <t>Bateria AAA Alkalina</t>
  </si>
  <si>
    <t>Trident</t>
  </si>
  <si>
    <t>Chile Jalapeño</t>
  </si>
  <si>
    <t>Jet</t>
  </si>
  <si>
    <t>te blanco</t>
  </si>
  <si>
    <t>te frio melocoton</t>
  </si>
  <si>
    <t>cofal crema</t>
  </si>
  <si>
    <t>cofal aceite</t>
  </si>
  <si>
    <t>Snack Diana</t>
  </si>
  <si>
    <t>antifludes</t>
  </si>
  <si>
    <t>Aspirina</t>
  </si>
  <si>
    <t>panadol niño</t>
  </si>
  <si>
    <t>tabcin niño</t>
  </si>
  <si>
    <t>zepol</t>
  </si>
  <si>
    <t>cera pasta</t>
  </si>
  <si>
    <t>jabon barrita pequeño</t>
  </si>
  <si>
    <t>jabon barrita grande</t>
  </si>
  <si>
    <t>jabon vinolia</t>
  </si>
  <si>
    <t>jabon familia</t>
  </si>
  <si>
    <t>bombillo blanco 22W</t>
  </si>
  <si>
    <t>bombillo blanco 24W</t>
  </si>
  <si>
    <t>espiral gala</t>
  </si>
  <si>
    <t>baygon plaquitas</t>
  </si>
  <si>
    <t>raid</t>
  </si>
  <si>
    <t>mr musculo antigrasa</t>
  </si>
  <si>
    <t>mr musculo vidrios</t>
  </si>
  <si>
    <t>alambrina</t>
  </si>
  <si>
    <t>crema dulce</t>
  </si>
  <si>
    <t>jobon bb</t>
  </si>
  <si>
    <t>pañales</t>
  </si>
  <si>
    <t>mantillas</t>
  </si>
  <si>
    <t>romporika</t>
  </si>
  <si>
    <t>ckiky</t>
  </si>
  <si>
    <t>cremitas</t>
  </si>
  <si>
    <t>mantequillas</t>
  </si>
  <si>
    <t>oreo chocolate</t>
  </si>
  <si>
    <t>oreo vainilla</t>
  </si>
  <si>
    <t>tubo bokita</t>
  </si>
  <si>
    <t>soda</t>
  </si>
  <si>
    <t>tubo bokita rellena</t>
  </si>
  <si>
    <t>tubo canasta</t>
  </si>
  <si>
    <t>tubo cocanas</t>
  </si>
  <si>
    <t>tubo cremas</t>
  </si>
  <si>
    <t>tubo mantequilla</t>
  </si>
  <si>
    <t>tubo maria</t>
  </si>
  <si>
    <t>tubo recreo</t>
  </si>
  <si>
    <t>tubo yema</t>
  </si>
  <si>
    <t xml:space="preserve">coca 1,5L </t>
  </si>
  <si>
    <t>power</t>
  </si>
  <si>
    <t>fanta 1,5L</t>
  </si>
  <si>
    <t>pepsi 355ML</t>
  </si>
  <si>
    <t>pepsi 3L</t>
  </si>
  <si>
    <t>pepsi 600ml</t>
  </si>
  <si>
    <t>pepsi 2,5L</t>
  </si>
  <si>
    <t>te manzanilla</t>
  </si>
  <si>
    <t>te colite</t>
  </si>
  <si>
    <t>te negro</t>
  </si>
  <si>
    <t>te otros</t>
  </si>
  <si>
    <t>pajilla</t>
  </si>
  <si>
    <t>Salchichon Criollo</t>
  </si>
  <si>
    <t>Salchichon Especial</t>
  </si>
  <si>
    <t>Salchicha Granel</t>
  </si>
  <si>
    <t>Mortadela 200g</t>
  </si>
  <si>
    <t>Carne Molida Granel</t>
  </si>
  <si>
    <t>Base Cantones</t>
  </si>
  <si>
    <t>Ajo Trenza</t>
  </si>
  <si>
    <t>Ajo Malla</t>
  </si>
  <si>
    <t>Ayote Tierno</t>
  </si>
  <si>
    <t>Brocoli</t>
  </si>
  <si>
    <t>Culantro Castilla</t>
  </si>
  <si>
    <t>Chan</t>
  </si>
  <si>
    <t>Chayote Criollo</t>
  </si>
  <si>
    <t>Frijol Blanco</t>
  </si>
  <si>
    <t>Huevos</t>
  </si>
  <si>
    <t>Lechuga</t>
  </si>
  <si>
    <t>Linaza</t>
  </si>
  <si>
    <t>Natilla Casera</t>
  </si>
  <si>
    <t>Papas</t>
  </si>
  <si>
    <t>Platano Verde</t>
  </si>
  <si>
    <t>piñas</t>
  </si>
  <si>
    <t>sandia</t>
  </si>
  <si>
    <t>tomate</t>
  </si>
  <si>
    <t>tamarindo</t>
  </si>
  <si>
    <t>Bolsa leche</t>
  </si>
  <si>
    <t>Caja Leche Coronado</t>
  </si>
  <si>
    <t>Queso Crema</t>
  </si>
  <si>
    <t>Yogut Lula</t>
  </si>
  <si>
    <t>Natilla Zarcero 300g</t>
  </si>
  <si>
    <t>Natilla Granja 300g</t>
  </si>
  <si>
    <t>Natilla Zarcero 500g</t>
  </si>
  <si>
    <t>Natilla Granja 500g</t>
  </si>
  <si>
    <t>Krunchy</t>
  </si>
  <si>
    <t>Chocoleta</t>
  </si>
  <si>
    <t>Choco Snak</t>
  </si>
  <si>
    <t>Mini Sandwich</t>
  </si>
  <si>
    <t>Ref Lula</t>
  </si>
  <si>
    <t>Caramelo Leche Barra</t>
  </si>
  <si>
    <t>Caramelo Leche Bolsa</t>
  </si>
  <si>
    <t>Gomitas Pequeñas</t>
  </si>
  <si>
    <t>Perla Pequeñas</t>
  </si>
  <si>
    <t>Cereza Super</t>
  </si>
  <si>
    <t>Perla Super</t>
  </si>
  <si>
    <t>Frasco Surtido</t>
  </si>
  <si>
    <t>Alboroto Pequeño</t>
  </si>
  <si>
    <t>Elotito Pequeño</t>
  </si>
  <si>
    <t>Maiz Chino Pequeño</t>
  </si>
  <si>
    <t>Palito Pequeño</t>
  </si>
  <si>
    <t>Quesito Pequeño</t>
  </si>
  <si>
    <t>Jalapeña Pequeño</t>
  </si>
  <si>
    <t>Alboroto Super</t>
  </si>
  <si>
    <t>Jalapeña Super</t>
  </si>
  <si>
    <t>Quesito Super</t>
  </si>
  <si>
    <t>Centavito Super</t>
  </si>
  <si>
    <t>Jalapeña Mediana</t>
  </si>
  <si>
    <t>Quesito Mediano</t>
  </si>
  <si>
    <t>Centavito Mediano</t>
  </si>
  <si>
    <t>Alboroto Mediano</t>
  </si>
  <si>
    <t>Turron Blanco</t>
  </si>
  <si>
    <t>Bolla Blanca</t>
  </si>
  <si>
    <t>Bollito Blanco</t>
  </si>
  <si>
    <t>Queque Gato</t>
  </si>
  <si>
    <t>Arrollado</t>
  </si>
  <si>
    <t>Quesadilla</t>
  </si>
  <si>
    <t>Banano</t>
  </si>
  <si>
    <t>Pañuelos</t>
  </si>
  <si>
    <t>Lengua</t>
  </si>
  <si>
    <t>Julieta</t>
  </si>
  <si>
    <t>Empanadas</t>
  </si>
  <si>
    <t>Palitroque</t>
  </si>
  <si>
    <t>Confites</t>
  </si>
  <si>
    <t>popi coco</t>
  </si>
  <si>
    <t>ilustrado grande</t>
  </si>
  <si>
    <t>Freegless</t>
  </si>
  <si>
    <t>Salchichon Lorena</t>
  </si>
  <si>
    <t>Acipogo</t>
  </si>
  <si>
    <t>AloeVera</t>
  </si>
  <si>
    <t>best</t>
  </si>
  <si>
    <t>bianchi</t>
  </si>
  <si>
    <t>botonetas</t>
  </si>
  <si>
    <t>burbuja shampo</t>
  </si>
  <si>
    <t>chao menta</t>
  </si>
  <si>
    <t>chibolon</t>
  </si>
  <si>
    <t>chicharon tito</t>
  </si>
  <si>
    <t>choco bolas</t>
  </si>
  <si>
    <t>chocolate rico</t>
  </si>
  <si>
    <t>choys</t>
  </si>
  <si>
    <t>confite menta</t>
  </si>
  <si>
    <t>frupy</t>
  </si>
  <si>
    <t>galleta</t>
  </si>
  <si>
    <t>limoncho</t>
  </si>
  <si>
    <t>Nucita</t>
  </si>
  <si>
    <t>2*1</t>
  </si>
  <si>
    <t>paleta</t>
  </si>
  <si>
    <t>palito queso</t>
  </si>
  <si>
    <t>papa kity</t>
  </si>
  <si>
    <t>platano y yuca grande</t>
  </si>
  <si>
    <t>popi</t>
  </si>
  <si>
    <t>platano, yuca, tocino</t>
  </si>
  <si>
    <t>Encendedor</t>
  </si>
  <si>
    <t>tostadas</t>
  </si>
  <si>
    <t>tuto</t>
  </si>
  <si>
    <t>Total</t>
  </si>
  <si>
    <t>Pedir</t>
  </si>
  <si>
    <t>costo</t>
  </si>
  <si>
    <t>Atun Splash Vegetales Pequeño</t>
  </si>
  <si>
    <t>Atun Splash Trocitos Pequeño</t>
  </si>
  <si>
    <t>Atun Splash Vegetales Grande</t>
  </si>
  <si>
    <t>Mayonesa Banquete 100g</t>
  </si>
  <si>
    <t>Achiote Corona 90g</t>
  </si>
  <si>
    <t>Consome Pollo Maggi 12s</t>
  </si>
  <si>
    <t>Consome Res Maggi 12s</t>
  </si>
  <si>
    <t>Cubitos Maggi 10s</t>
  </si>
  <si>
    <t>Sal Atlantida 500g</t>
  </si>
  <si>
    <t>Sal Diamante 500g</t>
  </si>
  <si>
    <t>Sopa Magi  Costilla 60g</t>
  </si>
  <si>
    <t>Sopa Magi  Olla Carne 60g</t>
  </si>
  <si>
    <t>Sopa Magi  Pollo Arroz 60g</t>
  </si>
  <si>
    <t>Sopa Magi  Pollo Caracol 60g</t>
  </si>
  <si>
    <t>Sopa Magi  Pollo Fideos 60g</t>
  </si>
  <si>
    <t>Sopa Magi Pollo Fideos 28g</t>
  </si>
  <si>
    <t>Mayonesa Banquete 200g</t>
  </si>
  <si>
    <t>Mayonesa Banquete 400g</t>
  </si>
  <si>
    <t>Salsa China Banquete</t>
  </si>
  <si>
    <t>Salsa Lizano 1/4</t>
  </si>
  <si>
    <t>Salsa Lizano 1/2</t>
  </si>
  <si>
    <t>Salsa Tomate Banquete 100g</t>
  </si>
  <si>
    <t>Salsa Tomate Banquete 200g</t>
  </si>
  <si>
    <t>Salsa Tomate Banquete 400g</t>
  </si>
  <si>
    <t>Salsa Naturas Carne 106g</t>
  </si>
  <si>
    <t>Salsa Naturas Ranchera 106g</t>
  </si>
  <si>
    <t>Salsa Naturas Sofrito 106g</t>
  </si>
  <si>
    <t>Salsa Naturas Hongos 106g</t>
  </si>
  <si>
    <t>Atun Pronto Trocitos 105g</t>
  </si>
  <si>
    <t>Atun Pronto Vegetales 105g</t>
  </si>
  <si>
    <t>Atun Pronto Vegetales 140g</t>
  </si>
  <si>
    <t>Atun Pronto Trocitos 140g</t>
  </si>
  <si>
    <t>Atun Splash Trocitos 140g</t>
  </si>
  <si>
    <t>Hongos del Campo 184g</t>
  </si>
  <si>
    <t>Maiz Dulce del Campo 254g</t>
  </si>
  <si>
    <t>Sardina  Pronto Tomate Dulce</t>
  </si>
  <si>
    <t>Sardina  Pronto Tomate Picante</t>
  </si>
  <si>
    <t>Aceite Clover Soya 950ml</t>
  </si>
  <si>
    <t>Aceite Corona 500ml</t>
  </si>
  <si>
    <t>Arroz Sabanero 80%</t>
  </si>
  <si>
    <t>Arroz Sabanero 90%</t>
  </si>
  <si>
    <t>Arroz Sabanero 99%</t>
  </si>
  <si>
    <t>Arroz Luiciana 80%</t>
  </si>
  <si>
    <t>Arroz Castellano 80%</t>
  </si>
  <si>
    <t>Azucar Doña Maria 1K</t>
  </si>
  <si>
    <t>Azucar Doña Maria 2K</t>
  </si>
  <si>
    <t>Frijol Negro Cadena 750g</t>
  </si>
  <si>
    <t>Frijol Rojo Tio Pelon 900g</t>
  </si>
  <si>
    <t>Frijol Rojo Cadena 900g</t>
  </si>
  <si>
    <t>Frijol Negro Tio Pelon</t>
  </si>
  <si>
    <t>Garbanzos Valle Real 400g</t>
  </si>
  <si>
    <t>Leche Evaporada Ideal 315g</t>
  </si>
  <si>
    <t>Lentejas Valle Real 400g</t>
  </si>
  <si>
    <t>Leche Condensada Nestle 395g 2pack</t>
  </si>
  <si>
    <t>Canela Carton</t>
  </si>
  <si>
    <t>Clavo olor Carton</t>
  </si>
  <si>
    <t>Gelafina Fresa 1000g</t>
  </si>
  <si>
    <t>Gelafina 80g cereza</t>
  </si>
  <si>
    <t>Gelafina 80g fresa</t>
  </si>
  <si>
    <t>Gelafina 80g frambueza</t>
  </si>
  <si>
    <t>Harina flores 1kg</t>
  </si>
  <si>
    <t>Harina flores 2kg</t>
  </si>
  <si>
    <t>Maizena Duryea 95g</t>
  </si>
  <si>
    <t>Masa Tortimasa paquete</t>
  </si>
  <si>
    <t>Royal Carton</t>
  </si>
  <si>
    <t>Vainol Ancla</t>
  </si>
  <si>
    <t>Vitamaiz pequeño</t>
  </si>
  <si>
    <t>Bicarbonato carton</t>
  </si>
  <si>
    <t>Cocoa dulce</t>
  </si>
  <si>
    <t>Caracolito Milano 3pack</t>
  </si>
  <si>
    <t>Spagety Milano 4pack</t>
  </si>
  <si>
    <t>Canelon Roma</t>
  </si>
  <si>
    <t>Frijol Molido Negro lizano</t>
  </si>
  <si>
    <t>Frijol Molido Rojo lizano</t>
  </si>
  <si>
    <t xml:space="preserve"> gelleta Soda pozuelo 3pack</t>
  </si>
  <si>
    <t>Manteca clover 230g</t>
  </si>
  <si>
    <t>Manteca corona 460g</t>
  </si>
  <si>
    <t>Mantequilla caja 4 barra</t>
  </si>
  <si>
    <t xml:space="preserve">galleta chiky </t>
  </si>
  <si>
    <t>galleta Mantequilla Pozuelo</t>
  </si>
  <si>
    <t>galleta Cremita pozuelo 3pack</t>
  </si>
  <si>
    <t>galleta Maria pozuelo</t>
  </si>
  <si>
    <t>tubo galleta bokita pozuelo</t>
  </si>
  <si>
    <t>tubo galleta canasta pozuelo</t>
  </si>
  <si>
    <t>tubo galleta cocanas pozuelo</t>
  </si>
  <si>
    <t>tubo galleta Cremita pozuelo chocolate</t>
  </si>
  <si>
    <t>tubo galleta Cremita pozuelo vainilla</t>
  </si>
  <si>
    <t>tubo galleta Mantequilla pozuelo</t>
  </si>
  <si>
    <t>Vinagre oscuro viena botella</t>
  </si>
  <si>
    <t>Vinagre Claro viena botella</t>
  </si>
  <si>
    <t>Avena Hojuela Quaker 180g</t>
  </si>
  <si>
    <t>Avena Hojuela Quaker 360g</t>
  </si>
  <si>
    <t>Concentrado Gato maxi cat 500g</t>
  </si>
  <si>
    <t>Concentrado Perro maxi dog</t>
  </si>
  <si>
    <t>Jalea Fresa Ujarras paquete 225g</t>
  </si>
  <si>
    <t>Jalea Guayaba Ujarras paquete 225g</t>
  </si>
  <si>
    <t>Jalea Mora Ujarras paquete 225g</t>
  </si>
  <si>
    <t>Jalea Piña Ujarras paquete 225g</t>
  </si>
  <si>
    <t>Café 1820 250g</t>
  </si>
  <si>
    <t>Café Volio 250g</t>
  </si>
  <si>
    <t>Fresco Zuko Durazno</t>
  </si>
  <si>
    <t>Fresco Zuko Frutas</t>
  </si>
  <si>
    <t>Fresco Zuko Guanabana</t>
  </si>
  <si>
    <t>Fresco Zuko Limon</t>
  </si>
  <si>
    <t>Fresco Zuko Mora</t>
  </si>
  <si>
    <t>Fresco Zuko Naranja</t>
  </si>
  <si>
    <t>Fresco Zuko Piña</t>
  </si>
  <si>
    <t>Fresco Zuko te frio durazno</t>
  </si>
  <si>
    <t>N°</t>
  </si>
  <si>
    <t>Compra</t>
  </si>
  <si>
    <t>Jugo Kerns manzana 330ml</t>
  </si>
  <si>
    <t>Jugo Kerns melocoton 330ml</t>
  </si>
  <si>
    <t>Jugo Kerns mix frutas 330ml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</si>
</sst>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₡&quot;* #,##0.00_);_(&quot;₡&quot;* \(#,##0.00\);_(&quot;₡&quot;* &quot;-&quot;??_);_(@_)"/>
    <numFmt numFmtId="165" formatCode="_(&quot;₡&quot;* #,##0_);_(&quot;₡&quot;* \(#,##0\);_(&quot;₡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" fontId="2" fillId="0" borderId="0" xfId="0" applyNumberFormat="1" applyFont="1"/>
    <xf numFmtId="165" fontId="0" fillId="0" borderId="0" xfId="0" applyNumberFormat="1"/>
    <xf numFmtId="0" fontId="2" fillId="0" borderId="0" xfId="0" applyFont="1" applyFill="1"/>
    <xf numFmtId="165" fontId="2" fillId="0" borderId="0" xfId="0" applyNumberFormat="1" applyFont="1" applyFill="1"/>
    <xf numFmtId="165" fontId="3" fillId="0" borderId="0" xfId="1" applyNumberFormat="1" applyFont="1" applyFill="1"/>
    <xf numFmtId="0" fontId="0" fillId="4" borderId="0" xfId="0" applyFill="1"/>
    <xf numFmtId="165" fontId="2" fillId="4" borderId="0" xfId="1" applyNumberFormat="1" applyFont="1" applyFill="1"/>
    <xf numFmtId="165" fontId="0" fillId="4" borderId="0" xfId="1" applyNumberFormat="1" applyFont="1" applyFill="1"/>
    <xf numFmtId="1" fontId="2" fillId="4" borderId="0" xfId="0" applyNumberFormat="1" applyFont="1" applyFill="1"/>
    <xf numFmtId="0" fontId="4" fillId="0" borderId="0" xfId="0" applyFont="1"/>
    <xf numFmtId="165" fontId="4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5" fontId="5" fillId="0" borderId="1" xfId="1" applyNumberFormat="1" applyFont="1" applyBorder="1"/>
    <xf numFmtId="165" fontId="4" fillId="0" borderId="1" xfId="0" applyNumberFormat="1" applyFont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5" fontId="5" fillId="2" borderId="1" xfId="1" applyNumberFormat="1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165" fontId="5" fillId="3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7"/>
  <sheetViews>
    <sheetView tabSelected="1" topLeftCell="A3" zoomScale="140" zoomScaleNormal="140" workbookViewId="0">
      <selection activeCell="A3" sqref="A3:B21"/>
    </sheetView>
  </sheetViews>
  <sheetFormatPr baseColWidth="10" defaultRowHeight="15" x14ac:dyDescent="0.25"/>
  <cols>
    <col min="1" max="1" width="3.5703125" style="15" customWidth="1"/>
    <col min="2" max="2" width="20.140625" style="16" customWidth="1"/>
    <col min="3" max="3" width="6" style="17" customWidth="1"/>
    <col min="4" max="4" width="4.28515625" style="16" customWidth="1"/>
    <col min="5" max="5" width="6.28515625" style="16" customWidth="1"/>
    <col min="6" max="6" width="4.5703125" style="13" customWidth="1"/>
    <col min="7" max="7" width="7.42578125" style="13" customWidth="1"/>
    <col min="8" max="8" width="8.28515625" style="13" customWidth="1"/>
    <col min="9" max="9" width="9.42578125" style="13" customWidth="1"/>
    <col min="10" max="12" width="11.42578125" style="13"/>
  </cols>
  <sheetData>
    <row r="1" spans="1:13" ht="9.75" customHeight="1" x14ac:dyDescent="0.25">
      <c r="A1" s="15" t="s">
        <v>432</v>
      </c>
      <c r="B1" s="16" t="s">
        <v>0</v>
      </c>
      <c r="C1" s="17" t="s">
        <v>433</v>
      </c>
      <c r="D1" s="16" t="s">
        <v>322</v>
      </c>
      <c r="E1" s="16" t="s">
        <v>323</v>
      </c>
    </row>
    <row r="2" spans="1:13" ht="9.75" customHeight="1" x14ac:dyDescent="0.25">
      <c r="A2" s="15">
        <v>5</v>
      </c>
      <c r="B2" s="16" t="s">
        <v>328</v>
      </c>
      <c r="C2" s="17">
        <v>244</v>
      </c>
      <c r="E2" s="18">
        <f>D2*C2</f>
        <v>0</v>
      </c>
      <c r="F2" s="13" t="s">
        <v>321</v>
      </c>
      <c r="G2" s="14">
        <f>SUM(E2:E417)</f>
        <v>0</v>
      </c>
      <c r="H2" s="14">
        <f>C2*A2</f>
        <v>1220</v>
      </c>
      <c r="I2" s="14">
        <f>SUM(H2:H377)</f>
        <v>304097</v>
      </c>
    </row>
    <row r="3" spans="1:13" ht="9.75" customHeight="1" x14ac:dyDescent="0.25">
      <c r="A3" s="15">
        <v>36</v>
      </c>
      <c r="B3" s="16" t="s">
        <v>329</v>
      </c>
      <c r="C3" s="17">
        <v>824</v>
      </c>
      <c r="E3" s="18">
        <f t="shared" ref="E3:E76" si="0">D3*C3</f>
        <v>0</v>
      </c>
      <c r="H3" s="14">
        <f t="shared" ref="H3:H70" si="1">C3*A3</f>
        <v>29664</v>
      </c>
    </row>
    <row r="4" spans="1:13" ht="9.75" customHeight="1" x14ac:dyDescent="0.25">
      <c r="A4" s="15">
        <v>24</v>
      </c>
      <c r="B4" s="16" t="s">
        <v>330</v>
      </c>
      <c r="C4" s="17">
        <v>824</v>
      </c>
      <c r="E4" s="18">
        <f t="shared" si="0"/>
        <v>0</v>
      </c>
      <c r="H4" s="14">
        <f t="shared" si="1"/>
        <v>19776</v>
      </c>
    </row>
    <row r="5" spans="1:13" ht="9.75" customHeight="1" x14ac:dyDescent="0.25">
      <c r="A5" s="15">
        <v>3</v>
      </c>
      <c r="B5" s="16" t="s">
        <v>331</v>
      </c>
      <c r="C5" s="17">
        <v>260</v>
      </c>
      <c r="E5" s="18">
        <f t="shared" si="0"/>
        <v>0</v>
      </c>
      <c r="H5" s="14">
        <f t="shared" si="1"/>
        <v>780</v>
      </c>
    </row>
    <row r="6" spans="1:13" ht="9.75" customHeight="1" x14ac:dyDescent="0.25">
      <c r="A6" s="15">
        <v>6</v>
      </c>
      <c r="B6" s="16" t="s">
        <v>332</v>
      </c>
      <c r="C6" s="17">
        <v>207</v>
      </c>
      <c r="E6" s="18">
        <f t="shared" si="0"/>
        <v>0</v>
      </c>
      <c r="H6" s="14">
        <f t="shared" si="1"/>
        <v>1242</v>
      </c>
    </row>
    <row r="7" spans="1:13" ht="9.75" customHeight="1" x14ac:dyDescent="0.25">
      <c r="A7" s="15">
        <v>10</v>
      </c>
      <c r="B7" s="16" t="s">
        <v>333</v>
      </c>
      <c r="C7" s="17">
        <v>167</v>
      </c>
      <c r="E7" s="18">
        <f t="shared" si="0"/>
        <v>0</v>
      </c>
      <c r="H7" s="14">
        <f t="shared" si="1"/>
        <v>1670</v>
      </c>
    </row>
    <row r="8" spans="1:13" ht="9.75" customHeight="1" x14ac:dyDescent="0.25">
      <c r="A8" s="15">
        <v>3</v>
      </c>
      <c r="B8" s="16" t="s">
        <v>334</v>
      </c>
      <c r="C8" s="17">
        <v>287</v>
      </c>
      <c r="E8" s="18">
        <f t="shared" si="0"/>
        <v>0</v>
      </c>
      <c r="H8" s="14">
        <f t="shared" si="1"/>
        <v>861</v>
      </c>
    </row>
    <row r="9" spans="1:13" ht="9.75" customHeight="1" x14ac:dyDescent="0.25">
      <c r="A9" s="15">
        <v>3</v>
      </c>
      <c r="B9" s="16" t="s">
        <v>335</v>
      </c>
      <c r="C9" s="17">
        <v>287</v>
      </c>
      <c r="E9" s="18">
        <f t="shared" si="0"/>
        <v>0</v>
      </c>
      <c r="H9" s="14">
        <f t="shared" si="1"/>
        <v>861</v>
      </c>
      <c r="M9">
        <v>3</v>
      </c>
    </row>
    <row r="10" spans="1:13" ht="9.75" customHeight="1" x14ac:dyDescent="0.25">
      <c r="A10" s="15">
        <v>3</v>
      </c>
      <c r="B10" s="16" t="s">
        <v>336</v>
      </c>
      <c r="C10" s="17">
        <v>287</v>
      </c>
      <c r="E10" s="18">
        <f t="shared" si="0"/>
        <v>0</v>
      </c>
      <c r="H10" s="14">
        <f t="shared" si="1"/>
        <v>861</v>
      </c>
    </row>
    <row r="11" spans="1:13" ht="9.75" customHeight="1" x14ac:dyDescent="0.25">
      <c r="A11" s="15">
        <v>3</v>
      </c>
      <c r="B11" s="16" t="s">
        <v>337</v>
      </c>
      <c r="C11" s="17">
        <v>287</v>
      </c>
      <c r="E11" s="18">
        <f t="shared" si="0"/>
        <v>0</v>
      </c>
      <c r="H11" s="14">
        <f t="shared" si="1"/>
        <v>861</v>
      </c>
    </row>
    <row r="12" spans="1:13" ht="9.75" customHeight="1" x14ac:dyDescent="0.25">
      <c r="A12" s="15">
        <v>3</v>
      </c>
      <c r="B12" s="16" t="s">
        <v>338</v>
      </c>
      <c r="C12" s="17">
        <v>287</v>
      </c>
      <c r="E12" s="18">
        <f t="shared" si="0"/>
        <v>0</v>
      </c>
      <c r="H12" s="14">
        <f t="shared" si="1"/>
        <v>861</v>
      </c>
    </row>
    <row r="13" spans="1:13" ht="9.75" customHeight="1" x14ac:dyDescent="0.25">
      <c r="A13" s="15">
        <v>4</v>
      </c>
      <c r="B13" s="16" t="s">
        <v>339</v>
      </c>
      <c r="C13" s="17">
        <v>151</v>
      </c>
      <c r="E13" s="18">
        <f t="shared" si="0"/>
        <v>0</v>
      </c>
      <c r="H13" s="14">
        <f t="shared" si="1"/>
        <v>604</v>
      </c>
    </row>
    <row r="14" spans="1:13" ht="9.75" customHeight="1" x14ac:dyDescent="0.25">
      <c r="A14" s="15">
        <v>3</v>
      </c>
      <c r="B14" s="16" t="s">
        <v>327</v>
      </c>
      <c r="C14" s="17">
        <v>291</v>
      </c>
      <c r="E14" s="18">
        <f t="shared" si="0"/>
        <v>0</v>
      </c>
      <c r="H14" s="14">
        <f t="shared" si="1"/>
        <v>873</v>
      </c>
    </row>
    <row r="15" spans="1:13" ht="9.75" customHeight="1" x14ac:dyDescent="0.25">
      <c r="A15" s="15">
        <v>4</v>
      </c>
      <c r="B15" s="16" t="s">
        <v>340</v>
      </c>
      <c r="C15" s="17">
        <v>551</v>
      </c>
      <c r="E15" s="18">
        <f t="shared" si="0"/>
        <v>0</v>
      </c>
      <c r="H15" s="14">
        <f t="shared" si="1"/>
        <v>2204</v>
      </c>
    </row>
    <row r="16" spans="1:13" ht="9.75" customHeight="1" x14ac:dyDescent="0.25">
      <c r="A16" s="15">
        <v>3</v>
      </c>
      <c r="B16" s="16" t="s">
        <v>341</v>
      </c>
      <c r="C16" s="17">
        <v>985</v>
      </c>
      <c r="E16" s="18">
        <f t="shared" si="0"/>
        <v>0</v>
      </c>
      <c r="H16" s="14">
        <f t="shared" si="1"/>
        <v>2955</v>
      </c>
    </row>
    <row r="17" spans="1:8" ht="9.75" customHeight="1" x14ac:dyDescent="0.25">
      <c r="A17" s="15">
        <v>3</v>
      </c>
      <c r="B17" s="16" t="s">
        <v>342</v>
      </c>
      <c r="C17" s="17">
        <v>494</v>
      </c>
      <c r="E17" s="18">
        <f t="shared" si="0"/>
        <v>0</v>
      </c>
      <c r="H17" s="14">
        <f t="shared" si="1"/>
        <v>1482</v>
      </c>
    </row>
    <row r="18" spans="1:8" ht="9.75" customHeight="1" x14ac:dyDescent="0.25">
      <c r="A18" s="15">
        <v>3</v>
      </c>
      <c r="B18" s="16" t="s">
        <v>343</v>
      </c>
      <c r="C18" s="17">
        <v>466</v>
      </c>
      <c r="E18" s="18">
        <f t="shared" si="0"/>
        <v>0</v>
      </c>
      <c r="H18" s="14">
        <f t="shared" si="1"/>
        <v>1398</v>
      </c>
    </row>
    <row r="19" spans="1:8" ht="9.75" customHeight="1" x14ac:dyDescent="0.25">
      <c r="A19" s="15">
        <v>4</v>
      </c>
      <c r="B19" s="16" t="s">
        <v>344</v>
      </c>
      <c r="C19" s="17">
        <v>821</v>
      </c>
      <c r="E19" s="18">
        <f t="shared" si="0"/>
        <v>0</v>
      </c>
      <c r="H19" s="14">
        <f t="shared" si="1"/>
        <v>3284</v>
      </c>
    </row>
    <row r="20" spans="1:8" ht="9.75" customHeight="1" x14ac:dyDescent="0.25">
      <c r="A20" s="15">
        <v>3</v>
      </c>
      <c r="B20" s="16" t="s">
        <v>345</v>
      </c>
      <c r="C20" s="17">
        <v>308</v>
      </c>
      <c r="E20" s="18">
        <f t="shared" si="0"/>
        <v>0</v>
      </c>
      <c r="H20" s="14">
        <f t="shared" si="1"/>
        <v>924</v>
      </c>
    </row>
    <row r="21" spans="1:8" ht="9.75" customHeight="1" x14ac:dyDescent="0.25">
      <c r="A21" s="15">
        <v>4</v>
      </c>
      <c r="B21" s="16" t="s">
        <v>346</v>
      </c>
      <c r="C21" s="17">
        <v>568</v>
      </c>
      <c r="E21" s="18">
        <f t="shared" si="0"/>
        <v>0</v>
      </c>
      <c r="H21" s="14">
        <f t="shared" si="1"/>
        <v>2272</v>
      </c>
    </row>
    <row r="22" spans="1:8" ht="9.75" customHeight="1" x14ac:dyDescent="0.25">
      <c r="A22" s="15">
        <v>3</v>
      </c>
      <c r="B22" s="16" t="s">
        <v>347</v>
      </c>
      <c r="C22" s="17">
        <v>926</v>
      </c>
      <c r="E22" s="18">
        <f t="shared" si="0"/>
        <v>0</v>
      </c>
      <c r="H22" s="14">
        <f t="shared" si="1"/>
        <v>2778</v>
      </c>
    </row>
    <row r="23" spans="1:8" ht="9.75" customHeight="1" x14ac:dyDescent="0.25">
      <c r="A23" s="15">
        <v>4</v>
      </c>
      <c r="B23" s="16" t="s">
        <v>348</v>
      </c>
      <c r="C23" s="17">
        <v>291</v>
      </c>
      <c r="E23" s="18">
        <f t="shared" si="0"/>
        <v>0</v>
      </c>
      <c r="H23" s="14">
        <f t="shared" si="1"/>
        <v>1164</v>
      </c>
    </row>
    <row r="24" spans="1:8" ht="9.75" customHeight="1" x14ac:dyDescent="0.25">
      <c r="A24" s="15">
        <v>4</v>
      </c>
      <c r="B24" s="16" t="s">
        <v>349</v>
      </c>
      <c r="C24" s="17">
        <v>306</v>
      </c>
      <c r="E24" s="18">
        <f t="shared" si="0"/>
        <v>0</v>
      </c>
      <c r="H24" s="14">
        <f t="shared" si="1"/>
        <v>1224</v>
      </c>
    </row>
    <row r="25" spans="1:8" ht="9.75" customHeight="1" x14ac:dyDescent="0.25">
      <c r="A25" s="15">
        <v>4</v>
      </c>
      <c r="B25" s="16" t="s">
        <v>350</v>
      </c>
      <c r="C25" s="17">
        <v>330</v>
      </c>
      <c r="E25" s="18">
        <f t="shared" si="0"/>
        <v>0</v>
      </c>
      <c r="H25" s="14">
        <f t="shared" si="1"/>
        <v>1320</v>
      </c>
    </row>
    <row r="26" spans="1:8" ht="9.75" customHeight="1" x14ac:dyDescent="0.25">
      <c r="A26" s="15">
        <v>4</v>
      </c>
      <c r="B26" s="16" t="s">
        <v>351</v>
      </c>
      <c r="E26" s="18">
        <f t="shared" si="0"/>
        <v>0</v>
      </c>
      <c r="H26" s="14">
        <f t="shared" si="1"/>
        <v>0</v>
      </c>
    </row>
    <row r="27" spans="1:8" ht="9.75" customHeight="1" x14ac:dyDescent="0.25">
      <c r="A27" s="15">
        <v>8</v>
      </c>
      <c r="B27" s="16" t="s">
        <v>353</v>
      </c>
      <c r="C27" s="17">
        <v>656</v>
      </c>
      <c r="E27" s="18">
        <f t="shared" si="0"/>
        <v>0</v>
      </c>
      <c r="H27" s="14">
        <f t="shared" si="1"/>
        <v>5248</v>
      </c>
    </row>
    <row r="28" spans="1:8" ht="9.75" customHeight="1" x14ac:dyDescent="0.25">
      <c r="A28" s="15">
        <v>8</v>
      </c>
      <c r="B28" s="16" t="s">
        <v>352</v>
      </c>
      <c r="C28" s="17">
        <v>656</v>
      </c>
      <c r="E28" s="18">
        <f t="shared" si="0"/>
        <v>0</v>
      </c>
      <c r="H28" s="14">
        <f t="shared" si="1"/>
        <v>5248</v>
      </c>
    </row>
    <row r="29" spans="1:8" ht="9.75" customHeight="1" x14ac:dyDescent="0.25">
      <c r="A29" s="15">
        <v>6</v>
      </c>
      <c r="B29" s="16" t="s">
        <v>354</v>
      </c>
      <c r="C29" s="17">
        <v>780</v>
      </c>
      <c r="E29" s="18">
        <f t="shared" si="0"/>
        <v>0</v>
      </c>
      <c r="H29" s="14">
        <f t="shared" si="1"/>
        <v>4680</v>
      </c>
    </row>
    <row r="30" spans="1:8" ht="9.75" customHeight="1" x14ac:dyDescent="0.25">
      <c r="A30" s="15">
        <v>6</v>
      </c>
      <c r="B30" s="16" t="s">
        <v>355</v>
      </c>
      <c r="C30" s="17">
        <v>780</v>
      </c>
      <c r="E30" s="18">
        <f t="shared" si="0"/>
        <v>0</v>
      </c>
      <c r="H30" s="14">
        <f t="shared" si="1"/>
        <v>4680</v>
      </c>
    </row>
    <row r="31" spans="1:8" ht="9.75" customHeight="1" x14ac:dyDescent="0.25">
      <c r="A31" s="15">
        <v>8</v>
      </c>
      <c r="B31" s="16" t="s">
        <v>325</v>
      </c>
      <c r="C31" s="17">
        <v>636</v>
      </c>
      <c r="E31" s="18">
        <f t="shared" si="0"/>
        <v>0</v>
      </c>
      <c r="H31" s="14">
        <f t="shared" si="1"/>
        <v>5088</v>
      </c>
    </row>
    <row r="32" spans="1:8" ht="9.75" customHeight="1" x14ac:dyDescent="0.25">
      <c r="A32" s="15">
        <v>8</v>
      </c>
      <c r="B32" s="16" t="s">
        <v>324</v>
      </c>
      <c r="C32" s="17">
        <v>633</v>
      </c>
      <c r="E32" s="18">
        <f t="shared" si="0"/>
        <v>0</v>
      </c>
      <c r="H32" s="14">
        <f t="shared" si="1"/>
        <v>5064</v>
      </c>
    </row>
    <row r="33" spans="1:8" ht="9.75" customHeight="1" x14ac:dyDescent="0.25">
      <c r="A33" s="15">
        <v>6</v>
      </c>
      <c r="B33" s="16" t="s">
        <v>356</v>
      </c>
      <c r="C33" s="17">
        <v>768</v>
      </c>
      <c r="E33" s="18">
        <f t="shared" si="0"/>
        <v>0</v>
      </c>
      <c r="H33" s="14">
        <f t="shared" si="1"/>
        <v>4608</v>
      </c>
    </row>
    <row r="34" spans="1:8" ht="9.75" customHeight="1" x14ac:dyDescent="0.25">
      <c r="A34" s="15">
        <v>6</v>
      </c>
      <c r="B34" s="16" t="s">
        <v>326</v>
      </c>
      <c r="C34" s="17">
        <v>768</v>
      </c>
      <c r="E34" s="18">
        <f t="shared" si="0"/>
        <v>0</v>
      </c>
      <c r="H34" s="14">
        <f t="shared" si="1"/>
        <v>4608</v>
      </c>
    </row>
    <row r="35" spans="1:8" ht="9.75" customHeight="1" x14ac:dyDescent="0.25">
      <c r="A35" s="15">
        <v>2</v>
      </c>
      <c r="B35" s="16" t="s">
        <v>357</v>
      </c>
      <c r="C35" s="17">
        <v>444</v>
      </c>
      <c r="E35" s="18">
        <f t="shared" si="0"/>
        <v>0</v>
      </c>
      <c r="H35" s="14">
        <f t="shared" si="1"/>
        <v>888</v>
      </c>
    </row>
    <row r="36" spans="1:8" ht="9.75" customHeight="1" x14ac:dyDescent="0.25">
      <c r="A36" s="15">
        <v>2</v>
      </c>
      <c r="B36" s="16" t="s">
        <v>358</v>
      </c>
      <c r="C36" s="17">
        <v>415</v>
      </c>
      <c r="E36" s="18">
        <f t="shared" si="0"/>
        <v>0</v>
      </c>
      <c r="H36" s="14">
        <f t="shared" si="1"/>
        <v>830</v>
      </c>
    </row>
    <row r="37" spans="1:8" ht="9.75" customHeight="1" x14ac:dyDescent="0.25">
      <c r="A37" s="15">
        <v>2</v>
      </c>
      <c r="B37" s="16" t="s">
        <v>377</v>
      </c>
      <c r="C37" s="17">
        <v>1708</v>
      </c>
      <c r="E37" s="18">
        <f t="shared" si="0"/>
        <v>0</v>
      </c>
      <c r="H37" s="14">
        <f t="shared" si="1"/>
        <v>3416</v>
      </c>
    </row>
    <row r="38" spans="1:8" ht="9.75" customHeight="1" x14ac:dyDescent="0.25">
      <c r="A38" s="15">
        <v>5</v>
      </c>
      <c r="B38" s="16" t="s">
        <v>359</v>
      </c>
      <c r="C38" s="17">
        <v>431</v>
      </c>
      <c r="E38" s="18">
        <f t="shared" si="0"/>
        <v>0</v>
      </c>
      <c r="H38" s="14">
        <f t="shared" si="1"/>
        <v>2155</v>
      </c>
    </row>
    <row r="39" spans="1:8" ht="9.75" customHeight="1" x14ac:dyDescent="0.25">
      <c r="A39" s="15">
        <v>5</v>
      </c>
      <c r="B39" s="16" t="s">
        <v>360</v>
      </c>
      <c r="C39" s="17">
        <v>431</v>
      </c>
      <c r="E39" s="18">
        <f t="shared" si="0"/>
        <v>0</v>
      </c>
      <c r="H39" s="14">
        <f t="shared" si="1"/>
        <v>2155</v>
      </c>
    </row>
    <row r="40" spans="1:8" ht="9.75" customHeight="1" x14ac:dyDescent="0.25">
      <c r="A40" s="15">
        <v>3</v>
      </c>
      <c r="B40" s="16" t="s">
        <v>361</v>
      </c>
      <c r="C40" s="17">
        <v>979</v>
      </c>
      <c r="E40" s="18">
        <f t="shared" si="0"/>
        <v>0</v>
      </c>
      <c r="H40" s="14">
        <f t="shared" si="1"/>
        <v>2937</v>
      </c>
    </row>
    <row r="41" spans="1:8" ht="9.75" customHeight="1" x14ac:dyDescent="0.25">
      <c r="A41" s="15">
        <v>6</v>
      </c>
      <c r="B41" s="16" t="s">
        <v>362</v>
      </c>
      <c r="C41" s="17">
        <v>514</v>
      </c>
      <c r="E41" s="18">
        <f t="shared" si="0"/>
        <v>0</v>
      </c>
      <c r="H41" s="14">
        <f t="shared" si="1"/>
        <v>3084</v>
      </c>
    </row>
    <row r="42" spans="1:8" ht="9.75" customHeight="1" x14ac:dyDescent="0.25">
      <c r="A42" s="15">
        <v>6</v>
      </c>
      <c r="B42" s="16" t="s">
        <v>363</v>
      </c>
      <c r="C42" s="17">
        <v>1045</v>
      </c>
      <c r="E42" s="18">
        <f t="shared" si="0"/>
        <v>0</v>
      </c>
      <c r="H42" s="14">
        <f t="shared" si="1"/>
        <v>6270</v>
      </c>
    </row>
    <row r="43" spans="1:8" ht="9.75" customHeight="1" x14ac:dyDescent="0.25">
      <c r="A43" s="15">
        <v>6</v>
      </c>
      <c r="B43" s="16" t="s">
        <v>364</v>
      </c>
      <c r="C43" s="17">
        <v>1234</v>
      </c>
      <c r="E43" s="18">
        <f t="shared" si="0"/>
        <v>0</v>
      </c>
      <c r="H43" s="14">
        <f t="shared" si="1"/>
        <v>7404</v>
      </c>
    </row>
    <row r="44" spans="1:8" ht="9.75" customHeight="1" x14ac:dyDescent="0.25">
      <c r="A44" s="15">
        <v>6</v>
      </c>
      <c r="B44" s="16" t="s">
        <v>365</v>
      </c>
      <c r="C44" s="17">
        <v>1451</v>
      </c>
      <c r="E44" s="18">
        <f t="shared" si="0"/>
        <v>0</v>
      </c>
      <c r="H44" s="14">
        <f t="shared" si="1"/>
        <v>8706</v>
      </c>
    </row>
    <row r="45" spans="1:8" ht="9.75" customHeight="1" x14ac:dyDescent="0.25">
      <c r="A45" s="15">
        <v>6</v>
      </c>
      <c r="B45" s="16" t="s">
        <v>366</v>
      </c>
      <c r="C45" s="17">
        <v>1044</v>
      </c>
      <c r="E45" s="18">
        <f t="shared" si="0"/>
        <v>0</v>
      </c>
      <c r="H45" s="14">
        <f t="shared" si="1"/>
        <v>6264</v>
      </c>
    </row>
    <row r="46" spans="1:8" ht="9.75" customHeight="1" x14ac:dyDescent="0.25">
      <c r="A46" s="15">
        <v>6</v>
      </c>
      <c r="B46" s="16" t="s">
        <v>367</v>
      </c>
      <c r="C46" s="17">
        <v>1233</v>
      </c>
      <c r="E46" s="18">
        <f t="shared" si="0"/>
        <v>0</v>
      </c>
      <c r="H46" s="14">
        <f t="shared" si="1"/>
        <v>7398</v>
      </c>
    </row>
    <row r="47" spans="1:8" ht="9.75" customHeight="1" x14ac:dyDescent="0.25">
      <c r="A47" s="15">
        <v>8</v>
      </c>
      <c r="B47" s="16" t="s">
        <v>368</v>
      </c>
      <c r="C47" s="17">
        <v>632</v>
      </c>
      <c r="E47" s="18">
        <f t="shared" si="0"/>
        <v>0</v>
      </c>
      <c r="H47" s="14">
        <f t="shared" si="1"/>
        <v>5056</v>
      </c>
    </row>
    <row r="48" spans="1:8" ht="9.75" customHeight="1" x14ac:dyDescent="0.25">
      <c r="A48" s="15">
        <v>6</v>
      </c>
      <c r="B48" s="16" t="s">
        <v>369</v>
      </c>
      <c r="C48" s="17">
        <v>1245</v>
      </c>
      <c r="E48" s="18">
        <f t="shared" si="0"/>
        <v>0</v>
      </c>
      <c r="H48" s="14">
        <f t="shared" si="1"/>
        <v>7470</v>
      </c>
    </row>
    <row r="49" spans="1:8" ht="9.75" customHeight="1" x14ac:dyDescent="0.25">
      <c r="A49" s="15">
        <v>8</v>
      </c>
      <c r="B49" s="16" t="s">
        <v>370</v>
      </c>
      <c r="C49" s="17">
        <v>719</v>
      </c>
      <c r="E49" s="18">
        <f t="shared" si="0"/>
        <v>0</v>
      </c>
      <c r="H49" s="14">
        <f t="shared" si="1"/>
        <v>5752</v>
      </c>
    </row>
    <row r="50" spans="1:8" ht="9.75" customHeight="1" x14ac:dyDescent="0.25">
      <c r="B50" s="16" t="s">
        <v>373</v>
      </c>
      <c r="C50" s="17">
        <v>1</v>
      </c>
      <c r="E50" s="18">
        <f t="shared" si="0"/>
        <v>0</v>
      </c>
      <c r="H50" s="14">
        <f t="shared" si="1"/>
        <v>0</v>
      </c>
    </row>
    <row r="51" spans="1:8" ht="9.75" customHeight="1" x14ac:dyDescent="0.25">
      <c r="A51" s="15">
        <v>4</v>
      </c>
      <c r="B51" s="16" t="s">
        <v>372</v>
      </c>
      <c r="C51" s="17">
        <v>918</v>
      </c>
      <c r="E51" s="18">
        <f t="shared" si="0"/>
        <v>0</v>
      </c>
      <c r="H51" s="14">
        <f t="shared" si="1"/>
        <v>3672</v>
      </c>
    </row>
    <row r="52" spans="1:8" ht="9.75" customHeight="1" x14ac:dyDescent="0.25">
      <c r="A52" s="15">
        <v>4</v>
      </c>
      <c r="B52" s="16" t="s">
        <v>371</v>
      </c>
      <c r="C52" s="17">
        <v>1201</v>
      </c>
      <c r="E52" s="18">
        <f t="shared" si="0"/>
        <v>0</v>
      </c>
      <c r="H52" s="14">
        <f t="shared" si="1"/>
        <v>4804</v>
      </c>
    </row>
    <row r="53" spans="1:8" ht="9.75" customHeight="1" x14ac:dyDescent="0.25">
      <c r="A53" s="15">
        <v>2</v>
      </c>
      <c r="B53" s="16" t="s">
        <v>374</v>
      </c>
      <c r="C53" s="17">
        <v>685</v>
      </c>
      <c r="E53" s="18">
        <f t="shared" si="0"/>
        <v>0</v>
      </c>
      <c r="H53" s="14">
        <f t="shared" si="1"/>
        <v>1370</v>
      </c>
    </row>
    <row r="54" spans="1:8" ht="9.75" customHeight="1" x14ac:dyDescent="0.25">
      <c r="A54" s="15">
        <v>4</v>
      </c>
      <c r="B54" s="16" t="s">
        <v>375</v>
      </c>
      <c r="C54" s="17">
        <v>630</v>
      </c>
      <c r="E54" s="18">
        <f t="shared" si="0"/>
        <v>0</v>
      </c>
      <c r="H54" s="14">
        <f t="shared" si="1"/>
        <v>2520</v>
      </c>
    </row>
    <row r="55" spans="1:8" ht="9.75" customHeight="1" x14ac:dyDescent="0.25">
      <c r="A55" s="15">
        <v>2</v>
      </c>
      <c r="B55" s="16" t="s">
        <v>376</v>
      </c>
      <c r="C55" s="17">
        <v>576</v>
      </c>
      <c r="E55" s="18">
        <f t="shared" si="0"/>
        <v>0</v>
      </c>
      <c r="H55" s="14">
        <f t="shared" si="1"/>
        <v>1152</v>
      </c>
    </row>
    <row r="56" spans="1:8" ht="9.75" customHeight="1" x14ac:dyDescent="0.25">
      <c r="A56" s="15">
        <v>1</v>
      </c>
      <c r="B56" s="16" t="s">
        <v>378</v>
      </c>
      <c r="C56" s="17">
        <v>1580</v>
      </c>
      <c r="E56" s="18">
        <f t="shared" si="0"/>
        <v>0</v>
      </c>
      <c r="H56" s="14">
        <f t="shared" si="1"/>
        <v>1580</v>
      </c>
    </row>
    <row r="57" spans="1:8" ht="9.75" customHeight="1" x14ac:dyDescent="0.25">
      <c r="A57" s="15">
        <v>1</v>
      </c>
      <c r="B57" s="16" t="s">
        <v>379</v>
      </c>
      <c r="C57" s="17">
        <v>1580</v>
      </c>
      <c r="E57" s="18">
        <f t="shared" si="0"/>
        <v>0</v>
      </c>
      <c r="H57" s="14">
        <f t="shared" si="1"/>
        <v>1580</v>
      </c>
    </row>
    <row r="58" spans="1:8" ht="9.75" customHeight="1" x14ac:dyDescent="0.25">
      <c r="A58" s="15">
        <v>2</v>
      </c>
      <c r="B58" s="16" t="s">
        <v>380</v>
      </c>
      <c r="C58" s="17">
        <v>1359</v>
      </c>
      <c r="E58" s="18">
        <f t="shared" si="0"/>
        <v>0</v>
      </c>
      <c r="H58" s="14">
        <f t="shared" si="1"/>
        <v>2718</v>
      </c>
    </row>
    <row r="59" spans="1:8" ht="9.75" customHeight="1" x14ac:dyDescent="0.25">
      <c r="A59" s="15">
        <v>2</v>
      </c>
      <c r="B59" s="16" t="s">
        <v>381</v>
      </c>
      <c r="C59" s="17">
        <v>264</v>
      </c>
      <c r="E59" s="18">
        <f t="shared" si="0"/>
        <v>0</v>
      </c>
      <c r="H59" s="14">
        <f t="shared" si="1"/>
        <v>528</v>
      </c>
    </row>
    <row r="60" spans="1:8" ht="9.75" customHeight="1" x14ac:dyDescent="0.25">
      <c r="A60" s="15">
        <v>2</v>
      </c>
      <c r="B60" s="16" t="s">
        <v>382</v>
      </c>
      <c r="C60" s="17">
        <v>264</v>
      </c>
      <c r="E60" s="18">
        <f t="shared" si="0"/>
        <v>0</v>
      </c>
      <c r="H60" s="14">
        <f t="shared" si="1"/>
        <v>528</v>
      </c>
    </row>
    <row r="61" spans="1:8" ht="9.75" customHeight="1" x14ac:dyDescent="0.25">
      <c r="A61" s="15">
        <v>2</v>
      </c>
      <c r="B61" s="16" t="s">
        <v>383</v>
      </c>
      <c r="C61" s="17">
        <v>264</v>
      </c>
      <c r="E61" s="18">
        <f t="shared" si="0"/>
        <v>0</v>
      </c>
      <c r="H61" s="14">
        <f t="shared" si="1"/>
        <v>528</v>
      </c>
    </row>
    <row r="62" spans="1:8" ht="9.75" customHeight="1" x14ac:dyDescent="0.25">
      <c r="A62" s="15">
        <v>3</v>
      </c>
      <c r="B62" s="16" t="s">
        <v>384</v>
      </c>
      <c r="C62" s="17">
        <v>579</v>
      </c>
      <c r="E62" s="18">
        <f t="shared" si="0"/>
        <v>0</v>
      </c>
      <c r="H62" s="14">
        <f t="shared" si="1"/>
        <v>1737</v>
      </c>
    </row>
    <row r="63" spans="1:8" ht="9.75" customHeight="1" x14ac:dyDescent="0.25">
      <c r="A63" s="15">
        <v>3</v>
      </c>
      <c r="B63" s="16" t="s">
        <v>385</v>
      </c>
      <c r="C63" s="17">
        <v>1095</v>
      </c>
      <c r="E63" s="18">
        <f t="shared" si="0"/>
        <v>0</v>
      </c>
      <c r="H63" s="14">
        <f t="shared" si="1"/>
        <v>3285</v>
      </c>
    </row>
    <row r="64" spans="1:8" ht="9.75" customHeight="1" x14ac:dyDescent="0.25">
      <c r="A64" s="15">
        <v>3</v>
      </c>
      <c r="B64" s="16" t="s">
        <v>386</v>
      </c>
      <c r="C64" s="17">
        <v>520</v>
      </c>
      <c r="E64" s="18">
        <f t="shared" si="0"/>
        <v>0</v>
      </c>
      <c r="H64" s="14">
        <f t="shared" si="1"/>
        <v>1560</v>
      </c>
    </row>
    <row r="65" spans="1:8" ht="9.75" customHeight="1" x14ac:dyDescent="0.25">
      <c r="A65" s="15">
        <v>3</v>
      </c>
      <c r="B65" s="16" t="s">
        <v>387</v>
      </c>
      <c r="C65" s="17">
        <v>1006</v>
      </c>
      <c r="E65" s="18">
        <f t="shared" si="0"/>
        <v>0</v>
      </c>
      <c r="H65" s="14">
        <f t="shared" si="1"/>
        <v>3018</v>
      </c>
    </row>
    <row r="66" spans="1:8" ht="9.75" customHeight="1" x14ac:dyDescent="0.25">
      <c r="A66" s="15">
        <v>1</v>
      </c>
      <c r="B66" s="16" t="s">
        <v>388</v>
      </c>
      <c r="C66" s="17">
        <v>1580</v>
      </c>
      <c r="E66" s="18">
        <f t="shared" si="0"/>
        <v>0</v>
      </c>
      <c r="H66" s="14">
        <f t="shared" si="1"/>
        <v>1580</v>
      </c>
    </row>
    <row r="67" spans="1:8" ht="9.75" customHeight="1" x14ac:dyDescent="0.25">
      <c r="A67" s="15">
        <v>2</v>
      </c>
      <c r="B67" s="16" t="s">
        <v>389</v>
      </c>
      <c r="C67" s="17">
        <v>556</v>
      </c>
      <c r="E67" s="18">
        <f t="shared" si="0"/>
        <v>0</v>
      </c>
      <c r="H67" s="14">
        <f t="shared" si="1"/>
        <v>1112</v>
      </c>
    </row>
    <row r="68" spans="1:8" ht="9.75" customHeight="1" x14ac:dyDescent="0.25">
      <c r="A68" s="15">
        <v>3</v>
      </c>
      <c r="B68" s="16" t="s">
        <v>390</v>
      </c>
      <c r="C68" s="17">
        <v>299</v>
      </c>
      <c r="E68" s="18">
        <f t="shared" si="0"/>
        <v>0</v>
      </c>
      <c r="H68" s="14">
        <f t="shared" si="1"/>
        <v>897</v>
      </c>
    </row>
    <row r="69" spans="1:8" ht="9.75" customHeight="1" x14ac:dyDescent="0.25">
      <c r="A69" s="15">
        <v>1</v>
      </c>
      <c r="B69" s="16" t="s">
        <v>391</v>
      </c>
      <c r="C69" s="17">
        <v>1580</v>
      </c>
      <c r="E69" s="18">
        <f t="shared" si="0"/>
        <v>0</v>
      </c>
      <c r="H69" s="14">
        <f t="shared" si="1"/>
        <v>1580</v>
      </c>
    </row>
    <row r="70" spans="1:8" ht="9.75" customHeight="1" x14ac:dyDescent="0.25">
      <c r="A70" s="15">
        <v>3</v>
      </c>
      <c r="B70" s="16" t="s">
        <v>392</v>
      </c>
      <c r="C70" s="17">
        <v>494</v>
      </c>
      <c r="E70" s="18">
        <f t="shared" si="0"/>
        <v>0</v>
      </c>
      <c r="H70" s="14">
        <f t="shared" si="1"/>
        <v>1482</v>
      </c>
    </row>
    <row r="71" spans="1:8" ht="9.75" customHeight="1" x14ac:dyDescent="0.25">
      <c r="A71" s="15">
        <v>2</v>
      </c>
      <c r="B71" s="16" t="s">
        <v>395</v>
      </c>
      <c r="C71" s="17">
        <v>630</v>
      </c>
      <c r="E71" s="18">
        <f t="shared" si="0"/>
        <v>0</v>
      </c>
      <c r="H71" s="14">
        <f t="shared" ref="H71:H144" si="2">C71*A71</f>
        <v>1260</v>
      </c>
    </row>
    <row r="72" spans="1:8" ht="9.75" customHeight="1" x14ac:dyDescent="0.25">
      <c r="A72" s="15">
        <v>1</v>
      </c>
      <c r="B72" s="16" t="s">
        <v>393</v>
      </c>
      <c r="C72" s="17">
        <v>576</v>
      </c>
      <c r="E72" s="18">
        <f t="shared" si="0"/>
        <v>0</v>
      </c>
      <c r="H72" s="14">
        <f t="shared" si="2"/>
        <v>576</v>
      </c>
    </row>
    <row r="73" spans="1:8" ht="9.75" customHeight="1" x14ac:dyDescent="0.25">
      <c r="A73" s="15">
        <v>1</v>
      </c>
      <c r="B73" s="16" t="s">
        <v>394</v>
      </c>
      <c r="C73" s="17">
        <v>767</v>
      </c>
      <c r="E73" s="18">
        <f t="shared" si="0"/>
        <v>0</v>
      </c>
      <c r="H73" s="14">
        <f t="shared" si="2"/>
        <v>767</v>
      </c>
    </row>
    <row r="74" spans="1:8" ht="9.75" customHeight="1" x14ac:dyDescent="0.25">
      <c r="A74" s="15">
        <v>3</v>
      </c>
      <c r="B74" s="16" t="s">
        <v>4</v>
      </c>
      <c r="C74" s="17">
        <v>456</v>
      </c>
      <c r="E74" s="18">
        <f t="shared" si="0"/>
        <v>0</v>
      </c>
      <c r="H74" s="14">
        <f t="shared" si="2"/>
        <v>1368</v>
      </c>
    </row>
    <row r="75" spans="1:8" ht="9.75" customHeight="1" x14ac:dyDescent="0.25">
      <c r="A75" s="15">
        <v>2</v>
      </c>
      <c r="B75" s="16" t="s">
        <v>5</v>
      </c>
      <c r="C75" s="17">
        <v>460</v>
      </c>
      <c r="E75" s="18">
        <f t="shared" si="0"/>
        <v>0</v>
      </c>
      <c r="H75" s="14">
        <f t="shared" si="2"/>
        <v>920</v>
      </c>
    </row>
    <row r="76" spans="1:8" ht="9.75" customHeight="1" x14ac:dyDescent="0.25">
      <c r="A76" s="15">
        <v>2</v>
      </c>
      <c r="B76" s="16" t="s">
        <v>396</v>
      </c>
      <c r="C76" s="17">
        <v>495</v>
      </c>
      <c r="E76" s="18">
        <f t="shared" si="0"/>
        <v>0</v>
      </c>
      <c r="H76" s="14">
        <f t="shared" si="2"/>
        <v>990</v>
      </c>
    </row>
    <row r="77" spans="1:8" ht="9.75" customHeight="1" x14ac:dyDescent="0.25">
      <c r="A77" s="15">
        <v>2</v>
      </c>
      <c r="B77" s="16" t="s">
        <v>397</v>
      </c>
      <c r="C77" s="17">
        <v>495</v>
      </c>
      <c r="E77" s="18">
        <f t="shared" ref="E77:E150" si="3">D77*C77</f>
        <v>0</v>
      </c>
      <c r="H77" s="14">
        <f t="shared" si="2"/>
        <v>990</v>
      </c>
    </row>
    <row r="78" spans="1:8" ht="9.75" customHeight="1" x14ac:dyDescent="0.25">
      <c r="A78" s="15">
        <v>2</v>
      </c>
      <c r="B78" s="16" t="s">
        <v>398</v>
      </c>
      <c r="C78" s="17">
        <v>866</v>
      </c>
      <c r="E78" s="18">
        <f t="shared" si="3"/>
        <v>0</v>
      </c>
      <c r="H78" s="14">
        <f t="shared" si="2"/>
        <v>1732</v>
      </c>
    </row>
    <row r="79" spans="1:8" ht="9.75" customHeight="1" x14ac:dyDescent="0.25">
      <c r="A79" s="15">
        <v>5</v>
      </c>
      <c r="B79" s="16" t="s">
        <v>399</v>
      </c>
      <c r="C79" s="17">
        <v>205</v>
      </c>
      <c r="E79" s="18">
        <f t="shared" si="3"/>
        <v>0</v>
      </c>
      <c r="H79" s="14">
        <f t="shared" si="2"/>
        <v>1025</v>
      </c>
    </row>
    <row r="80" spans="1:8" ht="9.75" customHeight="1" x14ac:dyDescent="0.25">
      <c r="A80" s="15">
        <v>8</v>
      </c>
      <c r="B80" s="16" t="s">
        <v>400</v>
      </c>
      <c r="C80" s="17">
        <v>376</v>
      </c>
      <c r="E80" s="18">
        <f t="shared" si="3"/>
        <v>0</v>
      </c>
      <c r="H80" s="14">
        <f t="shared" si="2"/>
        <v>3008</v>
      </c>
    </row>
    <row r="81" spans="1:8" ht="9.75" customHeight="1" x14ac:dyDescent="0.25">
      <c r="A81" s="15">
        <v>2</v>
      </c>
      <c r="B81" s="16" t="s">
        <v>401</v>
      </c>
      <c r="C81" s="17">
        <v>742</v>
      </c>
      <c r="E81" s="18">
        <f t="shared" si="3"/>
        <v>0</v>
      </c>
      <c r="H81" s="14">
        <f t="shared" si="2"/>
        <v>1484</v>
      </c>
    </row>
    <row r="82" spans="1:8" ht="9.75" customHeight="1" x14ac:dyDescent="0.25">
      <c r="A82" s="15">
        <v>2</v>
      </c>
      <c r="B82" s="16" t="s">
        <v>6</v>
      </c>
      <c r="C82" s="17">
        <v>552</v>
      </c>
      <c r="E82" s="18">
        <f t="shared" si="3"/>
        <v>0</v>
      </c>
      <c r="H82" s="14">
        <f t="shared" si="2"/>
        <v>1104</v>
      </c>
    </row>
    <row r="83" spans="1:8" ht="9.75" customHeight="1" x14ac:dyDescent="0.25">
      <c r="A83" s="15">
        <v>2</v>
      </c>
      <c r="B83" s="16" t="s">
        <v>402</v>
      </c>
      <c r="C83" s="17">
        <v>1352</v>
      </c>
      <c r="E83" s="18">
        <f t="shared" si="3"/>
        <v>0</v>
      </c>
      <c r="H83" s="14">
        <f t="shared" si="2"/>
        <v>2704</v>
      </c>
    </row>
    <row r="84" spans="1:8" ht="9.75" customHeight="1" x14ac:dyDescent="0.25">
      <c r="A84" s="15">
        <v>2</v>
      </c>
      <c r="B84" s="16" t="s">
        <v>404</v>
      </c>
      <c r="C84" s="17">
        <v>1395</v>
      </c>
      <c r="E84" s="18">
        <f t="shared" si="3"/>
        <v>0</v>
      </c>
      <c r="H84" s="14">
        <f t="shared" si="2"/>
        <v>2790</v>
      </c>
    </row>
    <row r="85" spans="1:8" ht="9.75" customHeight="1" x14ac:dyDescent="0.25">
      <c r="A85" s="15">
        <v>2</v>
      </c>
      <c r="B85" s="16" t="s">
        <v>403</v>
      </c>
      <c r="C85" s="17">
        <v>1213</v>
      </c>
      <c r="E85" s="18">
        <f t="shared" si="3"/>
        <v>0</v>
      </c>
      <c r="H85" s="14">
        <f t="shared" si="2"/>
        <v>2426</v>
      </c>
    </row>
    <row r="86" spans="1:8" ht="9.75" customHeight="1" x14ac:dyDescent="0.25">
      <c r="A86" s="15">
        <v>2</v>
      </c>
      <c r="B86" s="16" t="s">
        <v>405</v>
      </c>
      <c r="C86" s="17">
        <v>1083</v>
      </c>
      <c r="E86" s="18">
        <f t="shared" si="3"/>
        <v>0</v>
      </c>
      <c r="H86" s="14">
        <f t="shared" si="2"/>
        <v>2166</v>
      </c>
    </row>
    <row r="87" spans="1:8" ht="9.75" customHeight="1" x14ac:dyDescent="0.25">
      <c r="A87" s="15">
        <v>2</v>
      </c>
      <c r="B87" s="16" t="s">
        <v>406</v>
      </c>
      <c r="C87" s="17">
        <v>306</v>
      </c>
      <c r="E87" s="18">
        <f t="shared" si="3"/>
        <v>0</v>
      </c>
      <c r="H87" s="14">
        <f t="shared" si="2"/>
        <v>612</v>
      </c>
    </row>
    <row r="88" spans="1:8" ht="9.75" customHeight="1" x14ac:dyDescent="0.25">
      <c r="A88" s="15">
        <v>2</v>
      </c>
      <c r="B88" s="16" t="s">
        <v>407</v>
      </c>
      <c r="C88" s="17">
        <v>430</v>
      </c>
      <c r="E88" s="18">
        <f t="shared" si="3"/>
        <v>0</v>
      </c>
      <c r="H88" s="14">
        <f t="shared" si="2"/>
        <v>860</v>
      </c>
    </row>
    <row r="89" spans="1:8" ht="9.75" customHeight="1" x14ac:dyDescent="0.25">
      <c r="A89" s="15">
        <v>2</v>
      </c>
      <c r="B89" s="16" t="s">
        <v>408</v>
      </c>
      <c r="C89" s="17">
        <v>409</v>
      </c>
      <c r="E89" s="18">
        <f t="shared" si="3"/>
        <v>0</v>
      </c>
      <c r="H89" s="14">
        <f t="shared" si="2"/>
        <v>818</v>
      </c>
    </row>
    <row r="90" spans="1:8" ht="9.75" customHeight="1" x14ac:dyDescent="0.25">
      <c r="A90" s="15">
        <v>2</v>
      </c>
      <c r="B90" s="16" t="s">
        <v>409</v>
      </c>
      <c r="C90" s="17">
        <v>340</v>
      </c>
      <c r="E90" s="18">
        <f t="shared" si="3"/>
        <v>0</v>
      </c>
      <c r="H90" s="14">
        <f t="shared" si="2"/>
        <v>680</v>
      </c>
    </row>
    <row r="91" spans="1:8" ht="9.75" customHeight="1" x14ac:dyDescent="0.25">
      <c r="A91" s="15">
        <v>2</v>
      </c>
      <c r="B91" s="16" t="s">
        <v>410</v>
      </c>
      <c r="C91" s="17">
        <v>340</v>
      </c>
      <c r="E91" s="18">
        <f t="shared" si="3"/>
        <v>0</v>
      </c>
      <c r="H91" s="14">
        <f t="shared" si="2"/>
        <v>680</v>
      </c>
    </row>
    <row r="92" spans="1:8" ht="9.75" customHeight="1" x14ac:dyDescent="0.25">
      <c r="A92" s="15">
        <v>2</v>
      </c>
      <c r="B92" s="16" t="s">
        <v>411</v>
      </c>
      <c r="C92" s="17">
        <v>531</v>
      </c>
      <c r="E92" s="18">
        <f t="shared" si="3"/>
        <v>0</v>
      </c>
      <c r="H92" s="14">
        <f t="shared" si="2"/>
        <v>1062</v>
      </c>
    </row>
    <row r="93" spans="1:8" ht="9.75" customHeight="1" x14ac:dyDescent="0.25">
      <c r="A93" s="15">
        <v>2</v>
      </c>
      <c r="B93" s="16" t="s">
        <v>412</v>
      </c>
      <c r="C93" s="17">
        <v>409</v>
      </c>
      <c r="E93" s="18">
        <f t="shared" si="3"/>
        <v>0</v>
      </c>
      <c r="H93" s="14">
        <f t="shared" si="2"/>
        <v>818</v>
      </c>
    </row>
    <row r="94" spans="1:8" ht="9.75" customHeight="1" x14ac:dyDescent="0.25">
      <c r="A94" s="15">
        <v>2</v>
      </c>
      <c r="B94" s="16" t="s">
        <v>413</v>
      </c>
      <c r="C94" s="17">
        <v>589</v>
      </c>
      <c r="E94" s="18">
        <f t="shared" si="3"/>
        <v>0</v>
      </c>
      <c r="H94" s="14">
        <f t="shared" si="2"/>
        <v>1178</v>
      </c>
    </row>
    <row r="95" spans="1:8" ht="9.75" customHeight="1" x14ac:dyDescent="0.25">
      <c r="A95" s="15">
        <v>3</v>
      </c>
      <c r="B95" s="16" t="s">
        <v>414</v>
      </c>
      <c r="C95" s="17">
        <v>375</v>
      </c>
      <c r="E95" s="18">
        <f t="shared" si="3"/>
        <v>0</v>
      </c>
      <c r="H95" s="14">
        <f t="shared" si="2"/>
        <v>1125</v>
      </c>
    </row>
    <row r="96" spans="1:8" ht="9.75" customHeight="1" x14ac:dyDescent="0.25">
      <c r="A96" s="15">
        <v>4</v>
      </c>
      <c r="B96" s="16" t="s">
        <v>415</v>
      </c>
      <c r="C96" s="17">
        <v>708</v>
      </c>
      <c r="E96" s="18">
        <f t="shared" si="3"/>
        <v>0</v>
      </c>
      <c r="H96" s="14">
        <f t="shared" si="2"/>
        <v>2832</v>
      </c>
    </row>
    <row r="97" spans="1:8" ht="9.75" customHeight="1" x14ac:dyDescent="0.25">
      <c r="A97" s="15">
        <v>6</v>
      </c>
      <c r="B97" s="16" t="s">
        <v>422</v>
      </c>
      <c r="C97" s="17">
        <v>1163</v>
      </c>
      <c r="E97" s="18">
        <f t="shared" si="3"/>
        <v>0</v>
      </c>
      <c r="H97" s="14">
        <f t="shared" si="2"/>
        <v>6978</v>
      </c>
    </row>
    <row r="98" spans="1:8" ht="9.75" customHeight="1" x14ac:dyDescent="0.25">
      <c r="A98" s="15">
        <v>4</v>
      </c>
      <c r="B98" s="16" t="s">
        <v>423</v>
      </c>
      <c r="C98" s="17">
        <v>1191</v>
      </c>
      <c r="E98" s="18">
        <f t="shared" si="3"/>
        <v>0</v>
      </c>
      <c r="H98" s="14">
        <f t="shared" si="2"/>
        <v>4764</v>
      </c>
    </row>
    <row r="99" spans="1:8" ht="9.75" customHeight="1" x14ac:dyDescent="0.25">
      <c r="A99" s="15">
        <v>1</v>
      </c>
      <c r="B99" s="16" t="s">
        <v>7</v>
      </c>
      <c r="C99" s="17">
        <v>757</v>
      </c>
      <c r="E99" s="18">
        <f t="shared" si="3"/>
        <v>0</v>
      </c>
      <c r="H99" s="14">
        <f t="shared" si="2"/>
        <v>757</v>
      </c>
    </row>
    <row r="100" spans="1:8" ht="9.75" customHeight="1" x14ac:dyDescent="0.25">
      <c r="A100" s="15">
        <v>1</v>
      </c>
      <c r="B100" s="16" t="s">
        <v>8</v>
      </c>
      <c r="C100" s="17">
        <v>932</v>
      </c>
      <c r="E100" s="18">
        <f t="shared" si="3"/>
        <v>0</v>
      </c>
      <c r="H100" s="14">
        <f t="shared" si="2"/>
        <v>932</v>
      </c>
    </row>
    <row r="101" spans="1:8" ht="9.75" customHeight="1" x14ac:dyDescent="0.25">
      <c r="A101" s="15">
        <v>2</v>
      </c>
      <c r="B101" s="16" t="s">
        <v>417</v>
      </c>
      <c r="C101" s="17">
        <v>1100</v>
      </c>
      <c r="E101" s="18">
        <f t="shared" si="3"/>
        <v>0</v>
      </c>
      <c r="H101" s="14">
        <f t="shared" si="2"/>
        <v>2200</v>
      </c>
    </row>
    <row r="102" spans="1:8" ht="9.75" customHeight="1" x14ac:dyDescent="0.25">
      <c r="A102" s="15">
        <v>2</v>
      </c>
      <c r="B102" s="16" t="s">
        <v>416</v>
      </c>
      <c r="C102" s="17">
        <v>749</v>
      </c>
      <c r="E102" s="18">
        <f t="shared" si="3"/>
        <v>0</v>
      </c>
      <c r="H102" s="14">
        <f t="shared" si="2"/>
        <v>1498</v>
      </c>
    </row>
    <row r="103" spans="1:8" ht="9.75" customHeight="1" x14ac:dyDescent="0.25">
      <c r="A103" s="15">
        <v>1</v>
      </c>
      <c r="B103" s="16" t="s">
        <v>9</v>
      </c>
      <c r="C103" s="17">
        <v>792</v>
      </c>
      <c r="E103" s="18">
        <f t="shared" si="3"/>
        <v>0</v>
      </c>
      <c r="H103" s="14">
        <f t="shared" si="2"/>
        <v>792</v>
      </c>
    </row>
    <row r="104" spans="1:8" ht="9.75" customHeight="1" x14ac:dyDescent="0.25">
      <c r="A104" s="15">
        <v>2</v>
      </c>
      <c r="B104" s="16" t="s">
        <v>418</v>
      </c>
      <c r="C104" s="17">
        <v>593</v>
      </c>
      <c r="E104" s="18">
        <f t="shared" si="3"/>
        <v>0</v>
      </c>
      <c r="H104" s="14">
        <f t="shared" si="2"/>
        <v>1186</v>
      </c>
    </row>
    <row r="105" spans="1:8" ht="9.75" customHeight="1" x14ac:dyDescent="0.25">
      <c r="A105" s="15">
        <v>2</v>
      </c>
      <c r="B105" s="16" t="s">
        <v>419</v>
      </c>
      <c r="C105" s="17">
        <v>464</v>
      </c>
      <c r="E105" s="18">
        <f t="shared" si="3"/>
        <v>0</v>
      </c>
      <c r="H105" s="14">
        <f t="shared" si="2"/>
        <v>928</v>
      </c>
    </row>
    <row r="106" spans="1:8" ht="9.75" customHeight="1" x14ac:dyDescent="0.25">
      <c r="A106" s="15">
        <v>2</v>
      </c>
      <c r="B106" s="16" t="s">
        <v>420</v>
      </c>
      <c r="C106" s="17">
        <v>593</v>
      </c>
      <c r="E106" s="18">
        <f t="shared" si="3"/>
        <v>0</v>
      </c>
      <c r="H106" s="14">
        <f t="shared" si="2"/>
        <v>1186</v>
      </c>
    </row>
    <row r="107" spans="1:8" ht="9.75" customHeight="1" x14ac:dyDescent="0.25">
      <c r="A107" s="15">
        <v>2</v>
      </c>
      <c r="B107" s="16" t="s">
        <v>421</v>
      </c>
      <c r="C107" s="17">
        <v>464</v>
      </c>
      <c r="E107" s="18">
        <f t="shared" si="3"/>
        <v>0</v>
      </c>
      <c r="H107" s="14">
        <f t="shared" si="2"/>
        <v>928</v>
      </c>
    </row>
    <row r="108" spans="1:8" ht="9.75" customHeight="1" x14ac:dyDescent="0.25">
      <c r="A108" s="15">
        <v>6</v>
      </c>
      <c r="B108" s="16" t="s">
        <v>10</v>
      </c>
      <c r="C108" s="17">
        <v>910</v>
      </c>
      <c r="E108" s="18">
        <f t="shared" si="3"/>
        <v>0</v>
      </c>
      <c r="H108" s="14">
        <f t="shared" si="2"/>
        <v>5460</v>
      </c>
    </row>
    <row r="109" spans="1:8" ht="9.75" customHeight="1" x14ac:dyDescent="0.25">
      <c r="A109" s="15">
        <v>6</v>
      </c>
      <c r="B109" s="16" t="s">
        <v>11</v>
      </c>
      <c r="C109" s="17">
        <v>505</v>
      </c>
      <c r="E109" s="18">
        <f t="shared" si="3"/>
        <v>0</v>
      </c>
      <c r="H109" s="14">
        <f t="shared" si="2"/>
        <v>3030</v>
      </c>
    </row>
    <row r="110" spans="1:8" ht="9.75" customHeight="1" x14ac:dyDescent="0.25">
      <c r="A110" s="15">
        <v>6</v>
      </c>
      <c r="B110" s="16" t="s">
        <v>424</v>
      </c>
      <c r="C110" s="17">
        <v>137</v>
      </c>
      <c r="E110" s="18">
        <f t="shared" si="3"/>
        <v>0</v>
      </c>
      <c r="H110" s="14">
        <f t="shared" si="2"/>
        <v>822</v>
      </c>
    </row>
    <row r="111" spans="1:8" ht="9.75" customHeight="1" x14ac:dyDescent="0.25">
      <c r="A111" s="15">
        <v>6</v>
      </c>
      <c r="B111" s="16" t="s">
        <v>425</v>
      </c>
      <c r="C111" s="17">
        <v>137</v>
      </c>
      <c r="E111" s="18">
        <f t="shared" si="3"/>
        <v>0</v>
      </c>
      <c r="H111" s="14">
        <f t="shared" si="2"/>
        <v>822</v>
      </c>
    </row>
    <row r="112" spans="1:8" ht="9.75" customHeight="1" x14ac:dyDescent="0.25">
      <c r="A112" s="15">
        <v>6</v>
      </c>
      <c r="B112" s="16" t="s">
        <v>426</v>
      </c>
      <c r="C112" s="17">
        <v>137</v>
      </c>
      <c r="E112" s="18">
        <f t="shared" si="3"/>
        <v>0</v>
      </c>
      <c r="H112" s="14">
        <f t="shared" si="2"/>
        <v>822</v>
      </c>
    </row>
    <row r="113" spans="1:8" ht="9.75" customHeight="1" x14ac:dyDescent="0.25">
      <c r="A113" s="15">
        <v>6</v>
      </c>
      <c r="B113" s="16" t="s">
        <v>427</v>
      </c>
      <c r="C113" s="17">
        <v>137</v>
      </c>
      <c r="E113" s="18">
        <f t="shared" si="3"/>
        <v>0</v>
      </c>
      <c r="H113" s="14">
        <f t="shared" si="2"/>
        <v>822</v>
      </c>
    </row>
    <row r="114" spans="1:8" ht="9.75" customHeight="1" x14ac:dyDescent="0.25">
      <c r="A114" s="15">
        <v>6</v>
      </c>
      <c r="B114" s="16" t="s">
        <v>428</v>
      </c>
      <c r="C114" s="17">
        <v>137</v>
      </c>
      <c r="E114" s="18">
        <f t="shared" si="3"/>
        <v>0</v>
      </c>
      <c r="H114" s="14">
        <f t="shared" si="2"/>
        <v>822</v>
      </c>
    </row>
    <row r="115" spans="1:8" ht="9.75" customHeight="1" x14ac:dyDescent="0.25">
      <c r="A115" s="15">
        <v>6</v>
      </c>
      <c r="B115" s="16" t="s">
        <v>429</v>
      </c>
      <c r="C115" s="17">
        <v>137</v>
      </c>
      <c r="E115" s="18">
        <f t="shared" si="3"/>
        <v>0</v>
      </c>
      <c r="H115" s="14">
        <f t="shared" si="2"/>
        <v>822</v>
      </c>
    </row>
    <row r="116" spans="1:8" ht="9.75" customHeight="1" x14ac:dyDescent="0.25">
      <c r="A116" s="15">
        <v>6</v>
      </c>
      <c r="B116" s="16" t="s">
        <v>430</v>
      </c>
      <c r="C116" s="17">
        <v>137</v>
      </c>
      <c r="E116" s="18">
        <f t="shared" si="3"/>
        <v>0</v>
      </c>
      <c r="H116" s="14">
        <f t="shared" si="2"/>
        <v>822</v>
      </c>
    </row>
    <row r="117" spans="1:8" ht="9.75" customHeight="1" x14ac:dyDescent="0.25">
      <c r="A117" s="15">
        <v>6</v>
      </c>
      <c r="B117" s="16" t="s">
        <v>431</v>
      </c>
      <c r="C117" s="17">
        <v>137</v>
      </c>
      <c r="E117" s="18">
        <f t="shared" si="3"/>
        <v>0</v>
      </c>
      <c r="H117" s="14">
        <f t="shared" si="2"/>
        <v>822</v>
      </c>
    </row>
    <row r="118" spans="1:8" ht="9.75" customHeight="1" x14ac:dyDescent="0.25">
      <c r="A118" s="15">
        <v>4</v>
      </c>
      <c r="B118" s="16" t="s">
        <v>434</v>
      </c>
      <c r="C118" s="17">
        <v>294</v>
      </c>
      <c r="E118" s="18">
        <f t="shared" si="3"/>
        <v>0</v>
      </c>
      <c r="H118" s="14">
        <f t="shared" si="2"/>
        <v>1176</v>
      </c>
    </row>
    <row r="119" spans="1:8" ht="9.75" customHeight="1" x14ac:dyDescent="0.25">
      <c r="A119" s="15">
        <v>4</v>
      </c>
      <c r="B119" s="16" t="s">
        <v>435</v>
      </c>
      <c r="C119" s="17">
        <v>294</v>
      </c>
      <c r="E119" s="18">
        <f t="shared" si="3"/>
        <v>0</v>
      </c>
      <c r="H119" s="14">
        <f t="shared" si="2"/>
        <v>1176</v>
      </c>
    </row>
    <row r="120" spans="1:8" ht="9.75" customHeight="1" x14ac:dyDescent="0.25">
      <c r="A120" s="15">
        <v>4</v>
      </c>
      <c r="B120" s="16" t="s">
        <v>436</v>
      </c>
      <c r="C120" s="17">
        <v>294</v>
      </c>
      <c r="E120" s="18">
        <f t="shared" si="3"/>
        <v>0</v>
      </c>
      <c r="H120" s="14">
        <f t="shared" si="2"/>
        <v>1176</v>
      </c>
    </row>
    <row r="121" spans="1:8" ht="9.75" customHeight="1" x14ac:dyDescent="0.25">
      <c r="B121" s="16" t="s">
        <v>12</v>
      </c>
      <c r="C121" s="17">
        <v>222</v>
      </c>
      <c r="E121" s="18">
        <f t="shared" si="3"/>
        <v>0</v>
      </c>
      <c r="H121" s="14">
        <f t="shared" si="2"/>
        <v>0</v>
      </c>
    </row>
    <row r="122" spans="1:8" ht="9.75" customHeight="1" x14ac:dyDescent="0.25">
      <c r="B122" s="16" t="s">
        <v>13</v>
      </c>
      <c r="C122" s="17">
        <v>474</v>
      </c>
      <c r="E122" s="18">
        <f t="shared" si="3"/>
        <v>0</v>
      </c>
      <c r="H122" s="14">
        <f t="shared" si="2"/>
        <v>0</v>
      </c>
    </row>
    <row r="123" spans="1:8" ht="9.75" customHeight="1" x14ac:dyDescent="0.25">
      <c r="B123" s="16" t="s">
        <v>14</v>
      </c>
      <c r="C123" s="17">
        <v>290</v>
      </c>
      <c r="E123" s="18">
        <f t="shared" si="3"/>
        <v>0</v>
      </c>
      <c r="H123" s="14">
        <f t="shared" si="2"/>
        <v>0</v>
      </c>
    </row>
    <row r="124" spans="1:8" ht="9.75" customHeight="1" x14ac:dyDescent="0.25">
      <c r="B124" s="16" t="s">
        <v>15</v>
      </c>
      <c r="C124" s="17">
        <v>621</v>
      </c>
      <c r="E124" s="18">
        <f t="shared" si="3"/>
        <v>0</v>
      </c>
      <c r="H124" s="14">
        <f t="shared" si="2"/>
        <v>0</v>
      </c>
    </row>
    <row r="125" spans="1:8" ht="9.75" customHeight="1" x14ac:dyDescent="0.25">
      <c r="B125" s="16" t="s">
        <v>15</v>
      </c>
      <c r="C125" s="17">
        <v>1569</v>
      </c>
      <c r="E125" s="18">
        <f t="shared" si="3"/>
        <v>0</v>
      </c>
      <c r="H125" s="14">
        <f t="shared" si="2"/>
        <v>0</v>
      </c>
    </row>
    <row r="126" spans="1:8" ht="9.75" customHeight="1" x14ac:dyDescent="0.25">
      <c r="B126" s="16" t="s">
        <v>16</v>
      </c>
      <c r="C126" s="17">
        <v>355</v>
      </c>
      <c r="E126" s="18">
        <f t="shared" si="3"/>
        <v>0</v>
      </c>
      <c r="H126" s="14">
        <f t="shared" si="2"/>
        <v>0</v>
      </c>
    </row>
    <row r="127" spans="1:8" ht="9.75" customHeight="1" x14ac:dyDescent="0.25">
      <c r="B127" s="16" t="s">
        <v>17</v>
      </c>
      <c r="C127" s="17">
        <v>760</v>
      </c>
      <c r="E127" s="18">
        <f t="shared" si="3"/>
        <v>0</v>
      </c>
      <c r="H127" s="14">
        <f t="shared" si="2"/>
        <v>0</v>
      </c>
    </row>
    <row r="128" spans="1:8" ht="9.75" customHeight="1" x14ac:dyDescent="0.25">
      <c r="B128" s="16" t="s">
        <v>18</v>
      </c>
      <c r="C128" s="17">
        <v>1388</v>
      </c>
      <c r="E128" s="18">
        <f t="shared" si="3"/>
        <v>0</v>
      </c>
      <c r="H128" s="14">
        <f t="shared" si="2"/>
        <v>0</v>
      </c>
    </row>
    <row r="129" spans="2:8" ht="9.75" customHeight="1" x14ac:dyDescent="0.25">
      <c r="B129" s="16" t="s">
        <v>19</v>
      </c>
      <c r="C129" s="17">
        <v>1585</v>
      </c>
      <c r="E129" s="18">
        <f t="shared" si="3"/>
        <v>0</v>
      </c>
      <c r="H129" s="14">
        <f t="shared" si="2"/>
        <v>0</v>
      </c>
    </row>
    <row r="130" spans="2:8" ht="9.75" customHeight="1" x14ac:dyDescent="0.25">
      <c r="B130" s="16" t="s">
        <v>20</v>
      </c>
      <c r="C130" s="17">
        <v>1003</v>
      </c>
      <c r="E130" s="18">
        <f t="shared" si="3"/>
        <v>0</v>
      </c>
      <c r="H130" s="14">
        <f t="shared" si="2"/>
        <v>0</v>
      </c>
    </row>
    <row r="131" spans="2:8" ht="9.75" customHeight="1" x14ac:dyDescent="0.25">
      <c r="B131" s="16" t="s">
        <v>21</v>
      </c>
      <c r="C131" s="17">
        <v>670</v>
      </c>
      <c r="E131" s="18">
        <f t="shared" si="3"/>
        <v>0</v>
      </c>
      <c r="H131" s="14">
        <f t="shared" si="2"/>
        <v>0</v>
      </c>
    </row>
    <row r="132" spans="2:8" ht="9.75" customHeight="1" x14ac:dyDescent="0.25">
      <c r="B132" s="16" t="s">
        <v>22</v>
      </c>
      <c r="C132" s="17">
        <v>291</v>
      </c>
      <c r="E132" s="18">
        <f t="shared" si="3"/>
        <v>0</v>
      </c>
      <c r="H132" s="14">
        <f t="shared" si="2"/>
        <v>0</v>
      </c>
    </row>
    <row r="133" spans="2:8" ht="9.75" customHeight="1" x14ac:dyDescent="0.25">
      <c r="B133" s="16" t="s">
        <v>23</v>
      </c>
      <c r="C133" s="17">
        <v>132</v>
      </c>
      <c r="E133" s="18">
        <f t="shared" si="3"/>
        <v>0</v>
      </c>
      <c r="H133" s="14">
        <f t="shared" si="2"/>
        <v>0</v>
      </c>
    </row>
    <row r="134" spans="2:8" ht="9.75" customHeight="1" x14ac:dyDescent="0.25">
      <c r="B134" s="16" t="s">
        <v>23</v>
      </c>
      <c r="C134" s="17">
        <v>365</v>
      </c>
      <c r="E134" s="18">
        <f t="shared" si="3"/>
        <v>0</v>
      </c>
      <c r="H134" s="14">
        <f t="shared" si="2"/>
        <v>0</v>
      </c>
    </row>
    <row r="135" spans="2:8" ht="9.75" customHeight="1" x14ac:dyDescent="0.25">
      <c r="B135" s="16" t="s">
        <v>23</v>
      </c>
      <c r="C135" s="17">
        <v>220</v>
      </c>
      <c r="E135" s="18">
        <f t="shared" si="3"/>
        <v>0</v>
      </c>
      <c r="H135" s="14">
        <f t="shared" si="2"/>
        <v>0</v>
      </c>
    </row>
    <row r="136" spans="2:8" ht="9.75" customHeight="1" x14ac:dyDescent="0.25">
      <c r="B136" s="16" t="s">
        <v>24</v>
      </c>
      <c r="C136" s="17">
        <v>553</v>
      </c>
      <c r="E136" s="18">
        <f t="shared" si="3"/>
        <v>0</v>
      </c>
      <c r="H136" s="14">
        <f t="shared" si="2"/>
        <v>0</v>
      </c>
    </row>
    <row r="137" spans="2:8" ht="9.75" customHeight="1" x14ac:dyDescent="0.25">
      <c r="B137" s="16" t="s">
        <v>24</v>
      </c>
      <c r="C137" s="17">
        <v>1048</v>
      </c>
      <c r="E137" s="18">
        <f t="shared" si="3"/>
        <v>0</v>
      </c>
      <c r="H137" s="14">
        <f t="shared" si="2"/>
        <v>0</v>
      </c>
    </row>
    <row r="138" spans="2:8" ht="9.75" customHeight="1" x14ac:dyDescent="0.25">
      <c r="B138" s="16" t="s">
        <v>25</v>
      </c>
      <c r="C138" s="17">
        <v>648</v>
      </c>
      <c r="E138" s="18">
        <f t="shared" si="3"/>
        <v>0</v>
      </c>
      <c r="H138" s="14">
        <f t="shared" si="2"/>
        <v>0</v>
      </c>
    </row>
    <row r="139" spans="2:8" ht="9.75" customHeight="1" x14ac:dyDescent="0.25">
      <c r="B139" s="16" t="s">
        <v>25</v>
      </c>
      <c r="C139" s="17">
        <v>1235</v>
      </c>
      <c r="E139" s="18">
        <f t="shared" si="3"/>
        <v>0</v>
      </c>
      <c r="H139" s="14">
        <f t="shared" si="2"/>
        <v>0</v>
      </c>
    </row>
    <row r="140" spans="2:8" ht="9.75" customHeight="1" x14ac:dyDescent="0.25">
      <c r="B140" s="16" t="s">
        <v>26</v>
      </c>
      <c r="C140" s="17">
        <v>296</v>
      </c>
      <c r="E140" s="18">
        <f t="shared" si="3"/>
        <v>0</v>
      </c>
      <c r="H140" s="14">
        <f t="shared" si="2"/>
        <v>0</v>
      </c>
    </row>
    <row r="141" spans="2:8" ht="9.75" customHeight="1" x14ac:dyDescent="0.25">
      <c r="B141" s="16" t="s">
        <v>27</v>
      </c>
      <c r="C141" s="17">
        <v>399</v>
      </c>
      <c r="E141" s="18">
        <f t="shared" si="3"/>
        <v>0</v>
      </c>
      <c r="H141" s="14">
        <f t="shared" si="2"/>
        <v>0</v>
      </c>
    </row>
    <row r="142" spans="2:8" ht="9.75" customHeight="1" x14ac:dyDescent="0.25">
      <c r="B142" s="16" t="s">
        <v>28</v>
      </c>
      <c r="C142" s="17">
        <v>420</v>
      </c>
      <c r="E142" s="18">
        <f t="shared" si="3"/>
        <v>0</v>
      </c>
      <c r="H142" s="14">
        <f t="shared" si="2"/>
        <v>0</v>
      </c>
    </row>
    <row r="143" spans="2:8" ht="9.75" customHeight="1" x14ac:dyDescent="0.25">
      <c r="B143" s="16" t="s">
        <v>28</v>
      </c>
      <c r="C143" s="17">
        <v>791</v>
      </c>
      <c r="E143" s="18">
        <f t="shared" si="3"/>
        <v>0</v>
      </c>
      <c r="H143" s="14">
        <f t="shared" si="2"/>
        <v>0</v>
      </c>
    </row>
    <row r="144" spans="2:8" ht="9.75" customHeight="1" x14ac:dyDescent="0.25">
      <c r="B144" s="16" t="s">
        <v>29</v>
      </c>
      <c r="C144" s="17">
        <v>707</v>
      </c>
      <c r="E144" s="18">
        <f t="shared" si="3"/>
        <v>0</v>
      </c>
      <c r="H144" s="14">
        <f t="shared" si="2"/>
        <v>0</v>
      </c>
    </row>
    <row r="145" spans="2:8" ht="9.75" customHeight="1" x14ac:dyDescent="0.25">
      <c r="B145" s="16" t="s">
        <v>30</v>
      </c>
      <c r="C145" s="17">
        <v>1435</v>
      </c>
      <c r="E145" s="18">
        <f t="shared" si="3"/>
        <v>0</v>
      </c>
      <c r="H145" s="14">
        <f t="shared" ref="H145:H208" si="4">C145*A145</f>
        <v>0</v>
      </c>
    </row>
    <row r="146" spans="2:8" ht="9.75" customHeight="1" x14ac:dyDescent="0.25">
      <c r="B146" s="16" t="s">
        <v>30</v>
      </c>
      <c r="C146" s="17">
        <v>3617</v>
      </c>
      <c r="E146" s="18">
        <f t="shared" si="3"/>
        <v>0</v>
      </c>
      <c r="H146" s="14">
        <f t="shared" si="4"/>
        <v>0</v>
      </c>
    </row>
    <row r="147" spans="2:8" ht="9.75" customHeight="1" x14ac:dyDescent="0.25">
      <c r="B147" s="16" t="s">
        <v>31</v>
      </c>
      <c r="C147" s="17">
        <v>895</v>
      </c>
      <c r="E147" s="18">
        <f t="shared" si="3"/>
        <v>0</v>
      </c>
      <c r="H147" s="14">
        <f t="shared" si="4"/>
        <v>0</v>
      </c>
    </row>
    <row r="148" spans="2:8" ht="9.75" customHeight="1" x14ac:dyDescent="0.25">
      <c r="B148" s="16" t="s">
        <v>31</v>
      </c>
      <c r="C148" s="17">
        <v>1350</v>
      </c>
      <c r="E148" s="18">
        <f t="shared" si="3"/>
        <v>0</v>
      </c>
      <c r="H148" s="14">
        <f t="shared" si="4"/>
        <v>0</v>
      </c>
    </row>
    <row r="149" spans="2:8" ht="9.75" customHeight="1" x14ac:dyDescent="0.25">
      <c r="B149" s="16" t="s">
        <v>32</v>
      </c>
      <c r="C149" s="17">
        <v>2081</v>
      </c>
      <c r="E149" s="18">
        <f t="shared" si="3"/>
        <v>0</v>
      </c>
      <c r="H149" s="14">
        <f t="shared" si="4"/>
        <v>0</v>
      </c>
    </row>
    <row r="150" spans="2:8" ht="9.75" customHeight="1" x14ac:dyDescent="0.25">
      <c r="B150" s="16" t="s">
        <v>33</v>
      </c>
      <c r="C150" s="17">
        <v>1652</v>
      </c>
      <c r="E150" s="18">
        <f t="shared" si="3"/>
        <v>0</v>
      </c>
      <c r="H150" s="14">
        <f t="shared" si="4"/>
        <v>0</v>
      </c>
    </row>
    <row r="151" spans="2:8" ht="9.75" customHeight="1" x14ac:dyDescent="0.25">
      <c r="B151" s="16" t="s">
        <v>34</v>
      </c>
      <c r="C151" s="17">
        <v>1191</v>
      </c>
      <c r="E151" s="18">
        <f t="shared" ref="E151:E214" si="5">D151*C151</f>
        <v>0</v>
      </c>
      <c r="H151" s="14">
        <f t="shared" si="4"/>
        <v>0</v>
      </c>
    </row>
    <row r="152" spans="2:8" ht="9.75" customHeight="1" x14ac:dyDescent="0.25">
      <c r="B152" s="16" t="s">
        <v>35</v>
      </c>
      <c r="C152" s="17">
        <v>1329</v>
      </c>
      <c r="E152" s="18">
        <f t="shared" si="5"/>
        <v>0</v>
      </c>
      <c r="H152" s="14">
        <f t="shared" si="4"/>
        <v>0</v>
      </c>
    </row>
    <row r="153" spans="2:8" ht="9.75" customHeight="1" x14ac:dyDescent="0.25">
      <c r="B153" s="16" t="s">
        <v>36</v>
      </c>
      <c r="C153" s="17">
        <v>382</v>
      </c>
      <c r="E153" s="18">
        <f t="shared" si="5"/>
        <v>0</v>
      </c>
      <c r="H153" s="14">
        <f t="shared" si="4"/>
        <v>0</v>
      </c>
    </row>
    <row r="154" spans="2:8" ht="9.75" customHeight="1" x14ac:dyDescent="0.25">
      <c r="B154" s="16" t="s">
        <v>37</v>
      </c>
      <c r="C154" s="17">
        <v>406</v>
      </c>
      <c r="E154" s="18">
        <f t="shared" si="5"/>
        <v>0</v>
      </c>
      <c r="H154" s="14">
        <f t="shared" si="4"/>
        <v>0</v>
      </c>
    </row>
    <row r="155" spans="2:8" ht="9.75" customHeight="1" x14ac:dyDescent="0.25">
      <c r="B155" s="16" t="s">
        <v>37</v>
      </c>
      <c r="C155" s="17">
        <v>768</v>
      </c>
      <c r="E155" s="18">
        <f t="shared" si="5"/>
        <v>0</v>
      </c>
      <c r="H155" s="14">
        <f t="shared" si="4"/>
        <v>0</v>
      </c>
    </row>
    <row r="156" spans="2:8" ht="9.75" customHeight="1" x14ac:dyDescent="0.25">
      <c r="B156" s="16" t="s">
        <v>38</v>
      </c>
      <c r="C156" s="17">
        <v>262</v>
      </c>
      <c r="E156" s="18">
        <f t="shared" si="5"/>
        <v>0</v>
      </c>
      <c r="H156" s="14">
        <f t="shared" si="4"/>
        <v>0</v>
      </c>
    </row>
    <row r="157" spans="2:8" ht="9.75" customHeight="1" x14ac:dyDescent="0.25">
      <c r="B157" s="16" t="s">
        <v>38</v>
      </c>
      <c r="C157" s="17">
        <v>655</v>
      </c>
      <c r="E157" s="18">
        <f t="shared" si="5"/>
        <v>0</v>
      </c>
      <c r="H157" s="14">
        <f t="shared" si="4"/>
        <v>0</v>
      </c>
    </row>
    <row r="158" spans="2:8" ht="9.75" customHeight="1" x14ac:dyDescent="0.25">
      <c r="B158" s="16" t="s">
        <v>39</v>
      </c>
      <c r="C158" s="17">
        <v>256</v>
      </c>
      <c r="E158" s="18">
        <f t="shared" si="5"/>
        <v>0</v>
      </c>
      <c r="H158" s="14">
        <f t="shared" si="4"/>
        <v>0</v>
      </c>
    </row>
    <row r="159" spans="2:8" ht="9.75" customHeight="1" x14ac:dyDescent="0.25">
      <c r="B159" s="16" t="s">
        <v>39</v>
      </c>
      <c r="C159" s="17">
        <v>192</v>
      </c>
      <c r="E159" s="18">
        <f t="shared" si="5"/>
        <v>0</v>
      </c>
      <c r="H159" s="14">
        <f t="shared" si="4"/>
        <v>0</v>
      </c>
    </row>
    <row r="160" spans="2:8" ht="9.75" customHeight="1" x14ac:dyDescent="0.25">
      <c r="B160" s="16" t="s">
        <v>39</v>
      </c>
      <c r="C160" s="17">
        <v>705</v>
      </c>
      <c r="E160" s="18">
        <f t="shared" si="5"/>
        <v>0</v>
      </c>
      <c r="H160" s="14">
        <f t="shared" si="4"/>
        <v>0</v>
      </c>
    </row>
    <row r="161" spans="2:8" ht="9.75" customHeight="1" x14ac:dyDescent="0.25">
      <c r="B161" s="16" t="s">
        <v>40</v>
      </c>
      <c r="C161" s="17">
        <v>343</v>
      </c>
      <c r="E161" s="18">
        <f t="shared" si="5"/>
        <v>0</v>
      </c>
      <c r="H161" s="14">
        <f t="shared" si="4"/>
        <v>0</v>
      </c>
    </row>
    <row r="162" spans="2:8" ht="9.75" customHeight="1" x14ac:dyDescent="0.25">
      <c r="B162" s="16" t="s">
        <v>41</v>
      </c>
      <c r="C162" s="17">
        <v>1067</v>
      </c>
      <c r="E162" s="18">
        <f t="shared" si="5"/>
        <v>0</v>
      </c>
      <c r="H162" s="14">
        <f t="shared" si="4"/>
        <v>0</v>
      </c>
    </row>
    <row r="163" spans="2:8" ht="9.75" customHeight="1" x14ac:dyDescent="0.25">
      <c r="B163" s="16" t="s">
        <v>42</v>
      </c>
      <c r="C163" s="17">
        <v>15</v>
      </c>
      <c r="E163" s="18">
        <f t="shared" si="5"/>
        <v>0</v>
      </c>
      <c r="H163" s="14">
        <f t="shared" si="4"/>
        <v>0</v>
      </c>
    </row>
    <row r="164" spans="2:8" ht="9.75" customHeight="1" x14ac:dyDescent="0.25">
      <c r="B164" s="16" t="s">
        <v>43</v>
      </c>
      <c r="C164" s="17">
        <v>1069</v>
      </c>
      <c r="E164" s="18">
        <f t="shared" si="5"/>
        <v>0</v>
      </c>
      <c r="H164" s="14">
        <f t="shared" si="4"/>
        <v>0</v>
      </c>
    </row>
    <row r="165" spans="2:8" ht="9.75" customHeight="1" x14ac:dyDescent="0.25">
      <c r="B165" s="16" t="s">
        <v>44</v>
      </c>
      <c r="C165" s="17">
        <v>602</v>
      </c>
      <c r="E165" s="18">
        <f t="shared" si="5"/>
        <v>0</v>
      </c>
      <c r="H165" s="14">
        <f t="shared" si="4"/>
        <v>0</v>
      </c>
    </row>
    <row r="166" spans="2:8" ht="9.75" customHeight="1" x14ac:dyDescent="0.25">
      <c r="B166" s="16" t="s">
        <v>45</v>
      </c>
      <c r="C166" s="17">
        <v>4148</v>
      </c>
      <c r="E166" s="18">
        <f t="shared" si="5"/>
        <v>0</v>
      </c>
      <c r="H166" s="14">
        <f t="shared" si="4"/>
        <v>0</v>
      </c>
    </row>
    <row r="167" spans="2:8" ht="9.75" customHeight="1" x14ac:dyDescent="0.25">
      <c r="B167" s="16" t="s">
        <v>46</v>
      </c>
      <c r="C167" s="17">
        <v>200</v>
      </c>
      <c r="E167" s="18">
        <f t="shared" si="5"/>
        <v>0</v>
      </c>
      <c r="H167" s="14">
        <f t="shared" si="4"/>
        <v>0</v>
      </c>
    </row>
    <row r="168" spans="2:8" ht="9.75" customHeight="1" x14ac:dyDescent="0.25">
      <c r="B168" s="16" t="s">
        <v>47</v>
      </c>
      <c r="C168" s="17">
        <v>104</v>
      </c>
      <c r="E168" s="18">
        <f t="shared" si="5"/>
        <v>0</v>
      </c>
      <c r="H168" s="14">
        <f t="shared" si="4"/>
        <v>0</v>
      </c>
    </row>
    <row r="169" spans="2:8" ht="9.75" customHeight="1" x14ac:dyDescent="0.25">
      <c r="B169" s="16" t="s">
        <v>48</v>
      </c>
      <c r="C169" s="17">
        <v>21</v>
      </c>
      <c r="E169" s="18">
        <f t="shared" si="5"/>
        <v>0</v>
      </c>
      <c r="H169" s="14">
        <f t="shared" si="4"/>
        <v>0</v>
      </c>
    </row>
    <row r="170" spans="2:8" ht="9.75" customHeight="1" x14ac:dyDescent="0.25">
      <c r="B170" s="16" t="s">
        <v>49</v>
      </c>
      <c r="C170" s="17">
        <v>125</v>
      </c>
      <c r="E170" s="18">
        <f t="shared" si="5"/>
        <v>0</v>
      </c>
      <c r="H170" s="14">
        <f t="shared" si="4"/>
        <v>0</v>
      </c>
    </row>
    <row r="171" spans="2:8" ht="9.75" customHeight="1" x14ac:dyDescent="0.25">
      <c r="B171" s="16" t="s">
        <v>50</v>
      </c>
      <c r="C171" s="17">
        <v>152</v>
      </c>
      <c r="E171" s="18">
        <f t="shared" si="5"/>
        <v>0</v>
      </c>
      <c r="H171" s="14">
        <f t="shared" si="4"/>
        <v>0</v>
      </c>
    </row>
    <row r="172" spans="2:8" ht="9.75" customHeight="1" x14ac:dyDescent="0.25">
      <c r="B172" s="16" t="s">
        <v>51</v>
      </c>
      <c r="C172" s="17">
        <v>1270</v>
      </c>
      <c r="E172" s="18">
        <f t="shared" si="5"/>
        <v>0</v>
      </c>
      <c r="H172" s="14">
        <f t="shared" si="4"/>
        <v>0</v>
      </c>
    </row>
    <row r="173" spans="2:8" ht="9.75" customHeight="1" x14ac:dyDescent="0.25">
      <c r="B173" s="16" t="s">
        <v>52</v>
      </c>
      <c r="C173" s="17">
        <v>302</v>
      </c>
      <c r="E173" s="18">
        <f t="shared" si="5"/>
        <v>0</v>
      </c>
      <c r="H173" s="14">
        <f t="shared" si="4"/>
        <v>0</v>
      </c>
    </row>
    <row r="174" spans="2:8" ht="9.75" customHeight="1" x14ac:dyDescent="0.25">
      <c r="B174" s="16" t="s">
        <v>53</v>
      </c>
      <c r="C174" s="17">
        <v>1926</v>
      </c>
      <c r="E174" s="18">
        <f t="shared" si="5"/>
        <v>0</v>
      </c>
      <c r="H174" s="14">
        <f t="shared" si="4"/>
        <v>0</v>
      </c>
    </row>
    <row r="175" spans="2:8" ht="9.75" customHeight="1" x14ac:dyDescent="0.25">
      <c r="B175" s="16" t="s">
        <v>54</v>
      </c>
      <c r="C175" s="17">
        <v>154</v>
      </c>
      <c r="E175" s="18">
        <f t="shared" si="5"/>
        <v>0</v>
      </c>
      <c r="H175" s="14">
        <f t="shared" si="4"/>
        <v>0</v>
      </c>
    </row>
    <row r="176" spans="2:8" ht="9.75" customHeight="1" x14ac:dyDescent="0.25">
      <c r="B176" s="16" t="s">
        <v>55</v>
      </c>
      <c r="C176" s="17">
        <v>200</v>
      </c>
      <c r="E176" s="18">
        <f t="shared" si="5"/>
        <v>0</v>
      </c>
      <c r="H176" s="14">
        <f t="shared" si="4"/>
        <v>0</v>
      </c>
    </row>
    <row r="177" spans="2:8" ht="9.75" customHeight="1" x14ac:dyDescent="0.25">
      <c r="B177" s="16" t="s">
        <v>56</v>
      </c>
      <c r="C177" s="17">
        <v>234</v>
      </c>
      <c r="E177" s="18">
        <f t="shared" si="5"/>
        <v>0</v>
      </c>
      <c r="H177" s="14">
        <f t="shared" si="4"/>
        <v>0</v>
      </c>
    </row>
    <row r="178" spans="2:8" ht="9.75" customHeight="1" x14ac:dyDescent="0.25">
      <c r="B178" s="16" t="s">
        <v>57</v>
      </c>
      <c r="C178" s="17">
        <v>1192</v>
      </c>
      <c r="E178" s="18">
        <f t="shared" si="5"/>
        <v>0</v>
      </c>
      <c r="H178" s="14">
        <f t="shared" si="4"/>
        <v>0</v>
      </c>
    </row>
    <row r="179" spans="2:8" ht="9.75" customHeight="1" x14ac:dyDescent="0.25">
      <c r="B179" s="16" t="s">
        <v>57</v>
      </c>
      <c r="C179" s="17">
        <v>1544</v>
      </c>
      <c r="E179" s="18">
        <f t="shared" si="5"/>
        <v>0</v>
      </c>
      <c r="H179" s="14">
        <f t="shared" si="4"/>
        <v>0</v>
      </c>
    </row>
    <row r="180" spans="2:8" ht="9.75" customHeight="1" x14ac:dyDescent="0.25">
      <c r="B180" s="16" t="s">
        <v>58</v>
      </c>
      <c r="C180" s="17">
        <v>166</v>
      </c>
      <c r="E180" s="18">
        <f t="shared" si="5"/>
        <v>0</v>
      </c>
      <c r="H180" s="14">
        <f t="shared" si="4"/>
        <v>0</v>
      </c>
    </row>
    <row r="181" spans="2:8" ht="9.75" customHeight="1" x14ac:dyDescent="0.25">
      <c r="B181" s="16" t="s">
        <v>59</v>
      </c>
      <c r="C181" s="17">
        <v>128</v>
      </c>
      <c r="E181" s="18">
        <f t="shared" si="5"/>
        <v>0</v>
      </c>
      <c r="H181" s="14">
        <f t="shared" si="4"/>
        <v>0</v>
      </c>
    </row>
    <row r="182" spans="2:8" ht="9.75" customHeight="1" x14ac:dyDescent="0.25">
      <c r="B182" s="16" t="s">
        <v>60</v>
      </c>
      <c r="C182" s="17">
        <v>116</v>
      </c>
      <c r="E182" s="18">
        <f t="shared" si="5"/>
        <v>0</v>
      </c>
      <c r="H182" s="14">
        <f t="shared" si="4"/>
        <v>0</v>
      </c>
    </row>
    <row r="183" spans="2:8" ht="9.75" customHeight="1" x14ac:dyDescent="0.25">
      <c r="B183" s="16" t="s">
        <v>61</v>
      </c>
      <c r="C183" s="17">
        <v>155</v>
      </c>
      <c r="E183" s="18">
        <f t="shared" si="5"/>
        <v>0</v>
      </c>
      <c r="H183" s="14">
        <f t="shared" si="4"/>
        <v>0</v>
      </c>
    </row>
    <row r="184" spans="2:8" ht="9.75" customHeight="1" x14ac:dyDescent="0.25">
      <c r="B184" s="16" t="s">
        <v>61</v>
      </c>
      <c r="C184" s="17">
        <v>70</v>
      </c>
      <c r="E184" s="18">
        <f t="shared" si="5"/>
        <v>0</v>
      </c>
      <c r="H184" s="14">
        <f t="shared" si="4"/>
        <v>0</v>
      </c>
    </row>
    <row r="185" spans="2:8" ht="9.75" customHeight="1" x14ac:dyDescent="0.25">
      <c r="B185" s="16" t="s">
        <v>89</v>
      </c>
      <c r="C185" s="17">
        <v>556</v>
      </c>
      <c r="E185" s="18">
        <f t="shared" si="5"/>
        <v>0</v>
      </c>
      <c r="H185" s="14">
        <f t="shared" si="4"/>
        <v>0</v>
      </c>
    </row>
    <row r="186" spans="2:8" ht="9.75" customHeight="1" x14ac:dyDescent="0.25">
      <c r="B186" s="16" t="s">
        <v>88</v>
      </c>
      <c r="C186" s="17">
        <v>372</v>
      </c>
      <c r="E186" s="18">
        <f t="shared" si="5"/>
        <v>0</v>
      </c>
      <c r="H186" s="14">
        <f t="shared" si="4"/>
        <v>0</v>
      </c>
    </row>
    <row r="187" spans="2:8" ht="9.75" customHeight="1" x14ac:dyDescent="0.25">
      <c r="B187" s="16" t="s">
        <v>90</v>
      </c>
      <c r="C187" s="17">
        <v>449</v>
      </c>
      <c r="E187" s="18">
        <f t="shared" si="5"/>
        <v>0</v>
      </c>
      <c r="H187" s="14">
        <f t="shared" si="4"/>
        <v>0</v>
      </c>
    </row>
    <row r="188" spans="2:8" ht="9.75" customHeight="1" x14ac:dyDescent="0.25">
      <c r="B188" s="16" t="s">
        <v>91</v>
      </c>
      <c r="C188" s="17">
        <v>208</v>
      </c>
      <c r="E188" s="18">
        <f t="shared" si="5"/>
        <v>0</v>
      </c>
      <c r="H188" s="14">
        <f t="shared" si="4"/>
        <v>0</v>
      </c>
    </row>
    <row r="189" spans="2:8" ht="9.75" customHeight="1" x14ac:dyDescent="0.25">
      <c r="B189" s="16" t="s">
        <v>92</v>
      </c>
      <c r="C189" s="17">
        <v>403</v>
      </c>
      <c r="E189" s="18">
        <f t="shared" si="5"/>
        <v>0</v>
      </c>
      <c r="H189" s="14">
        <f t="shared" si="4"/>
        <v>0</v>
      </c>
    </row>
    <row r="190" spans="2:8" ht="9.75" customHeight="1" x14ac:dyDescent="0.25">
      <c r="B190" s="16" t="s">
        <v>93</v>
      </c>
      <c r="C190" s="17">
        <v>861</v>
      </c>
      <c r="E190" s="18">
        <f t="shared" si="5"/>
        <v>0</v>
      </c>
      <c r="H190" s="14">
        <f t="shared" si="4"/>
        <v>0</v>
      </c>
    </row>
    <row r="191" spans="2:8" ht="9.75" customHeight="1" x14ac:dyDescent="0.25">
      <c r="B191" s="16" t="s">
        <v>94</v>
      </c>
      <c r="C191" s="17">
        <v>219</v>
      </c>
      <c r="E191" s="18">
        <f t="shared" si="5"/>
        <v>0</v>
      </c>
      <c r="H191" s="14">
        <f t="shared" si="4"/>
        <v>0</v>
      </c>
    </row>
    <row r="192" spans="2:8" ht="9.75" customHeight="1" x14ac:dyDescent="0.25">
      <c r="B192" s="16" t="s">
        <v>95</v>
      </c>
      <c r="C192" s="17">
        <v>1933</v>
      </c>
      <c r="E192" s="18">
        <f t="shared" si="5"/>
        <v>0</v>
      </c>
      <c r="H192" s="14">
        <f t="shared" si="4"/>
        <v>0</v>
      </c>
    </row>
    <row r="193" spans="1:8" ht="9.75" customHeight="1" x14ac:dyDescent="0.25">
      <c r="B193" s="16" t="s">
        <v>96</v>
      </c>
      <c r="C193" s="17">
        <v>436</v>
      </c>
      <c r="E193" s="18">
        <f t="shared" si="5"/>
        <v>0</v>
      </c>
      <c r="H193" s="14">
        <f t="shared" si="4"/>
        <v>0</v>
      </c>
    </row>
    <row r="194" spans="1:8" ht="9.75" customHeight="1" x14ac:dyDescent="0.25">
      <c r="B194" s="16" t="s">
        <v>97</v>
      </c>
      <c r="C194" s="17">
        <v>423</v>
      </c>
      <c r="E194" s="18">
        <f t="shared" si="5"/>
        <v>0</v>
      </c>
      <c r="H194" s="14">
        <f t="shared" si="4"/>
        <v>0</v>
      </c>
    </row>
    <row r="195" spans="1:8" ht="9.75" customHeight="1" x14ac:dyDescent="0.25">
      <c r="B195" s="16" t="s">
        <v>98</v>
      </c>
      <c r="C195" s="17">
        <v>269</v>
      </c>
      <c r="E195" s="18">
        <f t="shared" si="5"/>
        <v>0</v>
      </c>
      <c r="H195" s="14">
        <f t="shared" si="4"/>
        <v>0</v>
      </c>
    </row>
    <row r="196" spans="1:8" ht="9.75" customHeight="1" x14ac:dyDescent="0.25">
      <c r="B196" s="16" t="s">
        <v>99</v>
      </c>
      <c r="C196" s="17">
        <v>447</v>
      </c>
      <c r="E196" s="18">
        <f t="shared" si="5"/>
        <v>0</v>
      </c>
      <c r="H196" s="14">
        <f t="shared" si="4"/>
        <v>0</v>
      </c>
    </row>
    <row r="197" spans="1:8" ht="9.75" customHeight="1" x14ac:dyDescent="0.25">
      <c r="B197" s="16" t="s">
        <v>62</v>
      </c>
      <c r="C197" s="17">
        <v>174</v>
      </c>
      <c r="E197" s="18">
        <f t="shared" si="5"/>
        <v>0</v>
      </c>
      <c r="H197" s="14">
        <f t="shared" si="4"/>
        <v>0</v>
      </c>
    </row>
    <row r="198" spans="1:8" ht="9.75" customHeight="1" x14ac:dyDescent="0.25">
      <c r="A198" s="19"/>
      <c r="B198" s="20"/>
      <c r="C198" s="21"/>
      <c r="E198" s="18">
        <f t="shared" si="5"/>
        <v>0</v>
      </c>
      <c r="H198" s="14">
        <f t="shared" si="4"/>
        <v>0</v>
      </c>
    </row>
    <row r="199" spans="1:8" ht="9.75" customHeight="1" x14ac:dyDescent="0.25">
      <c r="B199" s="16" t="s">
        <v>63</v>
      </c>
      <c r="C199" s="17">
        <v>1465</v>
      </c>
      <c r="E199" s="18">
        <f t="shared" si="5"/>
        <v>0</v>
      </c>
      <c r="H199" s="14">
        <f t="shared" si="4"/>
        <v>0</v>
      </c>
    </row>
    <row r="200" spans="1:8" ht="9.75" customHeight="1" x14ac:dyDescent="0.25">
      <c r="B200" s="16" t="s">
        <v>64</v>
      </c>
      <c r="C200" s="17">
        <v>933</v>
      </c>
      <c r="E200" s="18">
        <f t="shared" si="5"/>
        <v>0</v>
      </c>
      <c r="H200" s="14">
        <f t="shared" si="4"/>
        <v>0</v>
      </c>
    </row>
    <row r="201" spans="1:8" ht="9.75" customHeight="1" x14ac:dyDescent="0.25">
      <c r="B201" s="16" t="s">
        <v>65</v>
      </c>
      <c r="C201" s="17">
        <v>825</v>
      </c>
      <c r="E201" s="18">
        <f t="shared" si="5"/>
        <v>0</v>
      </c>
      <c r="H201" s="14">
        <f t="shared" si="4"/>
        <v>0</v>
      </c>
    </row>
    <row r="202" spans="1:8" ht="9.75" customHeight="1" x14ac:dyDescent="0.25">
      <c r="B202" s="16" t="s">
        <v>66</v>
      </c>
      <c r="C202" s="17">
        <v>2230</v>
      </c>
      <c r="E202" s="18">
        <f t="shared" si="5"/>
        <v>0</v>
      </c>
      <c r="H202" s="14">
        <f t="shared" si="4"/>
        <v>0</v>
      </c>
    </row>
    <row r="203" spans="1:8" ht="9.75" customHeight="1" x14ac:dyDescent="0.25">
      <c r="B203" s="16" t="s">
        <v>67</v>
      </c>
      <c r="C203" s="17">
        <v>385</v>
      </c>
      <c r="E203" s="18">
        <f t="shared" si="5"/>
        <v>0</v>
      </c>
      <c r="H203" s="14">
        <f t="shared" si="4"/>
        <v>0</v>
      </c>
    </row>
    <row r="204" spans="1:8" ht="9.75" customHeight="1" x14ac:dyDescent="0.25">
      <c r="B204" s="16" t="s">
        <v>68</v>
      </c>
      <c r="C204" s="17">
        <v>650</v>
      </c>
      <c r="E204" s="18">
        <f t="shared" si="5"/>
        <v>0</v>
      </c>
      <c r="H204" s="14">
        <f t="shared" si="4"/>
        <v>0</v>
      </c>
    </row>
    <row r="205" spans="1:8" ht="9.75" customHeight="1" x14ac:dyDescent="0.25">
      <c r="B205" s="16" t="s">
        <v>69</v>
      </c>
      <c r="C205" s="17">
        <v>4174</v>
      </c>
      <c r="E205" s="18">
        <f t="shared" si="5"/>
        <v>0</v>
      </c>
      <c r="H205" s="14">
        <f t="shared" si="4"/>
        <v>0</v>
      </c>
    </row>
    <row r="206" spans="1:8" ht="9.75" customHeight="1" x14ac:dyDescent="0.25">
      <c r="B206" s="16" t="s">
        <v>70</v>
      </c>
      <c r="C206" s="17">
        <v>3975</v>
      </c>
      <c r="E206" s="18">
        <f t="shared" si="5"/>
        <v>0</v>
      </c>
      <c r="H206" s="14">
        <f t="shared" si="4"/>
        <v>0</v>
      </c>
    </row>
    <row r="207" spans="1:8" ht="9.75" customHeight="1" x14ac:dyDescent="0.25">
      <c r="B207" s="16" t="s">
        <v>71</v>
      </c>
      <c r="C207" s="17">
        <v>1156</v>
      </c>
      <c r="E207" s="18">
        <f t="shared" si="5"/>
        <v>0</v>
      </c>
      <c r="H207" s="14">
        <f t="shared" si="4"/>
        <v>0</v>
      </c>
    </row>
    <row r="208" spans="1:8" ht="9.75" customHeight="1" x14ac:dyDescent="0.25">
      <c r="B208" s="16" t="s">
        <v>72</v>
      </c>
      <c r="C208" s="17">
        <v>370</v>
      </c>
      <c r="E208" s="18">
        <f t="shared" si="5"/>
        <v>0</v>
      </c>
      <c r="H208" s="14">
        <f t="shared" si="4"/>
        <v>0</v>
      </c>
    </row>
    <row r="209" spans="1:8" ht="9.75" customHeight="1" x14ac:dyDescent="0.25">
      <c r="B209" s="16" t="s">
        <v>73</v>
      </c>
      <c r="C209" s="17">
        <v>1405</v>
      </c>
      <c r="E209" s="18">
        <f t="shared" si="5"/>
        <v>0</v>
      </c>
      <c r="H209" s="14">
        <f t="shared" ref="H209:H272" si="6">C209*A209</f>
        <v>0</v>
      </c>
    </row>
    <row r="210" spans="1:8" ht="9.75" customHeight="1" x14ac:dyDescent="0.25">
      <c r="B210" s="16" t="s">
        <v>74</v>
      </c>
      <c r="C210" s="17">
        <v>792</v>
      </c>
      <c r="E210" s="18">
        <f t="shared" si="5"/>
        <v>0</v>
      </c>
      <c r="H210" s="14">
        <f t="shared" si="6"/>
        <v>0</v>
      </c>
    </row>
    <row r="211" spans="1:8" ht="9.75" customHeight="1" x14ac:dyDescent="0.25">
      <c r="B211" s="16" t="s">
        <v>75</v>
      </c>
      <c r="C211" s="17">
        <v>4643</v>
      </c>
      <c r="E211" s="18">
        <f t="shared" si="5"/>
        <v>0</v>
      </c>
      <c r="H211" s="14">
        <f t="shared" si="6"/>
        <v>0</v>
      </c>
    </row>
    <row r="212" spans="1:8" ht="9.75" customHeight="1" x14ac:dyDescent="0.25">
      <c r="B212" s="16" t="s">
        <v>76</v>
      </c>
      <c r="C212" s="17">
        <v>4335</v>
      </c>
      <c r="E212" s="18">
        <f t="shared" si="5"/>
        <v>0</v>
      </c>
      <c r="H212" s="14">
        <f t="shared" si="6"/>
        <v>0</v>
      </c>
    </row>
    <row r="213" spans="1:8" ht="9.75" customHeight="1" x14ac:dyDescent="0.25">
      <c r="B213" s="16" t="s">
        <v>77</v>
      </c>
      <c r="C213" s="17">
        <v>4646</v>
      </c>
      <c r="E213" s="18">
        <f t="shared" si="5"/>
        <v>0</v>
      </c>
      <c r="H213" s="14">
        <f t="shared" si="6"/>
        <v>0</v>
      </c>
    </row>
    <row r="214" spans="1:8" ht="9.75" customHeight="1" x14ac:dyDescent="0.25">
      <c r="B214" s="16" t="s">
        <v>78</v>
      </c>
      <c r="C214" s="17">
        <v>5481</v>
      </c>
      <c r="E214" s="18">
        <f t="shared" si="5"/>
        <v>0</v>
      </c>
      <c r="H214" s="14">
        <f t="shared" si="6"/>
        <v>0</v>
      </c>
    </row>
    <row r="215" spans="1:8" ht="9.75" customHeight="1" x14ac:dyDescent="0.25">
      <c r="B215" s="16" t="s">
        <v>79</v>
      </c>
      <c r="C215" s="17">
        <v>1195</v>
      </c>
      <c r="E215" s="18">
        <f t="shared" ref="E215:E278" si="7">D215*C215</f>
        <v>0</v>
      </c>
      <c r="H215" s="14">
        <f t="shared" si="6"/>
        <v>0</v>
      </c>
    </row>
    <row r="216" spans="1:8" ht="9.75" customHeight="1" x14ac:dyDescent="0.25">
      <c r="B216" s="16" t="s">
        <v>80</v>
      </c>
      <c r="C216" s="17">
        <v>1951</v>
      </c>
      <c r="E216" s="18">
        <f t="shared" si="7"/>
        <v>0</v>
      </c>
      <c r="H216" s="14">
        <f t="shared" si="6"/>
        <v>0</v>
      </c>
    </row>
    <row r="217" spans="1:8" ht="9.75" customHeight="1" x14ac:dyDescent="0.25">
      <c r="B217" s="16" t="s">
        <v>81</v>
      </c>
      <c r="C217" s="17">
        <v>2770</v>
      </c>
      <c r="E217" s="18">
        <f t="shared" si="7"/>
        <v>0</v>
      </c>
      <c r="H217" s="14">
        <f t="shared" si="6"/>
        <v>0</v>
      </c>
    </row>
    <row r="218" spans="1:8" ht="9.75" customHeight="1" x14ac:dyDescent="0.25">
      <c r="B218" s="16" t="s">
        <v>82</v>
      </c>
      <c r="C218" s="17">
        <v>996</v>
      </c>
      <c r="E218" s="18">
        <f t="shared" si="7"/>
        <v>0</v>
      </c>
      <c r="H218" s="14">
        <f t="shared" si="6"/>
        <v>0</v>
      </c>
    </row>
    <row r="219" spans="1:8" ht="9.75" customHeight="1" x14ac:dyDescent="0.25">
      <c r="B219" s="16" t="s">
        <v>83</v>
      </c>
      <c r="C219" s="17">
        <v>409</v>
      </c>
      <c r="E219" s="18">
        <f t="shared" si="7"/>
        <v>0</v>
      </c>
      <c r="H219" s="14">
        <f t="shared" si="6"/>
        <v>0</v>
      </c>
    </row>
    <row r="220" spans="1:8" ht="9.75" customHeight="1" x14ac:dyDescent="0.25">
      <c r="B220" s="16" t="s">
        <v>84</v>
      </c>
      <c r="C220" s="17">
        <v>409</v>
      </c>
      <c r="E220" s="18">
        <f t="shared" si="7"/>
        <v>0</v>
      </c>
      <c r="H220" s="14">
        <f t="shared" si="6"/>
        <v>0</v>
      </c>
    </row>
    <row r="221" spans="1:8" ht="9.75" customHeight="1" x14ac:dyDescent="0.25">
      <c r="B221" s="16" t="s">
        <v>85</v>
      </c>
      <c r="C221" s="17">
        <v>525</v>
      </c>
      <c r="E221" s="18">
        <f t="shared" si="7"/>
        <v>0</v>
      </c>
      <c r="H221" s="14">
        <f t="shared" si="6"/>
        <v>0</v>
      </c>
    </row>
    <row r="222" spans="1:8" ht="9.75" customHeight="1" x14ac:dyDescent="0.25">
      <c r="B222" s="16" t="s">
        <v>86</v>
      </c>
      <c r="C222" s="17">
        <v>654</v>
      </c>
      <c r="E222" s="18">
        <f t="shared" si="7"/>
        <v>0</v>
      </c>
      <c r="H222" s="14">
        <f t="shared" si="6"/>
        <v>0</v>
      </c>
    </row>
    <row r="223" spans="1:8" ht="9.75" customHeight="1" x14ac:dyDescent="0.25">
      <c r="B223" s="16" t="s">
        <v>87</v>
      </c>
      <c r="C223" s="17">
        <v>623</v>
      </c>
      <c r="E223" s="18">
        <f t="shared" si="7"/>
        <v>0</v>
      </c>
      <c r="H223" s="14">
        <f t="shared" si="6"/>
        <v>0</v>
      </c>
    </row>
    <row r="224" spans="1:8" ht="9.75" customHeight="1" x14ac:dyDescent="0.25">
      <c r="A224" s="19"/>
      <c r="B224" s="20"/>
      <c r="C224" s="21"/>
      <c r="E224" s="18">
        <f t="shared" si="7"/>
        <v>0</v>
      </c>
      <c r="H224" s="14">
        <f t="shared" si="6"/>
        <v>0</v>
      </c>
    </row>
    <row r="225" spans="2:8" ht="9.75" customHeight="1" x14ac:dyDescent="0.25">
      <c r="B225" s="16" t="s">
        <v>100</v>
      </c>
      <c r="C225" s="17">
        <v>75</v>
      </c>
      <c r="E225" s="18">
        <f t="shared" si="7"/>
        <v>0</v>
      </c>
      <c r="H225" s="14">
        <f t="shared" si="6"/>
        <v>0</v>
      </c>
    </row>
    <row r="226" spans="2:8" ht="9.75" customHeight="1" x14ac:dyDescent="0.25">
      <c r="B226" s="16" t="s">
        <v>101</v>
      </c>
      <c r="C226" s="17">
        <v>83</v>
      </c>
      <c r="E226" s="18">
        <f t="shared" si="7"/>
        <v>0</v>
      </c>
      <c r="H226" s="14">
        <f t="shared" si="6"/>
        <v>0</v>
      </c>
    </row>
    <row r="227" spans="2:8" ht="9.75" customHeight="1" x14ac:dyDescent="0.25">
      <c r="B227" s="16" t="s">
        <v>102</v>
      </c>
      <c r="C227" s="17">
        <v>450</v>
      </c>
      <c r="E227" s="18">
        <f t="shared" si="7"/>
        <v>0</v>
      </c>
      <c r="H227" s="14">
        <f t="shared" si="6"/>
        <v>0</v>
      </c>
    </row>
    <row r="228" spans="2:8" ht="9.75" customHeight="1" x14ac:dyDescent="0.25">
      <c r="B228" s="16" t="s">
        <v>103</v>
      </c>
      <c r="C228" s="17">
        <v>1925</v>
      </c>
      <c r="E228" s="18">
        <f t="shared" si="7"/>
        <v>0</v>
      </c>
      <c r="H228" s="14">
        <f t="shared" si="6"/>
        <v>0</v>
      </c>
    </row>
    <row r="229" spans="2:8" ht="9.75" customHeight="1" x14ac:dyDescent="0.25">
      <c r="B229" s="16" t="s">
        <v>104</v>
      </c>
      <c r="C229" s="17">
        <v>750</v>
      </c>
      <c r="E229" s="18">
        <f t="shared" si="7"/>
        <v>0</v>
      </c>
      <c r="H229" s="14">
        <f t="shared" si="6"/>
        <v>0</v>
      </c>
    </row>
    <row r="230" spans="2:8" ht="9.75" customHeight="1" x14ac:dyDescent="0.25">
      <c r="B230" s="16" t="s">
        <v>105</v>
      </c>
      <c r="C230" s="17">
        <v>350</v>
      </c>
      <c r="E230" s="18">
        <f t="shared" si="7"/>
        <v>0</v>
      </c>
      <c r="H230" s="14">
        <f t="shared" si="6"/>
        <v>0</v>
      </c>
    </row>
    <row r="231" spans="2:8" ht="9.75" customHeight="1" x14ac:dyDescent="0.25">
      <c r="B231" s="16" t="s">
        <v>106</v>
      </c>
      <c r="C231" s="17">
        <v>425</v>
      </c>
      <c r="E231" s="18">
        <f t="shared" si="7"/>
        <v>0</v>
      </c>
      <c r="H231" s="14">
        <f t="shared" si="6"/>
        <v>0</v>
      </c>
    </row>
    <row r="232" spans="2:8" ht="9.75" customHeight="1" x14ac:dyDescent="0.25">
      <c r="B232" s="16" t="s">
        <v>107</v>
      </c>
      <c r="C232" s="17">
        <v>700</v>
      </c>
      <c r="E232" s="18">
        <f t="shared" si="7"/>
        <v>0</v>
      </c>
      <c r="H232" s="14">
        <f t="shared" si="6"/>
        <v>0</v>
      </c>
    </row>
    <row r="233" spans="2:8" ht="9.75" customHeight="1" x14ac:dyDescent="0.25">
      <c r="B233" s="16" t="s">
        <v>108</v>
      </c>
      <c r="C233" s="17">
        <v>325</v>
      </c>
      <c r="E233" s="18">
        <f t="shared" si="7"/>
        <v>0</v>
      </c>
      <c r="H233" s="14">
        <f t="shared" si="6"/>
        <v>0</v>
      </c>
    </row>
    <row r="234" spans="2:8" ht="9.75" customHeight="1" x14ac:dyDescent="0.25">
      <c r="B234" s="16" t="s">
        <v>109</v>
      </c>
      <c r="C234" s="17">
        <v>400</v>
      </c>
      <c r="E234" s="18">
        <f t="shared" si="7"/>
        <v>0</v>
      </c>
      <c r="H234" s="14">
        <f t="shared" si="6"/>
        <v>0</v>
      </c>
    </row>
    <row r="235" spans="2:8" ht="9.75" customHeight="1" x14ac:dyDescent="0.25">
      <c r="B235" s="16" t="s">
        <v>110</v>
      </c>
      <c r="C235" s="17">
        <v>250</v>
      </c>
      <c r="E235" s="18">
        <f t="shared" si="7"/>
        <v>0</v>
      </c>
      <c r="H235" s="14">
        <f t="shared" si="6"/>
        <v>0</v>
      </c>
    </row>
    <row r="236" spans="2:8" ht="9.75" customHeight="1" x14ac:dyDescent="0.25">
      <c r="B236" s="16" t="s">
        <v>111</v>
      </c>
      <c r="C236" s="17">
        <v>350</v>
      </c>
      <c r="E236" s="18">
        <f t="shared" si="7"/>
        <v>0</v>
      </c>
      <c r="H236" s="14">
        <f t="shared" si="6"/>
        <v>0</v>
      </c>
    </row>
    <row r="237" spans="2:8" ht="9.75" customHeight="1" x14ac:dyDescent="0.25">
      <c r="B237" s="16" t="s">
        <v>112</v>
      </c>
      <c r="C237" s="17">
        <v>350</v>
      </c>
      <c r="E237" s="18">
        <f t="shared" si="7"/>
        <v>0</v>
      </c>
      <c r="H237" s="14">
        <f t="shared" si="6"/>
        <v>0</v>
      </c>
    </row>
    <row r="238" spans="2:8" ht="9.75" customHeight="1" x14ac:dyDescent="0.25">
      <c r="B238" s="16" t="s">
        <v>113</v>
      </c>
      <c r="C238" s="17">
        <v>1275</v>
      </c>
      <c r="E238" s="18">
        <f t="shared" si="7"/>
        <v>0</v>
      </c>
      <c r="H238" s="14">
        <f t="shared" si="6"/>
        <v>0</v>
      </c>
    </row>
    <row r="239" spans="2:8" ht="9.75" customHeight="1" x14ac:dyDescent="0.25">
      <c r="B239" s="16" t="s">
        <v>114</v>
      </c>
      <c r="C239" s="17">
        <v>200</v>
      </c>
      <c r="E239" s="18">
        <f t="shared" si="7"/>
        <v>0</v>
      </c>
      <c r="H239" s="14">
        <f t="shared" si="6"/>
        <v>0</v>
      </c>
    </row>
    <row r="240" spans="2:8" ht="9.75" customHeight="1" x14ac:dyDescent="0.25">
      <c r="B240" s="16" t="s">
        <v>115</v>
      </c>
      <c r="C240" s="17">
        <v>100</v>
      </c>
      <c r="E240" s="18">
        <f t="shared" si="7"/>
        <v>0</v>
      </c>
      <c r="H240" s="14">
        <f t="shared" si="6"/>
        <v>0</v>
      </c>
    </row>
    <row r="241" spans="1:8" ht="9.75" customHeight="1" x14ac:dyDescent="0.25">
      <c r="B241" s="16" t="s">
        <v>116</v>
      </c>
      <c r="C241" s="17">
        <v>125</v>
      </c>
      <c r="E241" s="18">
        <f t="shared" si="7"/>
        <v>0</v>
      </c>
      <c r="H241" s="14">
        <f t="shared" si="6"/>
        <v>0</v>
      </c>
    </row>
    <row r="242" spans="1:8" ht="9.75" customHeight="1" x14ac:dyDescent="0.25">
      <c r="B242" s="16" t="s">
        <v>117</v>
      </c>
      <c r="C242" s="17">
        <v>250</v>
      </c>
      <c r="E242" s="18">
        <f t="shared" si="7"/>
        <v>0</v>
      </c>
      <c r="H242" s="14">
        <f t="shared" si="6"/>
        <v>0</v>
      </c>
    </row>
    <row r="243" spans="1:8" ht="9.75" customHeight="1" x14ac:dyDescent="0.25">
      <c r="B243" s="16" t="s">
        <v>118</v>
      </c>
      <c r="C243" s="17">
        <v>600</v>
      </c>
      <c r="E243" s="18">
        <f t="shared" si="7"/>
        <v>0</v>
      </c>
      <c r="H243" s="14">
        <f t="shared" si="6"/>
        <v>0</v>
      </c>
    </row>
    <row r="244" spans="1:8" ht="9.75" customHeight="1" x14ac:dyDescent="0.25">
      <c r="B244" s="16" t="s">
        <v>119</v>
      </c>
      <c r="C244" s="17">
        <v>1650</v>
      </c>
      <c r="E244" s="18">
        <f t="shared" si="7"/>
        <v>0</v>
      </c>
      <c r="H244" s="14">
        <f t="shared" si="6"/>
        <v>0</v>
      </c>
    </row>
    <row r="245" spans="1:8" ht="9.75" customHeight="1" x14ac:dyDescent="0.25">
      <c r="B245" s="16" t="s">
        <v>120</v>
      </c>
      <c r="C245" s="17">
        <v>100</v>
      </c>
      <c r="E245" s="18">
        <f t="shared" si="7"/>
        <v>0</v>
      </c>
      <c r="H245" s="14">
        <f t="shared" si="6"/>
        <v>0</v>
      </c>
    </row>
    <row r="246" spans="1:8" ht="9.75" customHeight="1" x14ac:dyDescent="0.25">
      <c r="B246" s="16" t="s">
        <v>121</v>
      </c>
      <c r="C246" s="17">
        <v>650</v>
      </c>
      <c r="E246" s="18">
        <f t="shared" si="7"/>
        <v>0</v>
      </c>
      <c r="H246" s="14">
        <f t="shared" si="6"/>
        <v>0</v>
      </c>
    </row>
    <row r="247" spans="1:8" ht="9.75" customHeight="1" x14ac:dyDescent="0.25">
      <c r="B247" s="16" t="s">
        <v>122</v>
      </c>
      <c r="C247" s="17">
        <v>650</v>
      </c>
      <c r="E247" s="18">
        <f t="shared" si="7"/>
        <v>0</v>
      </c>
      <c r="H247" s="14">
        <f t="shared" si="6"/>
        <v>0</v>
      </c>
    </row>
    <row r="248" spans="1:8" ht="9.75" customHeight="1" x14ac:dyDescent="0.25">
      <c r="B248" s="16" t="s">
        <v>123</v>
      </c>
      <c r="C248" s="17">
        <v>500</v>
      </c>
      <c r="E248" s="18">
        <f t="shared" si="7"/>
        <v>0</v>
      </c>
      <c r="H248" s="14">
        <f t="shared" si="6"/>
        <v>0</v>
      </c>
    </row>
    <row r="249" spans="1:8" ht="9.75" customHeight="1" x14ac:dyDescent="0.25">
      <c r="B249" s="16" t="s">
        <v>124</v>
      </c>
      <c r="C249" s="17">
        <v>600</v>
      </c>
      <c r="E249" s="18">
        <f t="shared" si="7"/>
        <v>0</v>
      </c>
      <c r="H249" s="14">
        <f t="shared" si="6"/>
        <v>0</v>
      </c>
    </row>
    <row r="250" spans="1:8" ht="9.75" customHeight="1" x14ac:dyDescent="0.25">
      <c r="B250" s="16" t="s">
        <v>125</v>
      </c>
      <c r="C250" s="17">
        <v>575</v>
      </c>
      <c r="E250" s="18">
        <f t="shared" si="7"/>
        <v>0</v>
      </c>
      <c r="H250" s="14">
        <f t="shared" si="6"/>
        <v>0</v>
      </c>
    </row>
    <row r="251" spans="1:8" ht="9.75" customHeight="1" x14ac:dyDescent="0.25">
      <c r="B251" s="16" t="s">
        <v>126</v>
      </c>
      <c r="C251" s="17">
        <v>675</v>
      </c>
      <c r="E251" s="18">
        <f t="shared" si="7"/>
        <v>0</v>
      </c>
      <c r="H251" s="14">
        <f t="shared" si="6"/>
        <v>0</v>
      </c>
    </row>
    <row r="252" spans="1:8" ht="9.75" customHeight="1" x14ac:dyDescent="0.25">
      <c r="B252" s="16" t="s">
        <v>127</v>
      </c>
      <c r="C252" s="17">
        <v>60</v>
      </c>
      <c r="E252" s="18">
        <f t="shared" si="7"/>
        <v>0</v>
      </c>
      <c r="H252" s="14">
        <f t="shared" si="6"/>
        <v>0</v>
      </c>
    </row>
    <row r="253" spans="1:8" ht="9.75" customHeight="1" x14ac:dyDescent="0.25">
      <c r="B253" s="16" t="s">
        <v>128</v>
      </c>
      <c r="C253" s="17">
        <v>300</v>
      </c>
      <c r="E253" s="18">
        <f t="shared" si="7"/>
        <v>0</v>
      </c>
      <c r="H253" s="14">
        <f t="shared" si="6"/>
        <v>0</v>
      </c>
    </row>
    <row r="254" spans="1:8" ht="9.75" customHeight="1" x14ac:dyDescent="0.25">
      <c r="A254" s="22"/>
      <c r="B254" s="23"/>
      <c r="C254" s="24"/>
      <c r="E254" s="18">
        <f t="shared" si="7"/>
        <v>0</v>
      </c>
      <c r="H254" s="14">
        <f t="shared" si="6"/>
        <v>0</v>
      </c>
    </row>
    <row r="255" spans="1:8" ht="9.75" customHeight="1" x14ac:dyDescent="0.25">
      <c r="B255" s="16" t="s">
        <v>132</v>
      </c>
      <c r="C255" s="17">
        <v>768</v>
      </c>
      <c r="E255" s="18">
        <f t="shared" si="7"/>
        <v>0</v>
      </c>
      <c r="H255" s="14">
        <f t="shared" si="6"/>
        <v>0</v>
      </c>
    </row>
    <row r="256" spans="1:8" ht="9.75" customHeight="1" x14ac:dyDescent="0.25">
      <c r="B256" s="16" t="s">
        <v>133</v>
      </c>
      <c r="C256" s="17">
        <v>947</v>
      </c>
      <c r="E256" s="18">
        <f t="shared" si="7"/>
        <v>0</v>
      </c>
      <c r="H256" s="14">
        <f t="shared" si="6"/>
        <v>0</v>
      </c>
    </row>
    <row r="257" spans="2:8" ht="9.75" customHeight="1" x14ac:dyDescent="0.25">
      <c r="B257" s="16" t="s">
        <v>134</v>
      </c>
      <c r="C257" s="17">
        <v>322</v>
      </c>
      <c r="E257" s="18">
        <f t="shared" si="7"/>
        <v>0</v>
      </c>
      <c r="H257" s="14">
        <f t="shared" si="6"/>
        <v>0</v>
      </c>
    </row>
    <row r="258" spans="2:8" ht="9.75" customHeight="1" x14ac:dyDescent="0.25">
      <c r="B258" s="16" t="s">
        <v>135</v>
      </c>
      <c r="C258" s="17">
        <v>1204</v>
      </c>
      <c r="E258" s="18">
        <f t="shared" si="7"/>
        <v>0</v>
      </c>
      <c r="H258" s="14">
        <f t="shared" si="6"/>
        <v>0</v>
      </c>
    </row>
    <row r="259" spans="2:8" ht="9.75" customHeight="1" x14ac:dyDescent="0.25">
      <c r="B259" s="16" t="s">
        <v>137</v>
      </c>
      <c r="C259" s="17">
        <v>1116</v>
      </c>
      <c r="E259" s="18">
        <f t="shared" si="7"/>
        <v>0</v>
      </c>
      <c r="H259" s="14">
        <f t="shared" si="6"/>
        <v>0</v>
      </c>
    </row>
    <row r="260" spans="2:8" ht="9.75" customHeight="1" x14ac:dyDescent="0.25">
      <c r="B260" s="16" t="s">
        <v>136</v>
      </c>
      <c r="C260" s="17">
        <v>1436</v>
      </c>
      <c r="E260" s="18">
        <f t="shared" si="7"/>
        <v>0</v>
      </c>
      <c r="H260" s="14">
        <f t="shared" si="6"/>
        <v>0</v>
      </c>
    </row>
    <row r="261" spans="2:8" ht="9.75" customHeight="1" x14ac:dyDescent="0.25">
      <c r="B261" s="16" t="s">
        <v>138</v>
      </c>
      <c r="C261" s="17">
        <v>1497</v>
      </c>
      <c r="E261" s="18">
        <f t="shared" si="7"/>
        <v>0</v>
      </c>
      <c r="H261" s="14">
        <f t="shared" si="6"/>
        <v>0</v>
      </c>
    </row>
    <row r="262" spans="2:8" ht="9.75" customHeight="1" x14ac:dyDescent="0.25">
      <c r="B262" s="16" t="s">
        <v>139</v>
      </c>
      <c r="C262" s="17">
        <v>188</v>
      </c>
      <c r="E262" s="18">
        <f t="shared" si="7"/>
        <v>0</v>
      </c>
      <c r="H262" s="14">
        <f t="shared" si="6"/>
        <v>0</v>
      </c>
    </row>
    <row r="263" spans="2:8" ht="9.75" customHeight="1" x14ac:dyDescent="0.25">
      <c r="B263" s="16" t="s">
        <v>140</v>
      </c>
      <c r="C263" s="17">
        <v>606</v>
      </c>
      <c r="E263" s="18">
        <f t="shared" si="7"/>
        <v>0</v>
      </c>
      <c r="H263" s="14">
        <f t="shared" si="6"/>
        <v>0</v>
      </c>
    </row>
    <row r="264" spans="2:8" ht="9.75" customHeight="1" x14ac:dyDescent="0.25">
      <c r="B264" s="16" t="s">
        <v>141</v>
      </c>
      <c r="C264" s="17">
        <v>2693</v>
      </c>
      <c r="E264" s="18">
        <f t="shared" si="7"/>
        <v>0</v>
      </c>
      <c r="H264" s="14">
        <f t="shared" si="6"/>
        <v>0</v>
      </c>
    </row>
    <row r="265" spans="2:8" ht="9.75" customHeight="1" x14ac:dyDescent="0.25">
      <c r="B265" s="16" t="s">
        <v>142</v>
      </c>
      <c r="C265" s="17">
        <v>6352</v>
      </c>
      <c r="E265" s="18">
        <f t="shared" si="7"/>
        <v>0</v>
      </c>
      <c r="H265" s="14">
        <f t="shared" si="6"/>
        <v>0</v>
      </c>
    </row>
    <row r="266" spans="2:8" ht="9.75" customHeight="1" x14ac:dyDescent="0.25">
      <c r="B266" s="16" t="s">
        <v>143</v>
      </c>
      <c r="C266" s="17">
        <v>1090</v>
      </c>
      <c r="E266" s="18">
        <f t="shared" si="7"/>
        <v>0</v>
      </c>
      <c r="H266" s="14">
        <f t="shared" si="6"/>
        <v>0</v>
      </c>
    </row>
    <row r="267" spans="2:8" ht="9.75" customHeight="1" x14ac:dyDescent="0.25">
      <c r="B267" s="16" t="s">
        <v>144</v>
      </c>
      <c r="C267" s="17">
        <v>667</v>
      </c>
      <c r="E267" s="18">
        <f t="shared" si="7"/>
        <v>0</v>
      </c>
      <c r="H267" s="14">
        <f t="shared" si="6"/>
        <v>0</v>
      </c>
    </row>
    <row r="268" spans="2:8" ht="9.75" customHeight="1" x14ac:dyDescent="0.25">
      <c r="B268" s="16" t="s">
        <v>145</v>
      </c>
      <c r="C268" s="17">
        <v>73</v>
      </c>
      <c r="E268" s="18">
        <f t="shared" si="7"/>
        <v>0</v>
      </c>
      <c r="H268" s="14">
        <f t="shared" si="6"/>
        <v>0</v>
      </c>
    </row>
    <row r="269" spans="2:8" ht="9.75" customHeight="1" x14ac:dyDescent="0.25">
      <c r="B269" s="16" t="s">
        <v>146</v>
      </c>
      <c r="C269" s="17">
        <v>232</v>
      </c>
      <c r="E269" s="18">
        <f t="shared" si="7"/>
        <v>0</v>
      </c>
      <c r="H269" s="14">
        <f t="shared" si="6"/>
        <v>0</v>
      </c>
    </row>
    <row r="270" spans="2:8" ht="9.75" customHeight="1" x14ac:dyDescent="0.25">
      <c r="B270" s="16" t="s">
        <v>148</v>
      </c>
      <c r="C270" s="17">
        <v>666</v>
      </c>
      <c r="E270" s="18">
        <f t="shared" si="7"/>
        <v>0</v>
      </c>
      <c r="H270" s="14">
        <f t="shared" si="6"/>
        <v>0</v>
      </c>
    </row>
    <row r="271" spans="2:8" ht="9.75" customHeight="1" x14ac:dyDescent="0.25">
      <c r="B271" s="16" t="s">
        <v>147</v>
      </c>
      <c r="C271" s="17">
        <v>990</v>
      </c>
      <c r="E271" s="18">
        <f t="shared" si="7"/>
        <v>0</v>
      </c>
      <c r="H271" s="14">
        <f t="shared" si="6"/>
        <v>0</v>
      </c>
    </row>
    <row r="272" spans="2:8" ht="9.75" customHeight="1" x14ac:dyDescent="0.25">
      <c r="B272" s="16" t="s">
        <v>149</v>
      </c>
      <c r="C272" s="17">
        <v>733</v>
      </c>
      <c r="E272" s="18">
        <f t="shared" si="7"/>
        <v>0</v>
      </c>
      <c r="H272" s="14">
        <f t="shared" si="6"/>
        <v>0</v>
      </c>
    </row>
    <row r="273" spans="2:8" ht="9.75" customHeight="1" x14ac:dyDescent="0.25">
      <c r="B273" s="16" t="s">
        <v>150</v>
      </c>
      <c r="C273" s="17">
        <v>454</v>
      </c>
      <c r="E273" s="18">
        <f t="shared" si="7"/>
        <v>0</v>
      </c>
      <c r="H273" s="14">
        <f t="shared" ref="H273:H336" si="8">C273*A273</f>
        <v>0</v>
      </c>
    </row>
    <row r="274" spans="2:8" ht="9.75" customHeight="1" x14ac:dyDescent="0.25">
      <c r="B274" s="16" t="s">
        <v>151</v>
      </c>
      <c r="C274" s="17">
        <v>948</v>
      </c>
      <c r="E274" s="18">
        <f t="shared" si="7"/>
        <v>0</v>
      </c>
      <c r="H274" s="14">
        <f t="shared" si="8"/>
        <v>0</v>
      </c>
    </row>
    <row r="275" spans="2:8" ht="9.75" customHeight="1" x14ac:dyDescent="0.25">
      <c r="B275" s="16" t="s">
        <v>152</v>
      </c>
      <c r="C275" s="17">
        <v>489</v>
      </c>
      <c r="E275" s="18">
        <f t="shared" si="7"/>
        <v>0</v>
      </c>
      <c r="H275" s="14">
        <f t="shared" si="8"/>
        <v>0</v>
      </c>
    </row>
    <row r="276" spans="2:8" ht="9.75" customHeight="1" x14ac:dyDescent="0.25">
      <c r="B276" s="16" t="s">
        <v>153</v>
      </c>
      <c r="C276" s="17">
        <v>699</v>
      </c>
      <c r="E276" s="18">
        <f t="shared" si="7"/>
        <v>0</v>
      </c>
      <c r="H276" s="14">
        <f t="shared" si="8"/>
        <v>0</v>
      </c>
    </row>
    <row r="277" spans="2:8" ht="9.75" customHeight="1" x14ac:dyDescent="0.25">
      <c r="B277" s="16" t="s">
        <v>154</v>
      </c>
      <c r="C277" s="17">
        <v>1032</v>
      </c>
      <c r="E277" s="18">
        <f t="shared" si="7"/>
        <v>0</v>
      </c>
      <c r="H277" s="14">
        <f t="shared" si="8"/>
        <v>0</v>
      </c>
    </row>
    <row r="278" spans="2:8" ht="9.75" customHeight="1" x14ac:dyDescent="0.25">
      <c r="B278" s="16" t="s">
        <v>155</v>
      </c>
      <c r="C278" s="17">
        <v>1201</v>
      </c>
      <c r="E278" s="18">
        <f t="shared" si="7"/>
        <v>0</v>
      </c>
      <c r="H278" s="14">
        <f t="shared" si="8"/>
        <v>0</v>
      </c>
    </row>
    <row r="279" spans="2:8" ht="9.75" customHeight="1" x14ac:dyDescent="0.25">
      <c r="B279" s="16" t="s">
        <v>156</v>
      </c>
      <c r="C279" s="17">
        <v>528</v>
      </c>
      <c r="E279" s="18">
        <f t="shared" ref="E279:E342" si="9">D279*C279</f>
        <v>0</v>
      </c>
      <c r="H279" s="14">
        <f t="shared" si="8"/>
        <v>0</v>
      </c>
    </row>
    <row r="280" spans="2:8" ht="9.75" customHeight="1" x14ac:dyDescent="0.25">
      <c r="B280" s="16" t="s">
        <v>157</v>
      </c>
      <c r="C280" s="17">
        <v>145</v>
      </c>
      <c r="E280" s="18">
        <f t="shared" si="9"/>
        <v>0</v>
      </c>
      <c r="H280" s="14">
        <f t="shared" si="8"/>
        <v>0</v>
      </c>
    </row>
    <row r="281" spans="2:8" ht="9.75" customHeight="1" x14ac:dyDescent="0.25">
      <c r="B281" s="16" t="s">
        <v>158</v>
      </c>
      <c r="C281" s="17">
        <v>138</v>
      </c>
      <c r="E281" s="18">
        <f t="shared" si="9"/>
        <v>0</v>
      </c>
      <c r="H281" s="14">
        <f t="shared" si="8"/>
        <v>0</v>
      </c>
    </row>
    <row r="282" spans="2:8" ht="9.75" customHeight="1" x14ac:dyDescent="0.25">
      <c r="B282" s="16" t="s">
        <v>159</v>
      </c>
      <c r="C282" s="17">
        <v>318</v>
      </c>
      <c r="E282" s="18">
        <f t="shared" si="9"/>
        <v>0</v>
      </c>
      <c r="H282" s="14">
        <f t="shared" si="8"/>
        <v>0</v>
      </c>
    </row>
    <row r="283" spans="2:8" ht="9.75" customHeight="1" x14ac:dyDescent="0.25">
      <c r="B283" s="16" t="s">
        <v>160</v>
      </c>
      <c r="C283" s="17">
        <v>733</v>
      </c>
      <c r="E283" s="18">
        <f t="shared" si="9"/>
        <v>0</v>
      </c>
      <c r="H283" s="14">
        <f t="shared" si="8"/>
        <v>0</v>
      </c>
    </row>
    <row r="284" spans="2:8" ht="9.75" customHeight="1" x14ac:dyDescent="0.25">
      <c r="B284" s="16" t="s">
        <v>161</v>
      </c>
      <c r="C284" s="17">
        <v>213</v>
      </c>
      <c r="E284" s="18">
        <f t="shared" si="9"/>
        <v>0</v>
      </c>
      <c r="H284" s="14">
        <f t="shared" si="8"/>
        <v>0</v>
      </c>
    </row>
    <row r="285" spans="2:8" ht="9.75" customHeight="1" x14ac:dyDescent="0.25">
      <c r="B285" s="16" t="s">
        <v>162</v>
      </c>
      <c r="C285" s="17">
        <v>349</v>
      </c>
      <c r="E285" s="18">
        <f t="shared" si="9"/>
        <v>0</v>
      </c>
      <c r="H285" s="14">
        <f t="shared" si="8"/>
        <v>0</v>
      </c>
    </row>
    <row r="286" spans="2:8" ht="9.75" customHeight="1" x14ac:dyDescent="0.25">
      <c r="B286" s="16" t="s">
        <v>163</v>
      </c>
      <c r="C286" s="17">
        <v>513</v>
      </c>
      <c r="E286" s="18">
        <f t="shared" si="9"/>
        <v>0</v>
      </c>
      <c r="H286" s="14">
        <f t="shared" si="8"/>
        <v>0</v>
      </c>
    </row>
    <row r="287" spans="2:8" ht="9.75" customHeight="1" x14ac:dyDescent="0.25">
      <c r="B287" s="16" t="s">
        <v>164</v>
      </c>
      <c r="C287" s="17">
        <v>557</v>
      </c>
      <c r="E287" s="18">
        <f t="shared" si="9"/>
        <v>0</v>
      </c>
      <c r="H287" s="14">
        <f t="shared" si="8"/>
        <v>0</v>
      </c>
    </row>
    <row r="288" spans="2:8" ht="9.75" customHeight="1" x14ac:dyDescent="0.25">
      <c r="B288" s="16" t="s">
        <v>165</v>
      </c>
      <c r="C288" s="17">
        <v>557</v>
      </c>
      <c r="E288" s="18">
        <f t="shared" si="9"/>
        <v>0</v>
      </c>
      <c r="H288" s="14">
        <f t="shared" si="8"/>
        <v>0</v>
      </c>
    </row>
    <row r="289" spans="2:8" ht="9.75" customHeight="1" x14ac:dyDescent="0.25">
      <c r="B289" s="16" t="s">
        <v>166</v>
      </c>
      <c r="C289" s="17">
        <v>1383</v>
      </c>
      <c r="E289" s="18">
        <f t="shared" si="9"/>
        <v>0</v>
      </c>
      <c r="H289" s="14">
        <f t="shared" si="8"/>
        <v>0</v>
      </c>
    </row>
    <row r="290" spans="2:8" ht="9.75" customHeight="1" x14ac:dyDescent="0.25">
      <c r="B290" s="16" t="s">
        <v>167</v>
      </c>
      <c r="C290" s="17">
        <v>3001</v>
      </c>
      <c r="E290" s="18">
        <f t="shared" si="9"/>
        <v>0</v>
      </c>
      <c r="H290" s="14">
        <f t="shared" si="8"/>
        <v>0</v>
      </c>
    </row>
    <row r="291" spans="2:8" ht="9.75" customHeight="1" x14ac:dyDescent="0.25">
      <c r="B291" s="16" t="s">
        <v>168</v>
      </c>
      <c r="C291" s="17">
        <v>90</v>
      </c>
      <c r="E291" s="18">
        <f t="shared" si="9"/>
        <v>0</v>
      </c>
      <c r="H291" s="14">
        <f t="shared" si="8"/>
        <v>0</v>
      </c>
    </row>
    <row r="292" spans="2:8" ht="9.75" customHeight="1" x14ac:dyDescent="0.25">
      <c r="B292" s="16" t="s">
        <v>47</v>
      </c>
      <c r="C292" s="17">
        <v>104</v>
      </c>
      <c r="E292" s="18">
        <f t="shared" si="9"/>
        <v>0</v>
      </c>
      <c r="H292" s="14">
        <f t="shared" si="8"/>
        <v>0</v>
      </c>
    </row>
    <row r="293" spans="2:8" ht="9.75" customHeight="1" x14ac:dyDescent="0.25">
      <c r="B293" s="16" t="s">
        <v>169</v>
      </c>
      <c r="C293" s="17">
        <v>218</v>
      </c>
      <c r="E293" s="18">
        <f t="shared" si="9"/>
        <v>0</v>
      </c>
      <c r="H293" s="14">
        <f t="shared" si="8"/>
        <v>0</v>
      </c>
    </row>
    <row r="294" spans="2:8" ht="9.75" customHeight="1" x14ac:dyDescent="0.25">
      <c r="B294" s="16" t="s">
        <v>170</v>
      </c>
      <c r="C294" s="17">
        <v>70</v>
      </c>
      <c r="E294" s="18">
        <f t="shared" si="9"/>
        <v>0</v>
      </c>
      <c r="H294" s="14">
        <f t="shared" si="8"/>
        <v>0</v>
      </c>
    </row>
    <row r="295" spans="2:8" ht="9.75" customHeight="1" x14ac:dyDescent="0.25">
      <c r="B295" s="16" t="s">
        <v>171</v>
      </c>
      <c r="C295" s="17">
        <v>65</v>
      </c>
      <c r="E295" s="18">
        <f t="shared" si="9"/>
        <v>0</v>
      </c>
      <c r="H295" s="14">
        <f t="shared" si="8"/>
        <v>0</v>
      </c>
    </row>
    <row r="296" spans="2:8" ht="9.75" customHeight="1" x14ac:dyDescent="0.25">
      <c r="B296" s="16" t="s">
        <v>172</v>
      </c>
      <c r="C296" s="17">
        <v>77</v>
      </c>
      <c r="E296" s="18">
        <f t="shared" si="9"/>
        <v>0</v>
      </c>
      <c r="H296" s="14">
        <f t="shared" si="8"/>
        <v>0</v>
      </c>
    </row>
    <row r="297" spans="2:8" ht="9.75" customHeight="1" x14ac:dyDescent="0.25">
      <c r="B297" s="16" t="s">
        <v>173</v>
      </c>
      <c r="C297" s="17">
        <v>1000</v>
      </c>
      <c r="E297" s="18">
        <f t="shared" si="9"/>
        <v>0</v>
      </c>
      <c r="H297" s="14">
        <f t="shared" si="8"/>
        <v>0</v>
      </c>
    </row>
    <row r="298" spans="2:8" ht="9.75" customHeight="1" x14ac:dyDescent="0.25">
      <c r="B298" s="16" t="s">
        <v>174</v>
      </c>
      <c r="C298" s="17">
        <v>880</v>
      </c>
      <c r="E298" s="18">
        <f t="shared" si="9"/>
        <v>0</v>
      </c>
      <c r="H298" s="14">
        <f t="shared" si="8"/>
        <v>0</v>
      </c>
    </row>
    <row r="299" spans="2:8" ht="9.75" customHeight="1" x14ac:dyDescent="0.25">
      <c r="B299" s="16" t="s">
        <v>175</v>
      </c>
      <c r="C299" s="17">
        <v>401</v>
      </c>
      <c r="E299" s="18">
        <f t="shared" si="9"/>
        <v>0</v>
      </c>
      <c r="H299" s="14">
        <f t="shared" si="8"/>
        <v>0</v>
      </c>
    </row>
    <row r="300" spans="2:8" ht="9.75" customHeight="1" x14ac:dyDescent="0.25">
      <c r="B300" s="16" t="s">
        <v>176</v>
      </c>
      <c r="C300" s="17">
        <v>577</v>
      </c>
      <c r="E300" s="18">
        <f t="shared" si="9"/>
        <v>0</v>
      </c>
      <c r="H300" s="14">
        <f t="shared" si="8"/>
        <v>0</v>
      </c>
    </row>
    <row r="301" spans="2:8" ht="9.75" customHeight="1" x14ac:dyDescent="0.25">
      <c r="B301" s="16" t="s">
        <v>177</v>
      </c>
      <c r="C301" s="17">
        <v>429</v>
      </c>
      <c r="E301" s="18">
        <f t="shared" si="9"/>
        <v>0</v>
      </c>
      <c r="H301" s="14">
        <f t="shared" si="8"/>
        <v>0</v>
      </c>
    </row>
    <row r="302" spans="2:8" ht="9.75" customHeight="1" x14ac:dyDescent="0.25">
      <c r="B302" s="16" t="s">
        <v>178</v>
      </c>
      <c r="C302" s="17">
        <v>671</v>
      </c>
      <c r="E302" s="18">
        <f t="shared" si="9"/>
        <v>0</v>
      </c>
      <c r="H302" s="14">
        <f t="shared" si="8"/>
        <v>0</v>
      </c>
    </row>
    <row r="303" spans="2:8" ht="9.75" customHeight="1" x14ac:dyDescent="0.25">
      <c r="B303" s="16" t="s">
        <v>179</v>
      </c>
      <c r="C303" s="17">
        <v>2781</v>
      </c>
      <c r="E303" s="18">
        <f t="shared" si="9"/>
        <v>0</v>
      </c>
      <c r="H303" s="14">
        <f t="shared" si="8"/>
        <v>0</v>
      </c>
    </row>
    <row r="304" spans="2:8" ht="9.75" customHeight="1" x14ac:dyDescent="0.25">
      <c r="B304" s="16" t="s">
        <v>180</v>
      </c>
      <c r="C304" s="17">
        <v>2216</v>
      </c>
      <c r="E304" s="18">
        <f t="shared" si="9"/>
        <v>0</v>
      </c>
      <c r="H304" s="14">
        <f t="shared" si="8"/>
        <v>0</v>
      </c>
    </row>
    <row r="305" spans="2:8" ht="9.75" customHeight="1" x14ac:dyDescent="0.25">
      <c r="B305" s="16" t="s">
        <v>181</v>
      </c>
      <c r="C305" s="17">
        <v>385</v>
      </c>
      <c r="E305" s="18">
        <f t="shared" si="9"/>
        <v>0</v>
      </c>
      <c r="H305" s="14">
        <f t="shared" si="8"/>
        <v>0</v>
      </c>
    </row>
    <row r="306" spans="2:8" ht="9.75" customHeight="1" x14ac:dyDescent="0.25">
      <c r="B306" s="16" t="s">
        <v>182</v>
      </c>
      <c r="C306" s="17">
        <v>1705</v>
      </c>
      <c r="E306" s="18">
        <f t="shared" si="9"/>
        <v>0</v>
      </c>
      <c r="H306" s="14">
        <f t="shared" si="8"/>
        <v>0</v>
      </c>
    </row>
    <row r="307" spans="2:8" ht="9.75" customHeight="1" x14ac:dyDescent="0.25">
      <c r="B307" s="16" t="s">
        <v>183</v>
      </c>
      <c r="C307" s="17">
        <v>3107</v>
      </c>
      <c r="E307" s="18">
        <f t="shared" si="9"/>
        <v>0</v>
      </c>
      <c r="H307" s="14">
        <f t="shared" si="8"/>
        <v>0</v>
      </c>
    </row>
    <row r="308" spans="2:8" ht="9.75" customHeight="1" x14ac:dyDescent="0.25">
      <c r="B308" s="16" t="s">
        <v>184</v>
      </c>
      <c r="C308" s="17">
        <v>1045</v>
      </c>
      <c r="E308" s="18">
        <f t="shared" si="9"/>
        <v>0</v>
      </c>
      <c r="H308" s="14">
        <f t="shared" si="8"/>
        <v>0</v>
      </c>
    </row>
    <row r="309" spans="2:8" ht="9.75" customHeight="1" x14ac:dyDescent="0.25">
      <c r="B309" s="16" t="s">
        <v>185</v>
      </c>
      <c r="C309" s="17">
        <v>912</v>
      </c>
      <c r="E309" s="18">
        <f t="shared" si="9"/>
        <v>0</v>
      </c>
      <c r="H309" s="14">
        <f t="shared" si="8"/>
        <v>0</v>
      </c>
    </row>
    <row r="310" spans="2:8" ht="9.75" customHeight="1" x14ac:dyDescent="0.25">
      <c r="B310" s="16" t="s">
        <v>186</v>
      </c>
      <c r="C310" s="17">
        <v>115</v>
      </c>
      <c r="E310" s="18">
        <f t="shared" si="9"/>
        <v>0</v>
      </c>
      <c r="H310" s="14">
        <f t="shared" si="8"/>
        <v>0</v>
      </c>
    </row>
    <row r="311" spans="2:8" ht="9.75" customHeight="1" x14ac:dyDescent="0.25">
      <c r="B311" s="16" t="s">
        <v>187</v>
      </c>
      <c r="C311" s="17">
        <v>875</v>
      </c>
      <c r="E311" s="18">
        <f t="shared" si="9"/>
        <v>0</v>
      </c>
      <c r="H311" s="14">
        <f t="shared" si="8"/>
        <v>0</v>
      </c>
    </row>
    <row r="312" spans="2:8" ht="9.75" customHeight="1" x14ac:dyDescent="0.25">
      <c r="B312" s="16" t="s">
        <v>188</v>
      </c>
      <c r="C312" s="17">
        <v>480</v>
      </c>
      <c r="E312" s="18">
        <f t="shared" si="9"/>
        <v>0</v>
      </c>
      <c r="H312" s="14">
        <f t="shared" si="8"/>
        <v>0</v>
      </c>
    </row>
    <row r="313" spans="2:8" ht="9.75" customHeight="1" x14ac:dyDescent="0.25">
      <c r="B313" s="16" t="s">
        <v>189</v>
      </c>
      <c r="C313" s="17">
        <v>1528</v>
      </c>
      <c r="E313" s="18">
        <f t="shared" si="9"/>
        <v>0</v>
      </c>
      <c r="H313" s="14">
        <f t="shared" si="8"/>
        <v>0</v>
      </c>
    </row>
    <row r="314" spans="2:8" ht="9.75" customHeight="1" x14ac:dyDescent="0.25">
      <c r="B314" s="16" t="s">
        <v>190</v>
      </c>
      <c r="C314" s="17">
        <v>4286</v>
      </c>
      <c r="E314" s="18">
        <f t="shared" si="9"/>
        <v>0</v>
      </c>
      <c r="H314" s="14">
        <f t="shared" si="8"/>
        <v>0</v>
      </c>
    </row>
    <row r="315" spans="2:8" ht="9.75" customHeight="1" x14ac:dyDescent="0.25">
      <c r="B315" s="16" t="s">
        <v>191</v>
      </c>
      <c r="C315" s="17">
        <v>189</v>
      </c>
      <c r="E315" s="18">
        <f t="shared" si="9"/>
        <v>0</v>
      </c>
      <c r="H315" s="14">
        <f t="shared" si="8"/>
        <v>0</v>
      </c>
    </row>
    <row r="316" spans="2:8" ht="9.75" customHeight="1" x14ac:dyDescent="0.25">
      <c r="B316" s="16" t="s">
        <v>192</v>
      </c>
      <c r="C316" s="17">
        <v>1352</v>
      </c>
      <c r="E316" s="18">
        <f t="shared" si="9"/>
        <v>0</v>
      </c>
      <c r="H316" s="14">
        <f t="shared" si="8"/>
        <v>0</v>
      </c>
    </row>
    <row r="317" spans="2:8" ht="9.75" customHeight="1" x14ac:dyDescent="0.25">
      <c r="B317" s="16" t="s">
        <v>193</v>
      </c>
      <c r="C317" s="17">
        <v>1394</v>
      </c>
      <c r="E317" s="18">
        <f t="shared" si="9"/>
        <v>0</v>
      </c>
      <c r="H317" s="14">
        <f t="shared" si="8"/>
        <v>0</v>
      </c>
    </row>
    <row r="318" spans="2:8" ht="9.75" customHeight="1" x14ac:dyDescent="0.25">
      <c r="B318" s="16" t="s">
        <v>194</v>
      </c>
      <c r="C318" s="17">
        <v>1212</v>
      </c>
      <c r="E318" s="18">
        <f t="shared" si="9"/>
        <v>0</v>
      </c>
      <c r="H318" s="14">
        <f t="shared" si="8"/>
        <v>0</v>
      </c>
    </row>
    <row r="319" spans="2:8" ht="9.75" customHeight="1" x14ac:dyDescent="0.25">
      <c r="B319" s="16" t="s">
        <v>195</v>
      </c>
      <c r="C319" s="17">
        <v>902</v>
      </c>
      <c r="E319" s="18">
        <f t="shared" si="9"/>
        <v>0</v>
      </c>
      <c r="H319" s="14">
        <f t="shared" si="8"/>
        <v>0</v>
      </c>
    </row>
    <row r="320" spans="2:8" ht="9.75" customHeight="1" x14ac:dyDescent="0.25">
      <c r="B320" s="16" t="s">
        <v>196</v>
      </c>
      <c r="C320" s="17">
        <v>1517</v>
      </c>
      <c r="E320" s="18">
        <f t="shared" si="9"/>
        <v>0</v>
      </c>
      <c r="H320" s="14">
        <f t="shared" si="8"/>
        <v>0</v>
      </c>
    </row>
    <row r="321" spans="2:8" ht="9.75" customHeight="1" x14ac:dyDescent="0.25">
      <c r="B321" s="16" t="s">
        <v>198</v>
      </c>
      <c r="C321" s="17">
        <v>865</v>
      </c>
      <c r="E321" s="18">
        <f t="shared" si="9"/>
        <v>0</v>
      </c>
      <c r="H321" s="14">
        <f t="shared" si="8"/>
        <v>0</v>
      </c>
    </row>
    <row r="322" spans="2:8" ht="9.75" customHeight="1" x14ac:dyDescent="0.25">
      <c r="B322" s="16" t="s">
        <v>197</v>
      </c>
      <c r="C322" s="17">
        <v>305</v>
      </c>
      <c r="E322" s="18">
        <f t="shared" si="9"/>
        <v>0</v>
      </c>
      <c r="H322" s="14">
        <f t="shared" si="8"/>
        <v>0</v>
      </c>
    </row>
    <row r="323" spans="2:8" ht="9.75" customHeight="1" x14ac:dyDescent="0.25">
      <c r="B323" s="16" t="s">
        <v>199</v>
      </c>
      <c r="C323" s="17">
        <v>477</v>
      </c>
      <c r="E323" s="18">
        <f t="shared" si="9"/>
        <v>0</v>
      </c>
      <c r="H323" s="14">
        <f t="shared" si="8"/>
        <v>0</v>
      </c>
    </row>
    <row r="324" spans="2:8" ht="9.75" customHeight="1" x14ac:dyDescent="0.25">
      <c r="B324" s="16" t="s">
        <v>200</v>
      </c>
      <c r="C324" s="17">
        <v>429</v>
      </c>
      <c r="E324" s="18">
        <f t="shared" si="9"/>
        <v>0</v>
      </c>
      <c r="H324" s="14">
        <f t="shared" si="8"/>
        <v>0</v>
      </c>
    </row>
    <row r="325" spans="2:8" ht="9.75" customHeight="1" x14ac:dyDescent="0.25">
      <c r="B325" s="16" t="s">
        <v>201</v>
      </c>
      <c r="C325" s="17">
        <v>408</v>
      </c>
      <c r="E325" s="18">
        <f t="shared" si="9"/>
        <v>0</v>
      </c>
      <c r="H325" s="14">
        <f t="shared" si="8"/>
        <v>0</v>
      </c>
    </row>
    <row r="326" spans="2:8" ht="9.75" customHeight="1" x14ac:dyDescent="0.25">
      <c r="B326" s="16" t="s">
        <v>202</v>
      </c>
      <c r="C326" s="17">
        <v>339</v>
      </c>
      <c r="E326" s="18">
        <f t="shared" si="9"/>
        <v>0</v>
      </c>
      <c r="H326" s="14">
        <f t="shared" si="8"/>
        <v>0</v>
      </c>
    </row>
    <row r="327" spans="2:8" ht="9.75" customHeight="1" x14ac:dyDescent="0.25">
      <c r="B327" s="16" t="s">
        <v>203</v>
      </c>
      <c r="C327" s="17">
        <v>530</v>
      </c>
      <c r="E327" s="18">
        <f t="shared" si="9"/>
        <v>0</v>
      </c>
      <c r="H327" s="14">
        <f t="shared" si="8"/>
        <v>0</v>
      </c>
    </row>
    <row r="328" spans="2:8" ht="9.75" customHeight="1" x14ac:dyDescent="0.25">
      <c r="B328" s="16" t="s">
        <v>204</v>
      </c>
      <c r="C328" s="17">
        <v>568</v>
      </c>
      <c r="E328" s="18">
        <f t="shared" si="9"/>
        <v>0</v>
      </c>
      <c r="H328" s="14">
        <f t="shared" si="8"/>
        <v>0</v>
      </c>
    </row>
    <row r="329" spans="2:8" ht="9.75" customHeight="1" x14ac:dyDescent="0.25">
      <c r="B329" s="16" t="s">
        <v>205</v>
      </c>
      <c r="C329" s="17">
        <v>443</v>
      </c>
      <c r="E329" s="18">
        <f t="shared" si="9"/>
        <v>0</v>
      </c>
      <c r="H329" s="14">
        <f t="shared" si="8"/>
        <v>0</v>
      </c>
    </row>
    <row r="330" spans="2:8" ht="9.75" customHeight="1" x14ac:dyDescent="0.25">
      <c r="B330" s="16" t="s">
        <v>206</v>
      </c>
      <c r="C330" s="17">
        <v>437</v>
      </c>
      <c r="E330" s="18">
        <f t="shared" si="9"/>
        <v>0</v>
      </c>
      <c r="H330" s="14">
        <f t="shared" si="8"/>
        <v>0</v>
      </c>
    </row>
    <row r="331" spans="2:8" ht="9.75" customHeight="1" x14ac:dyDescent="0.25">
      <c r="B331" s="16" t="s">
        <v>207</v>
      </c>
      <c r="C331" s="17">
        <v>1088</v>
      </c>
      <c r="E331" s="18">
        <f t="shared" si="9"/>
        <v>0</v>
      </c>
      <c r="H331" s="14">
        <f t="shared" si="8"/>
        <v>0</v>
      </c>
    </row>
    <row r="332" spans="2:8" ht="9.75" customHeight="1" x14ac:dyDescent="0.25">
      <c r="B332" s="16" t="s">
        <v>208</v>
      </c>
      <c r="C332" s="17">
        <v>620</v>
      </c>
      <c r="E332" s="18">
        <f t="shared" si="9"/>
        <v>0</v>
      </c>
      <c r="H332" s="14">
        <f t="shared" si="8"/>
        <v>0</v>
      </c>
    </row>
    <row r="333" spans="2:8" ht="9.75" customHeight="1" x14ac:dyDescent="0.25">
      <c r="B333" s="16" t="s">
        <v>209</v>
      </c>
      <c r="C333" s="17">
        <v>1101</v>
      </c>
      <c r="E333" s="18">
        <f t="shared" si="9"/>
        <v>0</v>
      </c>
      <c r="H333" s="14">
        <f t="shared" si="8"/>
        <v>0</v>
      </c>
    </row>
    <row r="334" spans="2:8" ht="9.75" customHeight="1" x14ac:dyDescent="0.25">
      <c r="B334" s="16" t="s">
        <v>210</v>
      </c>
      <c r="C334" s="17">
        <v>307</v>
      </c>
      <c r="E334" s="18">
        <f t="shared" si="9"/>
        <v>0</v>
      </c>
      <c r="H334" s="14">
        <f t="shared" si="8"/>
        <v>0</v>
      </c>
    </row>
    <row r="335" spans="2:8" ht="9.75" customHeight="1" x14ac:dyDescent="0.25">
      <c r="B335" s="16" t="s">
        <v>211</v>
      </c>
      <c r="C335" s="17">
        <v>1445</v>
      </c>
      <c r="E335" s="18">
        <f t="shared" si="9"/>
        <v>0</v>
      </c>
      <c r="H335" s="14">
        <f t="shared" si="8"/>
        <v>0</v>
      </c>
    </row>
    <row r="336" spans="2:8" ht="9.75" customHeight="1" x14ac:dyDescent="0.25">
      <c r="B336" s="16" t="s">
        <v>212</v>
      </c>
      <c r="C336" s="17">
        <v>590</v>
      </c>
      <c r="E336" s="18">
        <f t="shared" si="9"/>
        <v>0</v>
      </c>
      <c r="H336" s="14">
        <f t="shared" si="8"/>
        <v>0</v>
      </c>
    </row>
    <row r="337" spans="2:8" ht="9.75" customHeight="1" x14ac:dyDescent="0.25">
      <c r="B337" s="16" t="s">
        <v>213</v>
      </c>
      <c r="C337" s="17">
        <v>963</v>
      </c>
      <c r="E337" s="18">
        <f t="shared" si="9"/>
        <v>0</v>
      </c>
      <c r="H337" s="14">
        <f t="shared" ref="H337:H377" si="10">C337*A337</f>
        <v>0</v>
      </c>
    </row>
    <row r="338" spans="2:8" ht="9.75" customHeight="1" x14ac:dyDescent="0.25">
      <c r="B338" s="16" t="s">
        <v>214</v>
      </c>
      <c r="C338" s="17">
        <v>805</v>
      </c>
      <c r="E338" s="18">
        <f t="shared" si="9"/>
        <v>0</v>
      </c>
      <c r="H338" s="14">
        <f t="shared" si="10"/>
        <v>0</v>
      </c>
    </row>
    <row r="339" spans="2:8" ht="9.75" customHeight="1" x14ac:dyDescent="0.25">
      <c r="B339" s="16" t="s">
        <v>215</v>
      </c>
      <c r="C339" s="17">
        <v>1082</v>
      </c>
      <c r="E339" s="18">
        <f t="shared" si="9"/>
        <v>0</v>
      </c>
      <c r="H339" s="14">
        <f t="shared" si="10"/>
        <v>0</v>
      </c>
    </row>
    <row r="340" spans="2:8" ht="9.75" customHeight="1" x14ac:dyDescent="0.25">
      <c r="B340" s="16" t="s">
        <v>216</v>
      </c>
      <c r="C340" s="17">
        <v>457</v>
      </c>
      <c r="E340" s="18">
        <f t="shared" si="9"/>
        <v>0</v>
      </c>
      <c r="H340" s="14">
        <f t="shared" si="10"/>
        <v>0</v>
      </c>
    </row>
    <row r="341" spans="2:8" ht="9.75" customHeight="1" x14ac:dyDescent="0.25">
      <c r="B341" s="16" t="s">
        <v>217</v>
      </c>
      <c r="C341" s="17">
        <v>988</v>
      </c>
      <c r="E341" s="18">
        <f t="shared" si="9"/>
        <v>0</v>
      </c>
      <c r="H341" s="14">
        <f t="shared" si="10"/>
        <v>0</v>
      </c>
    </row>
    <row r="342" spans="2:8" ht="9.75" customHeight="1" x14ac:dyDescent="0.25">
      <c r="B342" s="16" t="s">
        <v>218</v>
      </c>
      <c r="C342" s="17">
        <v>298</v>
      </c>
      <c r="E342" s="18">
        <f t="shared" si="9"/>
        <v>0</v>
      </c>
      <c r="H342" s="14">
        <f t="shared" si="10"/>
        <v>0</v>
      </c>
    </row>
    <row r="343" spans="2:8" ht="9.75" customHeight="1" x14ac:dyDescent="0.25">
      <c r="E343" s="18">
        <f t="shared" ref="E343:E377" si="11">D343*C343</f>
        <v>0</v>
      </c>
      <c r="H343" s="14">
        <f t="shared" si="10"/>
        <v>0</v>
      </c>
    </row>
    <row r="344" spans="2:8" ht="9.75" customHeight="1" x14ac:dyDescent="0.25">
      <c r="E344" s="18">
        <f t="shared" si="11"/>
        <v>0</v>
      </c>
      <c r="H344" s="14">
        <f t="shared" si="10"/>
        <v>0</v>
      </c>
    </row>
    <row r="345" spans="2:8" ht="9.75" customHeight="1" x14ac:dyDescent="0.25">
      <c r="E345" s="18">
        <f t="shared" si="11"/>
        <v>0</v>
      </c>
      <c r="H345" s="14">
        <f t="shared" si="10"/>
        <v>0</v>
      </c>
    </row>
    <row r="346" spans="2:8" ht="9.75" customHeight="1" x14ac:dyDescent="0.25">
      <c r="E346" s="18">
        <f t="shared" si="11"/>
        <v>0</v>
      </c>
      <c r="H346" s="14">
        <f t="shared" si="10"/>
        <v>0</v>
      </c>
    </row>
    <row r="347" spans="2:8" ht="9.75" customHeight="1" x14ac:dyDescent="0.25">
      <c r="E347" s="18">
        <f t="shared" si="11"/>
        <v>0</v>
      </c>
      <c r="H347" s="14">
        <f t="shared" si="10"/>
        <v>0</v>
      </c>
    </row>
    <row r="348" spans="2:8" ht="9.75" customHeight="1" x14ac:dyDescent="0.25">
      <c r="E348" s="18">
        <f t="shared" si="11"/>
        <v>0</v>
      </c>
      <c r="H348" s="14">
        <f t="shared" si="10"/>
        <v>0</v>
      </c>
    </row>
    <row r="349" spans="2:8" ht="9.75" customHeight="1" x14ac:dyDescent="0.25">
      <c r="E349" s="18">
        <f t="shared" si="11"/>
        <v>0</v>
      </c>
      <c r="H349" s="14">
        <f t="shared" si="10"/>
        <v>0</v>
      </c>
    </row>
    <row r="350" spans="2:8" ht="9.75" customHeight="1" x14ac:dyDescent="0.25">
      <c r="E350" s="18">
        <f t="shared" si="11"/>
        <v>0</v>
      </c>
      <c r="H350" s="14">
        <f t="shared" si="10"/>
        <v>0</v>
      </c>
    </row>
    <row r="351" spans="2:8" ht="9.75" customHeight="1" x14ac:dyDescent="0.25">
      <c r="E351" s="18">
        <f t="shared" si="11"/>
        <v>0</v>
      </c>
      <c r="H351" s="14">
        <f t="shared" si="10"/>
        <v>0</v>
      </c>
    </row>
    <row r="352" spans="2:8" ht="9.75" customHeight="1" x14ac:dyDescent="0.25">
      <c r="E352" s="18">
        <f t="shared" si="11"/>
        <v>0</v>
      </c>
      <c r="H352" s="14">
        <f t="shared" si="10"/>
        <v>0</v>
      </c>
    </row>
    <row r="353" spans="5:8" ht="9.75" customHeight="1" x14ac:dyDescent="0.25">
      <c r="E353" s="18">
        <f t="shared" si="11"/>
        <v>0</v>
      </c>
      <c r="H353" s="14">
        <f t="shared" si="10"/>
        <v>0</v>
      </c>
    </row>
    <row r="354" spans="5:8" ht="9.75" customHeight="1" x14ac:dyDescent="0.25">
      <c r="E354" s="18">
        <f t="shared" si="11"/>
        <v>0</v>
      </c>
      <c r="H354" s="14">
        <f t="shared" si="10"/>
        <v>0</v>
      </c>
    </row>
    <row r="355" spans="5:8" ht="9.75" customHeight="1" x14ac:dyDescent="0.25">
      <c r="E355" s="18">
        <f t="shared" si="11"/>
        <v>0</v>
      </c>
      <c r="H355" s="14">
        <f t="shared" si="10"/>
        <v>0</v>
      </c>
    </row>
    <row r="356" spans="5:8" ht="9.75" customHeight="1" x14ac:dyDescent="0.25">
      <c r="E356" s="18">
        <f t="shared" si="11"/>
        <v>0</v>
      </c>
      <c r="H356" s="14">
        <f t="shared" si="10"/>
        <v>0</v>
      </c>
    </row>
    <row r="357" spans="5:8" ht="9.75" customHeight="1" x14ac:dyDescent="0.25">
      <c r="E357" s="18">
        <f t="shared" si="11"/>
        <v>0</v>
      </c>
      <c r="H357" s="14">
        <f t="shared" si="10"/>
        <v>0</v>
      </c>
    </row>
    <row r="358" spans="5:8" ht="9.75" customHeight="1" x14ac:dyDescent="0.25">
      <c r="E358" s="18">
        <f t="shared" si="11"/>
        <v>0</v>
      </c>
      <c r="H358" s="14">
        <f t="shared" si="10"/>
        <v>0</v>
      </c>
    </row>
    <row r="359" spans="5:8" ht="9.75" customHeight="1" x14ac:dyDescent="0.25">
      <c r="E359" s="18">
        <f t="shared" si="11"/>
        <v>0</v>
      </c>
      <c r="H359" s="14">
        <f t="shared" si="10"/>
        <v>0</v>
      </c>
    </row>
    <row r="360" spans="5:8" ht="9.75" customHeight="1" x14ac:dyDescent="0.25">
      <c r="E360" s="18">
        <f t="shared" si="11"/>
        <v>0</v>
      </c>
      <c r="H360" s="14">
        <f t="shared" si="10"/>
        <v>0</v>
      </c>
    </row>
    <row r="361" spans="5:8" ht="9.75" customHeight="1" x14ac:dyDescent="0.25">
      <c r="E361" s="18">
        <f t="shared" si="11"/>
        <v>0</v>
      </c>
      <c r="H361" s="14">
        <f t="shared" si="10"/>
        <v>0</v>
      </c>
    </row>
    <row r="362" spans="5:8" ht="9.75" customHeight="1" x14ac:dyDescent="0.25">
      <c r="E362" s="18">
        <f t="shared" si="11"/>
        <v>0</v>
      </c>
      <c r="H362" s="14">
        <f t="shared" si="10"/>
        <v>0</v>
      </c>
    </row>
    <row r="363" spans="5:8" ht="9.75" customHeight="1" x14ac:dyDescent="0.25">
      <c r="E363" s="18">
        <f t="shared" si="11"/>
        <v>0</v>
      </c>
      <c r="H363" s="14">
        <f t="shared" si="10"/>
        <v>0</v>
      </c>
    </row>
    <row r="364" spans="5:8" ht="9.75" customHeight="1" x14ac:dyDescent="0.25">
      <c r="E364" s="18">
        <f t="shared" si="11"/>
        <v>0</v>
      </c>
      <c r="H364" s="14">
        <f t="shared" si="10"/>
        <v>0</v>
      </c>
    </row>
    <row r="365" spans="5:8" ht="9.75" customHeight="1" x14ac:dyDescent="0.25">
      <c r="E365" s="18">
        <f t="shared" si="11"/>
        <v>0</v>
      </c>
      <c r="H365" s="14">
        <f t="shared" si="10"/>
        <v>0</v>
      </c>
    </row>
    <row r="366" spans="5:8" ht="9.75" customHeight="1" x14ac:dyDescent="0.25">
      <c r="E366" s="18">
        <f t="shared" si="11"/>
        <v>0</v>
      </c>
      <c r="H366" s="14">
        <f t="shared" si="10"/>
        <v>0</v>
      </c>
    </row>
    <row r="367" spans="5:8" ht="9.75" customHeight="1" x14ac:dyDescent="0.25">
      <c r="E367" s="18">
        <f t="shared" si="11"/>
        <v>0</v>
      </c>
      <c r="H367" s="14">
        <f t="shared" si="10"/>
        <v>0</v>
      </c>
    </row>
    <row r="368" spans="5:8" ht="9.75" customHeight="1" x14ac:dyDescent="0.25">
      <c r="E368" s="18">
        <f t="shared" si="11"/>
        <v>0</v>
      </c>
      <c r="H368" s="14">
        <f t="shared" si="10"/>
        <v>0</v>
      </c>
    </row>
    <row r="369" spans="5:8" ht="9.75" customHeight="1" x14ac:dyDescent="0.25">
      <c r="E369" s="18">
        <f t="shared" si="11"/>
        <v>0</v>
      </c>
      <c r="H369" s="14">
        <f t="shared" si="10"/>
        <v>0</v>
      </c>
    </row>
    <row r="370" spans="5:8" ht="9.75" customHeight="1" x14ac:dyDescent="0.25">
      <c r="E370" s="18">
        <f t="shared" si="11"/>
        <v>0</v>
      </c>
      <c r="H370" s="14">
        <f t="shared" si="10"/>
        <v>0</v>
      </c>
    </row>
    <row r="371" spans="5:8" ht="9.75" customHeight="1" x14ac:dyDescent="0.25">
      <c r="E371" s="18">
        <f t="shared" si="11"/>
        <v>0</v>
      </c>
      <c r="H371" s="14">
        <f t="shared" si="10"/>
        <v>0</v>
      </c>
    </row>
    <row r="372" spans="5:8" ht="9.75" customHeight="1" x14ac:dyDescent="0.25">
      <c r="E372" s="18">
        <f t="shared" si="11"/>
        <v>0</v>
      </c>
      <c r="H372" s="14">
        <f t="shared" si="10"/>
        <v>0</v>
      </c>
    </row>
    <row r="373" spans="5:8" ht="9.75" customHeight="1" x14ac:dyDescent="0.25">
      <c r="E373" s="18">
        <f t="shared" si="11"/>
        <v>0</v>
      </c>
      <c r="H373" s="14">
        <f t="shared" si="10"/>
        <v>0</v>
      </c>
    </row>
    <row r="374" spans="5:8" ht="9.75" customHeight="1" x14ac:dyDescent="0.25">
      <c r="E374" s="18">
        <f t="shared" si="11"/>
        <v>0</v>
      </c>
      <c r="H374" s="14">
        <f t="shared" si="10"/>
        <v>0</v>
      </c>
    </row>
    <row r="375" spans="5:8" ht="9.75" customHeight="1" x14ac:dyDescent="0.25">
      <c r="E375" s="18">
        <f t="shared" si="11"/>
        <v>0</v>
      </c>
      <c r="H375" s="14">
        <f t="shared" si="10"/>
        <v>0</v>
      </c>
    </row>
    <row r="376" spans="5:8" x14ac:dyDescent="0.25">
      <c r="E376" s="18">
        <f t="shared" si="11"/>
        <v>0</v>
      </c>
      <c r="H376" s="14">
        <f t="shared" si="10"/>
        <v>0</v>
      </c>
    </row>
    <row r="377" spans="5:8" x14ac:dyDescent="0.25">
      <c r="E377" s="18">
        <f t="shared" si="11"/>
        <v>0</v>
      </c>
      <c r="H377" s="14">
        <f t="shared" si="10"/>
        <v>0</v>
      </c>
    </row>
  </sheetData>
  <pageMargins left="0" right="0" top="0" bottom="0" header="0" footer="0"/>
  <pageSetup fitToWidth="0" orientation="portrait" horizontalDpi="300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pane ySplit="1" topLeftCell="A31" activePane="bottomLeft" state="frozen"/>
      <selection pane="bottomLeft" sqref="A1:XFD1048576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5" width="16.42578125" style="8" customWidth="1"/>
    <col min="6" max="6" width="11.42578125" style="6" customWidth="1"/>
    <col min="7" max="8" width="11.42578125" customWidth="1"/>
  </cols>
  <sheetData>
    <row r="1" spans="1:7" x14ac:dyDescent="0.25">
      <c r="A1" t="s">
        <v>0</v>
      </c>
      <c r="B1" s="3" t="s">
        <v>1</v>
      </c>
      <c r="C1" s="1" t="s">
        <v>131</v>
      </c>
      <c r="D1" s="2" t="s">
        <v>2</v>
      </c>
      <c r="E1" s="8" t="s">
        <v>3</v>
      </c>
      <c r="F1" s="6" t="s">
        <v>129</v>
      </c>
      <c r="G1" t="s">
        <v>130</v>
      </c>
    </row>
    <row r="2" spans="1:7" x14ac:dyDescent="0.25">
      <c r="A2" t="s">
        <v>100</v>
      </c>
      <c r="B2" s="3">
        <v>75</v>
      </c>
      <c r="C2" s="1">
        <v>101</v>
      </c>
      <c r="D2" s="4">
        <f t="shared" ref="D2:D30" si="0">(C2-B2)/B2*100</f>
        <v>34.666666666666671</v>
      </c>
      <c r="E2" s="8">
        <v>100</v>
      </c>
      <c r="F2" s="7">
        <f>B2*1.25</f>
        <v>93.75</v>
      </c>
      <c r="G2" s="5"/>
    </row>
    <row r="3" spans="1:7" x14ac:dyDescent="0.25">
      <c r="A3" t="s">
        <v>101</v>
      </c>
      <c r="B3" s="3">
        <v>83</v>
      </c>
      <c r="C3" s="1">
        <v>112</v>
      </c>
      <c r="D3" s="4">
        <f t="shared" si="0"/>
        <v>34.939759036144579</v>
      </c>
      <c r="E3" s="8">
        <v>100</v>
      </c>
      <c r="F3" s="7">
        <f t="shared" ref="F3:F30" si="1">B3*1.25</f>
        <v>103.75</v>
      </c>
      <c r="G3" s="5"/>
    </row>
    <row r="4" spans="1:7" x14ac:dyDescent="0.25">
      <c r="A4" t="s">
        <v>102</v>
      </c>
      <c r="B4" s="3">
        <v>450</v>
      </c>
      <c r="C4" s="1">
        <v>607</v>
      </c>
      <c r="D4" s="4">
        <f t="shared" si="0"/>
        <v>34.888888888888893</v>
      </c>
      <c r="E4" s="8">
        <v>560</v>
      </c>
      <c r="F4" s="7">
        <f t="shared" si="1"/>
        <v>562.5</v>
      </c>
      <c r="G4" s="5"/>
    </row>
    <row r="5" spans="1:7" x14ac:dyDescent="0.25">
      <c r="A5" t="s">
        <v>103</v>
      </c>
      <c r="B5" s="3">
        <v>1925</v>
      </c>
      <c r="C5" s="1">
        <v>2598</v>
      </c>
      <c r="D5" s="4">
        <f t="shared" si="0"/>
        <v>34.961038961038959</v>
      </c>
      <c r="E5" s="8">
        <v>2400</v>
      </c>
      <c r="F5" s="7">
        <f t="shared" si="1"/>
        <v>2406.25</v>
      </c>
      <c r="G5" s="5"/>
    </row>
    <row r="6" spans="1:7" x14ac:dyDescent="0.25">
      <c r="A6" t="s">
        <v>104</v>
      </c>
      <c r="B6" s="3">
        <v>750</v>
      </c>
      <c r="C6" s="1">
        <v>1012</v>
      </c>
      <c r="D6" s="4">
        <f t="shared" si="0"/>
        <v>34.93333333333333</v>
      </c>
      <c r="E6" s="8">
        <v>930</v>
      </c>
      <c r="F6" s="7">
        <f t="shared" si="1"/>
        <v>937.5</v>
      </c>
      <c r="G6" s="5"/>
    </row>
    <row r="7" spans="1:7" x14ac:dyDescent="0.25">
      <c r="A7" t="s">
        <v>105</v>
      </c>
      <c r="B7" s="3">
        <v>350</v>
      </c>
      <c r="C7" s="1">
        <v>472</v>
      </c>
      <c r="D7" s="4">
        <f t="shared" si="0"/>
        <v>34.857142857142861</v>
      </c>
      <c r="E7" s="8">
        <v>430</v>
      </c>
      <c r="F7" s="7">
        <f t="shared" si="1"/>
        <v>437.5</v>
      </c>
      <c r="G7" s="5"/>
    </row>
    <row r="8" spans="1:7" x14ac:dyDescent="0.25">
      <c r="A8" t="s">
        <v>106</v>
      </c>
      <c r="B8" s="3">
        <v>425</v>
      </c>
      <c r="C8" s="1">
        <v>573</v>
      </c>
      <c r="D8" s="4">
        <f t="shared" si="0"/>
        <v>34.823529411764703</v>
      </c>
      <c r="E8" s="8">
        <v>530</v>
      </c>
      <c r="F8" s="7">
        <f t="shared" si="1"/>
        <v>531.25</v>
      </c>
      <c r="G8" s="5"/>
    </row>
    <row r="9" spans="1:7" x14ac:dyDescent="0.25">
      <c r="A9" t="s">
        <v>107</v>
      </c>
      <c r="B9" s="3">
        <v>700</v>
      </c>
      <c r="C9" s="1">
        <v>945</v>
      </c>
      <c r="D9" s="4">
        <f t="shared" si="0"/>
        <v>35</v>
      </c>
      <c r="E9" s="8">
        <v>875</v>
      </c>
      <c r="F9" s="7">
        <f t="shared" si="1"/>
        <v>875</v>
      </c>
      <c r="G9" s="5"/>
    </row>
    <row r="10" spans="1:7" x14ac:dyDescent="0.25">
      <c r="A10" t="s">
        <v>108</v>
      </c>
      <c r="B10" s="3">
        <v>325</v>
      </c>
      <c r="C10" s="1">
        <v>438</v>
      </c>
      <c r="D10" s="4">
        <f t="shared" si="0"/>
        <v>34.769230769230766</v>
      </c>
      <c r="E10" s="8">
        <v>400</v>
      </c>
      <c r="F10" s="7">
        <f t="shared" si="1"/>
        <v>406.25</v>
      </c>
      <c r="G10" s="5"/>
    </row>
    <row r="11" spans="1:7" x14ac:dyDescent="0.25">
      <c r="A11" t="s">
        <v>109</v>
      </c>
      <c r="B11" s="3">
        <v>400</v>
      </c>
      <c r="C11" s="1">
        <v>540</v>
      </c>
      <c r="D11" s="4">
        <f t="shared" si="0"/>
        <v>35</v>
      </c>
      <c r="E11" s="8">
        <v>500</v>
      </c>
      <c r="F11" s="7">
        <f t="shared" si="1"/>
        <v>500</v>
      </c>
      <c r="G11" s="5"/>
    </row>
    <row r="12" spans="1:7" x14ac:dyDescent="0.25">
      <c r="A12" t="s">
        <v>110</v>
      </c>
      <c r="B12" s="3">
        <v>250</v>
      </c>
      <c r="C12" s="1">
        <v>337</v>
      </c>
      <c r="D12" s="4">
        <f t="shared" si="0"/>
        <v>34.799999999999997</v>
      </c>
      <c r="E12" s="8">
        <v>320</v>
      </c>
      <c r="F12" s="7">
        <f t="shared" si="1"/>
        <v>312.5</v>
      </c>
      <c r="G12" s="5"/>
    </row>
    <row r="13" spans="1:7" x14ac:dyDescent="0.25">
      <c r="A13" t="s">
        <v>111</v>
      </c>
      <c r="B13" s="3">
        <v>350</v>
      </c>
      <c r="C13" s="1">
        <v>500</v>
      </c>
      <c r="D13" s="4">
        <f t="shared" si="0"/>
        <v>42.857142857142854</v>
      </c>
      <c r="E13" s="8">
        <v>500</v>
      </c>
      <c r="F13" s="7">
        <f t="shared" si="1"/>
        <v>437.5</v>
      </c>
      <c r="G13" s="5"/>
    </row>
    <row r="14" spans="1:7" x14ac:dyDescent="0.25">
      <c r="A14" t="s">
        <v>112</v>
      </c>
      <c r="B14" s="3">
        <v>350</v>
      </c>
      <c r="C14" s="1">
        <v>500</v>
      </c>
      <c r="D14" s="4">
        <f t="shared" si="0"/>
        <v>42.857142857142854</v>
      </c>
      <c r="E14" s="8">
        <v>500</v>
      </c>
      <c r="F14" s="7">
        <f t="shared" si="1"/>
        <v>437.5</v>
      </c>
      <c r="G14" s="5"/>
    </row>
    <row r="15" spans="1:7" x14ac:dyDescent="0.25">
      <c r="A15" t="s">
        <v>113</v>
      </c>
      <c r="B15" s="3">
        <v>1275</v>
      </c>
      <c r="C15" s="1">
        <v>1700</v>
      </c>
      <c r="D15" s="4">
        <f t="shared" si="0"/>
        <v>33.333333333333329</v>
      </c>
      <c r="E15" s="8">
        <v>1600</v>
      </c>
      <c r="F15" s="7">
        <f t="shared" si="1"/>
        <v>1593.75</v>
      </c>
      <c r="G15" s="5"/>
    </row>
    <row r="16" spans="1:7" x14ac:dyDescent="0.25">
      <c r="A16" t="s">
        <v>114</v>
      </c>
      <c r="B16" s="3">
        <v>200</v>
      </c>
      <c r="C16" s="1">
        <v>270</v>
      </c>
      <c r="D16" s="4">
        <f t="shared" si="0"/>
        <v>35</v>
      </c>
      <c r="E16" s="8">
        <v>250</v>
      </c>
      <c r="F16" s="7">
        <f t="shared" si="1"/>
        <v>250</v>
      </c>
      <c r="G16" s="5"/>
    </row>
    <row r="17" spans="1:7" x14ac:dyDescent="0.25">
      <c r="A17" t="s">
        <v>115</v>
      </c>
      <c r="B17" s="3">
        <v>100</v>
      </c>
      <c r="C17" s="1">
        <v>135</v>
      </c>
      <c r="D17" s="4">
        <f t="shared" si="0"/>
        <v>35</v>
      </c>
      <c r="E17" s="8">
        <v>0</v>
      </c>
      <c r="F17" s="7">
        <f t="shared" si="1"/>
        <v>125</v>
      </c>
      <c r="G17" s="5"/>
    </row>
    <row r="18" spans="1:7" x14ac:dyDescent="0.25">
      <c r="A18" t="s">
        <v>116</v>
      </c>
      <c r="B18" s="3">
        <v>125</v>
      </c>
      <c r="C18" s="1">
        <v>168</v>
      </c>
      <c r="D18" s="4">
        <f t="shared" si="0"/>
        <v>34.4</v>
      </c>
      <c r="E18" s="8">
        <v>0</v>
      </c>
      <c r="F18" s="7">
        <f t="shared" si="1"/>
        <v>156.25</v>
      </c>
      <c r="G18" s="5"/>
    </row>
    <row r="19" spans="1:7" x14ac:dyDescent="0.25">
      <c r="A19" t="s">
        <v>117</v>
      </c>
      <c r="B19" s="3">
        <v>250</v>
      </c>
      <c r="C19" s="1">
        <v>337</v>
      </c>
      <c r="D19" s="4">
        <f t="shared" si="0"/>
        <v>34.799999999999997</v>
      </c>
      <c r="E19" s="8">
        <v>320</v>
      </c>
      <c r="F19" s="7">
        <f t="shared" si="1"/>
        <v>312.5</v>
      </c>
      <c r="G19" s="5"/>
    </row>
    <row r="20" spans="1:7" x14ac:dyDescent="0.25">
      <c r="A20" t="s">
        <v>118</v>
      </c>
      <c r="B20" s="3">
        <v>600</v>
      </c>
      <c r="C20" s="1">
        <v>810</v>
      </c>
      <c r="D20" s="4">
        <f t="shared" si="0"/>
        <v>35</v>
      </c>
      <c r="E20" s="8">
        <v>750</v>
      </c>
      <c r="F20" s="7">
        <f t="shared" si="1"/>
        <v>750</v>
      </c>
      <c r="G20" s="5"/>
    </row>
    <row r="21" spans="1:7" x14ac:dyDescent="0.25">
      <c r="A21" t="s">
        <v>119</v>
      </c>
      <c r="B21" s="3">
        <v>1650</v>
      </c>
      <c r="C21" s="1">
        <v>2227</v>
      </c>
      <c r="D21" s="4">
        <f t="shared" si="0"/>
        <v>34.969696969696969</v>
      </c>
      <c r="E21" s="8">
        <v>2050</v>
      </c>
      <c r="F21" s="7">
        <f t="shared" si="1"/>
        <v>2062.5</v>
      </c>
      <c r="G21" s="5"/>
    </row>
    <row r="22" spans="1:7" x14ac:dyDescent="0.25">
      <c r="A22" t="s">
        <v>120</v>
      </c>
      <c r="B22" s="3">
        <v>100</v>
      </c>
      <c r="C22" s="1">
        <v>135</v>
      </c>
      <c r="D22" s="4">
        <f t="shared" si="0"/>
        <v>35</v>
      </c>
      <c r="E22" s="8">
        <v>200</v>
      </c>
      <c r="F22" s="7">
        <f t="shared" si="1"/>
        <v>125</v>
      </c>
      <c r="G22" s="5"/>
    </row>
    <row r="23" spans="1:7" x14ac:dyDescent="0.25">
      <c r="A23" t="s">
        <v>121</v>
      </c>
      <c r="B23" s="3">
        <v>650</v>
      </c>
      <c r="C23" s="1">
        <v>877</v>
      </c>
      <c r="D23" s="4">
        <f t="shared" si="0"/>
        <v>34.92307692307692</v>
      </c>
      <c r="E23" s="8">
        <v>800</v>
      </c>
      <c r="F23" s="7">
        <f t="shared" si="1"/>
        <v>812.5</v>
      </c>
      <c r="G23" s="5"/>
    </row>
    <row r="24" spans="1:7" x14ac:dyDescent="0.25">
      <c r="A24" t="s">
        <v>122</v>
      </c>
      <c r="B24" s="3">
        <v>650</v>
      </c>
      <c r="C24" s="1">
        <v>877</v>
      </c>
      <c r="D24" s="4">
        <f t="shared" si="0"/>
        <v>34.92307692307692</v>
      </c>
      <c r="E24" s="8">
        <v>800</v>
      </c>
      <c r="F24" s="7">
        <f t="shared" si="1"/>
        <v>812.5</v>
      </c>
      <c r="G24" s="5"/>
    </row>
    <row r="25" spans="1:7" x14ac:dyDescent="0.25">
      <c r="A25" t="s">
        <v>123</v>
      </c>
      <c r="B25" s="3">
        <v>500</v>
      </c>
      <c r="C25" s="1">
        <v>675</v>
      </c>
      <c r="D25" s="4">
        <f t="shared" si="0"/>
        <v>35</v>
      </c>
      <c r="E25" s="8">
        <v>625</v>
      </c>
      <c r="F25" s="7">
        <f t="shared" si="1"/>
        <v>625</v>
      </c>
      <c r="G25" s="5"/>
    </row>
    <row r="26" spans="1:7" x14ac:dyDescent="0.25">
      <c r="A26" t="s">
        <v>124</v>
      </c>
      <c r="B26" s="3">
        <v>600</v>
      </c>
      <c r="C26" s="1">
        <v>810</v>
      </c>
      <c r="D26" s="4">
        <f t="shared" si="0"/>
        <v>35</v>
      </c>
      <c r="E26" s="8">
        <v>750</v>
      </c>
      <c r="F26" s="7">
        <f t="shared" si="1"/>
        <v>750</v>
      </c>
      <c r="G26" s="5"/>
    </row>
    <row r="27" spans="1:7" x14ac:dyDescent="0.25">
      <c r="A27" t="s">
        <v>125</v>
      </c>
      <c r="B27" s="3">
        <v>575</v>
      </c>
      <c r="C27" s="1">
        <v>776</v>
      </c>
      <c r="D27" s="4">
        <f t="shared" si="0"/>
        <v>34.956521739130437</v>
      </c>
      <c r="E27" s="8">
        <v>785</v>
      </c>
      <c r="F27" s="7">
        <f t="shared" si="1"/>
        <v>718.75</v>
      </c>
      <c r="G27" s="5"/>
    </row>
    <row r="28" spans="1:7" x14ac:dyDescent="0.25">
      <c r="A28" t="s">
        <v>126</v>
      </c>
      <c r="B28" s="3">
        <v>675</v>
      </c>
      <c r="C28" s="1">
        <v>843</v>
      </c>
      <c r="D28" s="4">
        <f t="shared" si="0"/>
        <v>24.888888888888889</v>
      </c>
      <c r="E28" s="8">
        <v>840</v>
      </c>
      <c r="F28" s="7">
        <f t="shared" si="1"/>
        <v>843.75</v>
      </c>
      <c r="G28" s="5"/>
    </row>
    <row r="29" spans="1:7" x14ac:dyDescent="0.25">
      <c r="A29" t="s">
        <v>127</v>
      </c>
      <c r="B29" s="3">
        <v>60</v>
      </c>
      <c r="C29" s="1">
        <v>81</v>
      </c>
      <c r="D29" s="4">
        <f t="shared" si="0"/>
        <v>35</v>
      </c>
      <c r="E29" s="8">
        <v>100</v>
      </c>
      <c r="F29" s="7">
        <f t="shared" si="1"/>
        <v>75</v>
      </c>
      <c r="G29" s="5"/>
    </row>
    <row r="30" spans="1:7" x14ac:dyDescent="0.25">
      <c r="A30" t="s">
        <v>128</v>
      </c>
      <c r="B30" s="3">
        <v>300</v>
      </c>
      <c r="C30" s="1">
        <v>405</v>
      </c>
      <c r="D30" s="4">
        <f t="shared" si="0"/>
        <v>35</v>
      </c>
      <c r="E30" s="8">
        <v>375</v>
      </c>
      <c r="F30" s="7">
        <f t="shared" si="1"/>
        <v>375</v>
      </c>
      <c r="G30" s="5"/>
    </row>
    <row r="31" spans="1:7" x14ac:dyDescent="0.25">
      <c r="D31" s="4" t="e">
        <f t="shared" ref="D31:D35" si="2">(C31-B31)/B31*100</f>
        <v>#DIV/0!</v>
      </c>
      <c r="F31" s="7">
        <f t="shared" ref="F31:F52" si="3">B31*1.4</f>
        <v>0</v>
      </c>
    </row>
    <row r="32" spans="1:7" x14ac:dyDescent="0.25">
      <c r="D32" s="4" t="e">
        <f t="shared" si="2"/>
        <v>#DIV/0!</v>
      </c>
      <c r="F32" s="7">
        <f t="shared" si="3"/>
        <v>0</v>
      </c>
    </row>
    <row r="33" spans="4:6" x14ac:dyDescent="0.25">
      <c r="D33" s="4" t="e">
        <f t="shared" si="2"/>
        <v>#DIV/0!</v>
      </c>
      <c r="F33" s="7">
        <f t="shared" si="3"/>
        <v>0</v>
      </c>
    </row>
    <row r="34" spans="4:6" x14ac:dyDescent="0.25">
      <c r="D34" s="4" t="e">
        <f t="shared" si="2"/>
        <v>#DIV/0!</v>
      </c>
      <c r="F34" s="7">
        <f t="shared" si="3"/>
        <v>0</v>
      </c>
    </row>
    <row r="35" spans="4:6" x14ac:dyDescent="0.25">
      <c r="D35" s="4" t="e">
        <f t="shared" si="2"/>
        <v>#DIV/0!</v>
      </c>
      <c r="F35" s="7">
        <f t="shared" si="3"/>
        <v>0</v>
      </c>
    </row>
    <row r="36" spans="4:6" x14ac:dyDescent="0.25">
      <c r="D36" s="4" t="e">
        <f t="shared" ref="D36:D99" si="4">(C36-B36)/B36*100</f>
        <v>#DIV/0!</v>
      </c>
      <c r="F36" s="7">
        <f t="shared" si="3"/>
        <v>0</v>
      </c>
    </row>
    <row r="37" spans="4:6" x14ac:dyDescent="0.25">
      <c r="D37" s="4" t="e">
        <f t="shared" si="4"/>
        <v>#DIV/0!</v>
      </c>
      <c r="F37" s="7">
        <f t="shared" si="3"/>
        <v>0</v>
      </c>
    </row>
    <row r="38" spans="4:6" x14ac:dyDescent="0.25">
      <c r="D38" s="4" t="e">
        <f t="shared" si="4"/>
        <v>#DIV/0!</v>
      </c>
      <c r="F38" s="7">
        <f t="shared" si="3"/>
        <v>0</v>
      </c>
    </row>
    <row r="39" spans="4:6" x14ac:dyDescent="0.25">
      <c r="D39" s="4" t="e">
        <f t="shared" si="4"/>
        <v>#DIV/0!</v>
      </c>
      <c r="F39" s="7">
        <f t="shared" si="3"/>
        <v>0</v>
      </c>
    </row>
    <row r="40" spans="4:6" x14ac:dyDescent="0.25">
      <c r="D40" s="4" t="e">
        <f t="shared" si="4"/>
        <v>#DIV/0!</v>
      </c>
      <c r="F40" s="7">
        <f t="shared" si="3"/>
        <v>0</v>
      </c>
    </row>
    <row r="41" spans="4:6" x14ac:dyDescent="0.25">
      <c r="D41" s="4" t="e">
        <f t="shared" si="4"/>
        <v>#DIV/0!</v>
      </c>
      <c r="F41" s="7">
        <f t="shared" si="3"/>
        <v>0</v>
      </c>
    </row>
    <row r="42" spans="4:6" x14ac:dyDescent="0.25">
      <c r="D42" s="4" t="e">
        <f t="shared" si="4"/>
        <v>#DIV/0!</v>
      </c>
      <c r="F42" s="7">
        <f t="shared" si="3"/>
        <v>0</v>
      </c>
    </row>
    <row r="43" spans="4:6" x14ac:dyDescent="0.25">
      <c r="D43" s="4" t="e">
        <f t="shared" si="4"/>
        <v>#DIV/0!</v>
      </c>
      <c r="F43" s="7">
        <f t="shared" si="3"/>
        <v>0</v>
      </c>
    </row>
    <row r="44" spans="4:6" x14ac:dyDescent="0.25">
      <c r="D44" s="4" t="e">
        <f t="shared" si="4"/>
        <v>#DIV/0!</v>
      </c>
      <c r="F44" s="7">
        <f t="shared" si="3"/>
        <v>0</v>
      </c>
    </row>
    <row r="45" spans="4:6" x14ac:dyDescent="0.25">
      <c r="D45" s="4" t="e">
        <f t="shared" si="4"/>
        <v>#DIV/0!</v>
      </c>
      <c r="F45" s="7">
        <f t="shared" si="3"/>
        <v>0</v>
      </c>
    </row>
    <row r="46" spans="4:6" x14ac:dyDescent="0.25">
      <c r="D46" s="4" t="e">
        <f t="shared" si="4"/>
        <v>#DIV/0!</v>
      </c>
      <c r="F46" s="7">
        <f t="shared" si="3"/>
        <v>0</v>
      </c>
    </row>
    <row r="47" spans="4:6" x14ac:dyDescent="0.25">
      <c r="D47" s="4" t="e">
        <f t="shared" si="4"/>
        <v>#DIV/0!</v>
      </c>
      <c r="F47" s="7">
        <f t="shared" si="3"/>
        <v>0</v>
      </c>
    </row>
    <row r="48" spans="4:6" x14ac:dyDescent="0.25">
      <c r="D48" s="4" t="e">
        <f t="shared" si="4"/>
        <v>#DIV/0!</v>
      </c>
      <c r="F48" s="7">
        <f t="shared" si="3"/>
        <v>0</v>
      </c>
    </row>
    <row r="49" spans="4:6" x14ac:dyDescent="0.25">
      <c r="D49" s="4" t="e">
        <f t="shared" si="4"/>
        <v>#DIV/0!</v>
      </c>
      <c r="F49" s="7">
        <f t="shared" si="3"/>
        <v>0</v>
      </c>
    </row>
    <row r="50" spans="4:6" x14ac:dyDescent="0.25">
      <c r="D50" s="4" t="e">
        <f t="shared" si="4"/>
        <v>#DIV/0!</v>
      </c>
      <c r="F50" s="7">
        <f t="shared" si="3"/>
        <v>0</v>
      </c>
    </row>
    <row r="51" spans="4:6" x14ac:dyDescent="0.25">
      <c r="D51" s="4" t="e">
        <f t="shared" si="4"/>
        <v>#DIV/0!</v>
      </c>
      <c r="F51" s="7">
        <f t="shared" si="3"/>
        <v>0</v>
      </c>
    </row>
    <row r="52" spans="4:6" x14ac:dyDescent="0.25">
      <c r="D52" s="4" t="e">
        <f t="shared" si="4"/>
        <v>#DIV/0!</v>
      </c>
      <c r="F52" s="7">
        <f t="shared" si="3"/>
        <v>0</v>
      </c>
    </row>
    <row r="53" spans="4:6" x14ac:dyDescent="0.25">
      <c r="D53" s="4" t="e">
        <f t="shared" si="4"/>
        <v>#DIV/0!</v>
      </c>
      <c r="F53" s="7">
        <f t="shared" ref="F53:F116" si="5">B53*1.4</f>
        <v>0</v>
      </c>
    </row>
    <row r="54" spans="4:6" x14ac:dyDescent="0.25">
      <c r="D54" s="4" t="e">
        <f t="shared" si="4"/>
        <v>#DIV/0!</v>
      </c>
      <c r="F54" s="7">
        <f t="shared" si="5"/>
        <v>0</v>
      </c>
    </row>
    <row r="55" spans="4:6" x14ac:dyDescent="0.25">
      <c r="D55" s="4" t="e">
        <f t="shared" si="4"/>
        <v>#DIV/0!</v>
      </c>
      <c r="F55" s="7">
        <f t="shared" si="5"/>
        <v>0</v>
      </c>
    </row>
    <row r="56" spans="4:6" x14ac:dyDescent="0.25">
      <c r="D56" s="4" t="e">
        <f t="shared" si="4"/>
        <v>#DIV/0!</v>
      </c>
      <c r="F56" s="7">
        <f t="shared" si="5"/>
        <v>0</v>
      </c>
    </row>
    <row r="57" spans="4:6" x14ac:dyDescent="0.25">
      <c r="D57" s="4" t="e">
        <f t="shared" si="4"/>
        <v>#DIV/0!</v>
      </c>
      <c r="F57" s="7">
        <f t="shared" si="5"/>
        <v>0</v>
      </c>
    </row>
    <row r="58" spans="4:6" x14ac:dyDescent="0.25">
      <c r="D58" s="4" t="e">
        <f t="shared" si="4"/>
        <v>#DIV/0!</v>
      </c>
      <c r="F58" s="7">
        <f t="shared" si="5"/>
        <v>0</v>
      </c>
    </row>
    <row r="59" spans="4:6" x14ac:dyDescent="0.25">
      <c r="D59" s="4" t="e">
        <f t="shared" si="4"/>
        <v>#DIV/0!</v>
      </c>
      <c r="F59" s="7">
        <f t="shared" si="5"/>
        <v>0</v>
      </c>
    </row>
    <row r="60" spans="4:6" x14ac:dyDescent="0.25">
      <c r="D60" s="4" t="e">
        <f t="shared" si="4"/>
        <v>#DIV/0!</v>
      </c>
      <c r="F60" s="7">
        <f t="shared" si="5"/>
        <v>0</v>
      </c>
    </row>
    <row r="61" spans="4:6" x14ac:dyDescent="0.25">
      <c r="D61" s="4" t="e">
        <f t="shared" si="4"/>
        <v>#DIV/0!</v>
      </c>
      <c r="F61" s="7">
        <f t="shared" si="5"/>
        <v>0</v>
      </c>
    </row>
    <row r="62" spans="4:6" x14ac:dyDescent="0.25">
      <c r="D62" s="4" t="e">
        <f t="shared" si="4"/>
        <v>#DIV/0!</v>
      </c>
      <c r="F62" s="7">
        <f t="shared" si="5"/>
        <v>0</v>
      </c>
    </row>
    <row r="63" spans="4:6" x14ac:dyDescent="0.25">
      <c r="D63" s="4" t="e">
        <f t="shared" si="4"/>
        <v>#DIV/0!</v>
      </c>
      <c r="F63" s="7">
        <f t="shared" si="5"/>
        <v>0</v>
      </c>
    </row>
    <row r="64" spans="4:6" x14ac:dyDescent="0.25">
      <c r="D64" s="4" t="e">
        <f t="shared" si="4"/>
        <v>#DIV/0!</v>
      </c>
      <c r="F64" s="7">
        <f t="shared" si="5"/>
        <v>0</v>
      </c>
    </row>
    <row r="65" spans="4:6" x14ac:dyDescent="0.25">
      <c r="D65" s="4" t="e">
        <f t="shared" si="4"/>
        <v>#DIV/0!</v>
      </c>
      <c r="F65" s="7">
        <f t="shared" si="5"/>
        <v>0</v>
      </c>
    </row>
    <row r="66" spans="4:6" x14ac:dyDescent="0.25">
      <c r="D66" s="4" t="e">
        <f t="shared" si="4"/>
        <v>#DIV/0!</v>
      </c>
      <c r="F66" s="7">
        <f t="shared" si="5"/>
        <v>0</v>
      </c>
    </row>
    <row r="67" spans="4:6" x14ac:dyDescent="0.25">
      <c r="D67" s="4" t="e">
        <f t="shared" si="4"/>
        <v>#DIV/0!</v>
      </c>
      <c r="F67" s="7">
        <f t="shared" si="5"/>
        <v>0</v>
      </c>
    </row>
    <row r="68" spans="4:6" x14ac:dyDescent="0.25">
      <c r="D68" s="4" t="e">
        <f t="shared" si="4"/>
        <v>#DIV/0!</v>
      </c>
      <c r="F68" s="7">
        <f t="shared" si="5"/>
        <v>0</v>
      </c>
    </row>
    <row r="69" spans="4:6" x14ac:dyDescent="0.25">
      <c r="D69" s="4" t="e">
        <f t="shared" si="4"/>
        <v>#DIV/0!</v>
      </c>
      <c r="F69" s="7">
        <f t="shared" si="5"/>
        <v>0</v>
      </c>
    </row>
    <row r="70" spans="4:6" x14ac:dyDescent="0.25">
      <c r="D70" s="4" t="e">
        <f t="shared" si="4"/>
        <v>#DIV/0!</v>
      </c>
      <c r="F70" s="7">
        <f t="shared" si="5"/>
        <v>0</v>
      </c>
    </row>
    <row r="71" spans="4:6" x14ac:dyDescent="0.25">
      <c r="D71" s="4" t="e">
        <f t="shared" si="4"/>
        <v>#DIV/0!</v>
      </c>
      <c r="F71" s="7">
        <f t="shared" si="5"/>
        <v>0</v>
      </c>
    </row>
    <row r="72" spans="4:6" x14ac:dyDescent="0.25">
      <c r="D72" s="4" t="e">
        <f t="shared" si="4"/>
        <v>#DIV/0!</v>
      </c>
      <c r="F72" s="7">
        <f t="shared" si="5"/>
        <v>0</v>
      </c>
    </row>
    <row r="73" spans="4:6" x14ac:dyDescent="0.25">
      <c r="D73" s="4" t="e">
        <f t="shared" si="4"/>
        <v>#DIV/0!</v>
      </c>
      <c r="F73" s="7">
        <f t="shared" si="5"/>
        <v>0</v>
      </c>
    </row>
    <row r="74" spans="4:6" x14ac:dyDescent="0.25">
      <c r="D74" s="4" t="e">
        <f t="shared" si="4"/>
        <v>#DIV/0!</v>
      </c>
      <c r="F74" s="7">
        <f t="shared" si="5"/>
        <v>0</v>
      </c>
    </row>
    <row r="75" spans="4:6" x14ac:dyDescent="0.25">
      <c r="D75" s="4" t="e">
        <f t="shared" si="4"/>
        <v>#DIV/0!</v>
      </c>
      <c r="F75" s="7">
        <f t="shared" si="5"/>
        <v>0</v>
      </c>
    </row>
    <row r="76" spans="4:6" x14ac:dyDescent="0.25">
      <c r="D76" s="4" t="e">
        <f t="shared" si="4"/>
        <v>#DIV/0!</v>
      </c>
      <c r="F76" s="7">
        <f t="shared" si="5"/>
        <v>0</v>
      </c>
    </row>
    <row r="77" spans="4:6" x14ac:dyDescent="0.25">
      <c r="D77" s="4" t="e">
        <f t="shared" si="4"/>
        <v>#DIV/0!</v>
      </c>
      <c r="F77" s="7">
        <f t="shared" si="5"/>
        <v>0</v>
      </c>
    </row>
    <row r="78" spans="4:6" x14ac:dyDescent="0.25">
      <c r="D78" s="4" t="e">
        <f t="shared" si="4"/>
        <v>#DIV/0!</v>
      </c>
      <c r="F78" s="7">
        <f t="shared" si="5"/>
        <v>0</v>
      </c>
    </row>
    <row r="79" spans="4:6" x14ac:dyDescent="0.25">
      <c r="D79" s="4" t="e">
        <f t="shared" si="4"/>
        <v>#DIV/0!</v>
      </c>
      <c r="F79" s="7">
        <f t="shared" si="5"/>
        <v>0</v>
      </c>
    </row>
    <row r="80" spans="4:6" x14ac:dyDescent="0.25">
      <c r="D80" s="4" t="e">
        <f t="shared" si="4"/>
        <v>#DIV/0!</v>
      </c>
      <c r="F80" s="7">
        <f t="shared" si="5"/>
        <v>0</v>
      </c>
    </row>
    <row r="81" spans="4:6" x14ac:dyDescent="0.25">
      <c r="D81" s="4" t="e">
        <f t="shared" si="4"/>
        <v>#DIV/0!</v>
      </c>
      <c r="F81" s="7">
        <f t="shared" si="5"/>
        <v>0</v>
      </c>
    </row>
    <row r="82" spans="4:6" x14ac:dyDescent="0.25">
      <c r="D82" s="4" t="e">
        <f t="shared" si="4"/>
        <v>#DIV/0!</v>
      </c>
      <c r="F82" s="7">
        <f t="shared" si="5"/>
        <v>0</v>
      </c>
    </row>
    <row r="83" spans="4:6" x14ac:dyDescent="0.25">
      <c r="D83" s="4" t="e">
        <f t="shared" si="4"/>
        <v>#DIV/0!</v>
      </c>
      <c r="F83" s="7">
        <f t="shared" si="5"/>
        <v>0</v>
      </c>
    </row>
    <row r="84" spans="4:6" x14ac:dyDescent="0.25">
      <c r="D84" s="4" t="e">
        <f t="shared" si="4"/>
        <v>#DIV/0!</v>
      </c>
      <c r="F84" s="7">
        <f t="shared" si="5"/>
        <v>0</v>
      </c>
    </row>
    <row r="85" spans="4:6" x14ac:dyDescent="0.25">
      <c r="D85" s="4" t="e">
        <f t="shared" si="4"/>
        <v>#DIV/0!</v>
      </c>
      <c r="F85" s="7">
        <f t="shared" si="5"/>
        <v>0</v>
      </c>
    </row>
    <row r="86" spans="4:6" x14ac:dyDescent="0.25">
      <c r="D86" s="4" t="e">
        <f t="shared" si="4"/>
        <v>#DIV/0!</v>
      </c>
      <c r="F86" s="7">
        <f t="shared" si="5"/>
        <v>0</v>
      </c>
    </row>
    <row r="87" spans="4:6" x14ac:dyDescent="0.25">
      <c r="D87" s="4" t="e">
        <f t="shared" si="4"/>
        <v>#DIV/0!</v>
      </c>
      <c r="F87" s="7">
        <f t="shared" si="5"/>
        <v>0</v>
      </c>
    </row>
    <row r="88" spans="4:6" x14ac:dyDescent="0.25">
      <c r="D88" s="4" t="e">
        <f t="shared" si="4"/>
        <v>#DIV/0!</v>
      </c>
      <c r="F88" s="7">
        <f t="shared" si="5"/>
        <v>0</v>
      </c>
    </row>
    <row r="89" spans="4:6" x14ac:dyDescent="0.25">
      <c r="D89" s="4" t="e">
        <f t="shared" si="4"/>
        <v>#DIV/0!</v>
      </c>
      <c r="F89" s="7">
        <f t="shared" si="5"/>
        <v>0</v>
      </c>
    </row>
    <row r="90" spans="4:6" x14ac:dyDescent="0.25">
      <c r="D90" s="4" t="e">
        <f t="shared" si="4"/>
        <v>#DIV/0!</v>
      </c>
      <c r="F90" s="7">
        <f t="shared" si="5"/>
        <v>0</v>
      </c>
    </row>
    <row r="91" spans="4:6" x14ac:dyDescent="0.25">
      <c r="D91" s="4" t="e">
        <f t="shared" si="4"/>
        <v>#DIV/0!</v>
      </c>
      <c r="F91" s="7">
        <f t="shared" si="5"/>
        <v>0</v>
      </c>
    </row>
    <row r="92" spans="4:6" x14ac:dyDescent="0.25">
      <c r="D92" s="4" t="e">
        <f t="shared" si="4"/>
        <v>#DIV/0!</v>
      </c>
      <c r="F92" s="7">
        <f t="shared" si="5"/>
        <v>0</v>
      </c>
    </row>
    <row r="93" spans="4:6" x14ac:dyDescent="0.25">
      <c r="D93" s="4" t="e">
        <f t="shared" si="4"/>
        <v>#DIV/0!</v>
      </c>
      <c r="F93" s="7">
        <f t="shared" si="5"/>
        <v>0</v>
      </c>
    </row>
    <row r="94" spans="4:6" x14ac:dyDescent="0.25">
      <c r="D94" s="4" t="e">
        <f t="shared" si="4"/>
        <v>#DIV/0!</v>
      </c>
      <c r="F94" s="7">
        <f t="shared" si="5"/>
        <v>0</v>
      </c>
    </row>
    <row r="95" spans="4:6" x14ac:dyDescent="0.25">
      <c r="D95" s="4" t="e">
        <f t="shared" si="4"/>
        <v>#DIV/0!</v>
      </c>
      <c r="F95" s="7">
        <f t="shared" si="5"/>
        <v>0</v>
      </c>
    </row>
    <row r="96" spans="4:6" x14ac:dyDescent="0.25">
      <c r="D96" s="4" t="e">
        <f t="shared" si="4"/>
        <v>#DIV/0!</v>
      </c>
      <c r="F96" s="7">
        <f t="shared" si="5"/>
        <v>0</v>
      </c>
    </row>
    <row r="97" spans="4:6" x14ac:dyDescent="0.25">
      <c r="D97" s="4" t="e">
        <f t="shared" si="4"/>
        <v>#DIV/0!</v>
      </c>
      <c r="F97" s="7">
        <f t="shared" si="5"/>
        <v>0</v>
      </c>
    </row>
    <row r="98" spans="4:6" x14ac:dyDescent="0.25">
      <c r="D98" s="4" t="e">
        <f t="shared" si="4"/>
        <v>#DIV/0!</v>
      </c>
      <c r="F98" s="7">
        <f t="shared" si="5"/>
        <v>0</v>
      </c>
    </row>
    <row r="99" spans="4:6" x14ac:dyDescent="0.25">
      <c r="D99" s="4" t="e">
        <f t="shared" si="4"/>
        <v>#DIV/0!</v>
      </c>
      <c r="F99" s="7">
        <f t="shared" si="5"/>
        <v>0</v>
      </c>
    </row>
    <row r="100" spans="4:6" x14ac:dyDescent="0.25">
      <c r="D100" s="4" t="e">
        <f t="shared" ref="D100:D163" si="6">(C100-B100)/B100*100</f>
        <v>#DIV/0!</v>
      </c>
      <c r="F100" s="7">
        <f t="shared" si="5"/>
        <v>0</v>
      </c>
    </row>
    <row r="101" spans="4:6" x14ac:dyDescent="0.25">
      <c r="D101" s="4" t="e">
        <f t="shared" si="6"/>
        <v>#DIV/0!</v>
      </c>
      <c r="F101" s="7">
        <f t="shared" si="5"/>
        <v>0</v>
      </c>
    </row>
    <row r="102" spans="4:6" x14ac:dyDescent="0.25">
      <c r="D102" s="4" t="e">
        <f t="shared" si="6"/>
        <v>#DIV/0!</v>
      </c>
      <c r="F102" s="7">
        <f t="shared" si="5"/>
        <v>0</v>
      </c>
    </row>
    <row r="103" spans="4:6" x14ac:dyDescent="0.25">
      <c r="D103" s="4" t="e">
        <f t="shared" si="6"/>
        <v>#DIV/0!</v>
      </c>
      <c r="F103" s="7">
        <f t="shared" si="5"/>
        <v>0</v>
      </c>
    </row>
    <row r="104" spans="4:6" x14ac:dyDescent="0.25">
      <c r="D104" s="4" t="e">
        <f t="shared" si="6"/>
        <v>#DIV/0!</v>
      </c>
      <c r="F104" s="7">
        <f t="shared" si="5"/>
        <v>0</v>
      </c>
    </row>
    <row r="105" spans="4:6" x14ac:dyDescent="0.25">
      <c r="D105" s="4" t="e">
        <f t="shared" si="6"/>
        <v>#DIV/0!</v>
      </c>
      <c r="F105" s="7">
        <f t="shared" si="5"/>
        <v>0</v>
      </c>
    </row>
    <row r="106" spans="4:6" x14ac:dyDescent="0.25">
      <c r="D106" s="4" t="e">
        <f t="shared" si="6"/>
        <v>#DIV/0!</v>
      </c>
      <c r="F106" s="7">
        <f t="shared" si="5"/>
        <v>0</v>
      </c>
    </row>
    <row r="107" spans="4:6" x14ac:dyDescent="0.25">
      <c r="D107" s="4" t="e">
        <f t="shared" si="6"/>
        <v>#DIV/0!</v>
      </c>
      <c r="F107" s="7">
        <f t="shared" si="5"/>
        <v>0</v>
      </c>
    </row>
    <row r="108" spans="4:6" x14ac:dyDescent="0.25">
      <c r="D108" s="4" t="e">
        <f t="shared" si="6"/>
        <v>#DIV/0!</v>
      </c>
      <c r="F108" s="7">
        <f t="shared" si="5"/>
        <v>0</v>
      </c>
    </row>
    <row r="109" spans="4:6" x14ac:dyDescent="0.25">
      <c r="D109" s="4" t="e">
        <f t="shared" si="6"/>
        <v>#DIV/0!</v>
      </c>
      <c r="F109" s="7">
        <f t="shared" si="5"/>
        <v>0</v>
      </c>
    </row>
    <row r="110" spans="4:6" x14ac:dyDescent="0.25">
      <c r="D110" s="4" t="e">
        <f t="shared" si="6"/>
        <v>#DIV/0!</v>
      </c>
      <c r="F110" s="7">
        <f t="shared" si="5"/>
        <v>0</v>
      </c>
    </row>
    <row r="111" spans="4:6" x14ac:dyDescent="0.25">
      <c r="D111" s="4" t="e">
        <f t="shared" si="6"/>
        <v>#DIV/0!</v>
      </c>
      <c r="F111" s="7">
        <f t="shared" si="5"/>
        <v>0</v>
      </c>
    </row>
    <row r="112" spans="4:6" x14ac:dyDescent="0.25">
      <c r="D112" s="4" t="e">
        <f t="shared" si="6"/>
        <v>#DIV/0!</v>
      </c>
      <c r="F112" s="7">
        <f t="shared" si="5"/>
        <v>0</v>
      </c>
    </row>
    <row r="113" spans="4:6" x14ac:dyDescent="0.25">
      <c r="D113" s="4" t="e">
        <f t="shared" si="6"/>
        <v>#DIV/0!</v>
      </c>
      <c r="F113" s="7">
        <f t="shared" si="5"/>
        <v>0</v>
      </c>
    </row>
    <row r="114" spans="4:6" x14ac:dyDescent="0.25">
      <c r="D114" s="4" t="e">
        <f t="shared" si="6"/>
        <v>#DIV/0!</v>
      </c>
      <c r="F114" s="7">
        <f t="shared" si="5"/>
        <v>0</v>
      </c>
    </row>
    <row r="115" spans="4:6" x14ac:dyDescent="0.25">
      <c r="D115" s="4" t="e">
        <f t="shared" si="6"/>
        <v>#DIV/0!</v>
      </c>
      <c r="F115" s="7">
        <f t="shared" si="5"/>
        <v>0</v>
      </c>
    </row>
    <row r="116" spans="4:6" x14ac:dyDescent="0.25">
      <c r="D116" s="4" t="e">
        <f t="shared" si="6"/>
        <v>#DIV/0!</v>
      </c>
      <c r="F116" s="7">
        <f t="shared" si="5"/>
        <v>0</v>
      </c>
    </row>
    <row r="117" spans="4:6" x14ac:dyDescent="0.25">
      <c r="D117" s="4" t="e">
        <f t="shared" si="6"/>
        <v>#DIV/0!</v>
      </c>
      <c r="F117" s="7">
        <f t="shared" ref="F117:F180" si="7">B117*1.4</f>
        <v>0</v>
      </c>
    </row>
    <row r="118" spans="4:6" x14ac:dyDescent="0.25">
      <c r="D118" s="4" t="e">
        <f t="shared" si="6"/>
        <v>#DIV/0!</v>
      </c>
      <c r="F118" s="7">
        <f t="shared" si="7"/>
        <v>0</v>
      </c>
    </row>
    <row r="119" spans="4:6" x14ac:dyDescent="0.25">
      <c r="D119" s="4" t="e">
        <f t="shared" si="6"/>
        <v>#DIV/0!</v>
      </c>
      <c r="F119" s="7">
        <f t="shared" si="7"/>
        <v>0</v>
      </c>
    </row>
    <row r="120" spans="4:6" x14ac:dyDescent="0.25">
      <c r="D120" s="4" t="e">
        <f t="shared" si="6"/>
        <v>#DIV/0!</v>
      </c>
      <c r="F120" s="7">
        <f t="shared" si="7"/>
        <v>0</v>
      </c>
    </row>
    <row r="121" spans="4:6" x14ac:dyDescent="0.25">
      <c r="D121" s="4" t="e">
        <f t="shared" si="6"/>
        <v>#DIV/0!</v>
      </c>
      <c r="F121" s="7">
        <f t="shared" si="7"/>
        <v>0</v>
      </c>
    </row>
    <row r="122" spans="4:6" x14ac:dyDescent="0.25">
      <c r="D122" s="4" t="e">
        <f t="shared" si="6"/>
        <v>#DIV/0!</v>
      </c>
      <c r="F122" s="7">
        <f t="shared" si="7"/>
        <v>0</v>
      </c>
    </row>
    <row r="123" spans="4:6" x14ac:dyDescent="0.25">
      <c r="D123" s="4" t="e">
        <f t="shared" si="6"/>
        <v>#DIV/0!</v>
      </c>
      <c r="F123" s="7">
        <f t="shared" si="7"/>
        <v>0</v>
      </c>
    </row>
    <row r="124" spans="4:6" x14ac:dyDescent="0.25">
      <c r="D124" s="4" t="e">
        <f t="shared" si="6"/>
        <v>#DIV/0!</v>
      </c>
      <c r="F124" s="7">
        <f t="shared" si="7"/>
        <v>0</v>
      </c>
    </row>
    <row r="125" spans="4:6" x14ac:dyDescent="0.25">
      <c r="D125" s="4" t="e">
        <f t="shared" si="6"/>
        <v>#DIV/0!</v>
      </c>
      <c r="F125" s="7">
        <f t="shared" si="7"/>
        <v>0</v>
      </c>
    </row>
    <row r="126" spans="4:6" x14ac:dyDescent="0.25">
      <c r="D126" s="4" t="e">
        <f t="shared" si="6"/>
        <v>#DIV/0!</v>
      </c>
      <c r="F126" s="7">
        <f t="shared" si="7"/>
        <v>0</v>
      </c>
    </row>
    <row r="127" spans="4:6" x14ac:dyDescent="0.25">
      <c r="D127" s="4" t="e">
        <f t="shared" si="6"/>
        <v>#DIV/0!</v>
      </c>
      <c r="F127" s="7">
        <f t="shared" si="7"/>
        <v>0</v>
      </c>
    </row>
    <row r="128" spans="4:6" x14ac:dyDescent="0.25">
      <c r="D128" s="4" t="e">
        <f t="shared" si="6"/>
        <v>#DIV/0!</v>
      </c>
      <c r="F128" s="7">
        <f t="shared" si="7"/>
        <v>0</v>
      </c>
    </row>
    <row r="129" spans="4:6" x14ac:dyDescent="0.25">
      <c r="D129" s="4" t="e">
        <f t="shared" si="6"/>
        <v>#DIV/0!</v>
      </c>
      <c r="F129" s="7">
        <f t="shared" si="7"/>
        <v>0</v>
      </c>
    </row>
    <row r="130" spans="4:6" x14ac:dyDescent="0.25">
      <c r="D130" s="4" t="e">
        <f t="shared" si="6"/>
        <v>#DIV/0!</v>
      </c>
      <c r="F130" s="7">
        <f t="shared" si="7"/>
        <v>0</v>
      </c>
    </row>
    <row r="131" spans="4:6" x14ac:dyDescent="0.25">
      <c r="D131" s="4" t="e">
        <f t="shared" si="6"/>
        <v>#DIV/0!</v>
      </c>
      <c r="F131" s="7">
        <f t="shared" si="7"/>
        <v>0</v>
      </c>
    </row>
    <row r="132" spans="4:6" x14ac:dyDescent="0.25">
      <c r="D132" s="4" t="e">
        <f t="shared" si="6"/>
        <v>#DIV/0!</v>
      </c>
      <c r="F132" s="7">
        <f t="shared" si="7"/>
        <v>0</v>
      </c>
    </row>
    <row r="133" spans="4:6" x14ac:dyDescent="0.25">
      <c r="D133" s="4" t="e">
        <f t="shared" si="6"/>
        <v>#DIV/0!</v>
      </c>
      <c r="F133" s="7">
        <f t="shared" si="7"/>
        <v>0</v>
      </c>
    </row>
    <row r="134" spans="4:6" x14ac:dyDescent="0.25">
      <c r="D134" s="4" t="e">
        <f t="shared" si="6"/>
        <v>#DIV/0!</v>
      </c>
      <c r="F134" s="7">
        <f t="shared" si="7"/>
        <v>0</v>
      </c>
    </row>
    <row r="135" spans="4:6" x14ac:dyDescent="0.25">
      <c r="D135" s="4" t="e">
        <f t="shared" si="6"/>
        <v>#DIV/0!</v>
      </c>
      <c r="F135" s="7">
        <f t="shared" si="7"/>
        <v>0</v>
      </c>
    </row>
    <row r="136" spans="4:6" x14ac:dyDescent="0.25">
      <c r="D136" s="4" t="e">
        <f t="shared" si="6"/>
        <v>#DIV/0!</v>
      </c>
      <c r="F136" s="7">
        <f t="shared" si="7"/>
        <v>0</v>
      </c>
    </row>
    <row r="137" spans="4:6" x14ac:dyDescent="0.25">
      <c r="D137" s="4" t="e">
        <f t="shared" si="6"/>
        <v>#DIV/0!</v>
      </c>
      <c r="F137" s="7">
        <f t="shared" si="7"/>
        <v>0</v>
      </c>
    </row>
    <row r="138" spans="4:6" x14ac:dyDescent="0.25">
      <c r="D138" s="4" t="e">
        <f t="shared" si="6"/>
        <v>#DIV/0!</v>
      </c>
      <c r="F138" s="7">
        <f t="shared" si="7"/>
        <v>0</v>
      </c>
    </row>
    <row r="139" spans="4:6" x14ac:dyDescent="0.25">
      <c r="D139" s="4" t="e">
        <f t="shared" si="6"/>
        <v>#DIV/0!</v>
      </c>
      <c r="F139" s="7">
        <f t="shared" si="7"/>
        <v>0</v>
      </c>
    </row>
    <row r="140" spans="4:6" x14ac:dyDescent="0.25">
      <c r="D140" s="4" t="e">
        <f t="shared" si="6"/>
        <v>#DIV/0!</v>
      </c>
      <c r="F140" s="7">
        <f t="shared" si="7"/>
        <v>0</v>
      </c>
    </row>
    <row r="141" spans="4:6" x14ac:dyDescent="0.25">
      <c r="D141" s="4" t="e">
        <f t="shared" si="6"/>
        <v>#DIV/0!</v>
      </c>
      <c r="F141" s="7">
        <f t="shared" si="7"/>
        <v>0</v>
      </c>
    </row>
    <row r="142" spans="4:6" x14ac:dyDescent="0.25">
      <c r="D142" s="4" t="e">
        <f t="shared" si="6"/>
        <v>#DIV/0!</v>
      </c>
      <c r="F142" s="7">
        <f t="shared" si="7"/>
        <v>0</v>
      </c>
    </row>
    <row r="143" spans="4:6" x14ac:dyDescent="0.25">
      <c r="D143" s="4" t="e">
        <f t="shared" si="6"/>
        <v>#DIV/0!</v>
      </c>
      <c r="F143" s="7">
        <f t="shared" si="7"/>
        <v>0</v>
      </c>
    </row>
    <row r="144" spans="4:6" x14ac:dyDescent="0.25">
      <c r="D144" s="4" t="e">
        <f t="shared" si="6"/>
        <v>#DIV/0!</v>
      </c>
      <c r="F144" s="7">
        <f t="shared" si="7"/>
        <v>0</v>
      </c>
    </row>
    <row r="145" spans="4:6" x14ac:dyDescent="0.25">
      <c r="D145" s="4" t="e">
        <f t="shared" si="6"/>
        <v>#DIV/0!</v>
      </c>
      <c r="F145" s="7">
        <f t="shared" si="7"/>
        <v>0</v>
      </c>
    </row>
    <row r="146" spans="4:6" x14ac:dyDescent="0.25">
      <c r="D146" s="4" t="e">
        <f t="shared" si="6"/>
        <v>#DIV/0!</v>
      </c>
      <c r="F146" s="7">
        <f t="shared" si="7"/>
        <v>0</v>
      </c>
    </row>
    <row r="147" spans="4:6" x14ac:dyDescent="0.25">
      <c r="D147" s="4" t="e">
        <f t="shared" si="6"/>
        <v>#DIV/0!</v>
      </c>
      <c r="F147" s="7">
        <f t="shared" si="7"/>
        <v>0</v>
      </c>
    </row>
    <row r="148" spans="4:6" x14ac:dyDescent="0.25">
      <c r="D148" s="4" t="e">
        <f t="shared" si="6"/>
        <v>#DIV/0!</v>
      </c>
      <c r="F148" s="7">
        <f t="shared" si="7"/>
        <v>0</v>
      </c>
    </row>
    <row r="149" spans="4:6" x14ac:dyDescent="0.25">
      <c r="D149" s="4" t="e">
        <f t="shared" si="6"/>
        <v>#DIV/0!</v>
      </c>
      <c r="F149" s="7">
        <f t="shared" si="7"/>
        <v>0</v>
      </c>
    </row>
    <row r="150" spans="4:6" x14ac:dyDescent="0.25">
      <c r="D150" s="4" t="e">
        <f t="shared" si="6"/>
        <v>#DIV/0!</v>
      </c>
      <c r="F150" s="7">
        <f t="shared" si="7"/>
        <v>0</v>
      </c>
    </row>
    <row r="151" spans="4:6" x14ac:dyDescent="0.25">
      <c r="D151" s="4" t="e">
        <f t="shared" si="6"/>
        <v>#DIV/0!</v>
      </c>
      <c r="F151" s="7">
        <f t="shared" si="7"/>
        <v>0</v>
      </c>
    </row>
    <row r="152" spans="4:6" x14ac:dyDescent="0.25">
      <c r="D152" s="4" t="e">
        <f t="shared" si="6"/>
        <v>#DIV/0!</v>
      </c>
      <c r="F152" s="7">
        <f t="shared" si="7"/>
        <v>0</v>
      </c>
    </row>
    <row r="153" spans="4:6" x14ac:dyDescent="0.25">
      <c r="D153" s="4" t="e">
        <f t="shared" si="6"/>
        <v>#DIV/0!</v>
      </c>
      <c r="F153" s="7">
        <f t="shared" si="7"/>
        <v>0</v>
      </c>
    </row>
    <row r="154" spans="4:6" x14ac:dyDescent="0.25">
      <c r="D154" s="4" t="e">
        <f t="shared" si="6"/>
        <v>#DIV/0!</v>
      </c>
      <c r="F154" s="7">
        <f t="shared" si="7"/>
        <v>0</v>
      </c>
    </row>
    <row r="155" spans="4:6" x14ac:dyDescent="0.25">
      <c r="D155" s="4" t="e">
        <f t="shared" si="6"/>
        <v>#DIV/0!</v>
      </c>
      <c r="F155" s="7">
        <f t="shared" si="7"/>
        <v>0</v>
      </c>
    </row>
    <row r="156" spans="4:6" x14ac:dyDescent="0.25">
      <c r="D156" s="4" t="e">
        <f t="shared" si="6"/>
        <v>#DIV/0!</v>
      </c>
      <c r="F156" s="7">
        <f t="shared" si="7"/>
        <v>0</v>
      </c>
    </row>
    <row r="157" spans="4:6" x14ac:dyDescent="0.25">
      <c r="D157" s="4" t="e">
        <f t="shared" si="6"/>
        <v>#DIV/0!</v>
      </c>
      <c r="F157" s="7">
        <f t="shared" si="7"/>
        <v>0</v>
      </c>
    </row>
    <row r="158" spans="4:6" x14ac:dyDescent="0.25">
      <c r="D158" s="4" t="e">
        <f t="shared" si="6"/>
        <v>#DIV/0!</v>
      </c>
      <c r="F158" s="7">
        <f t="shared" si="7"/>
        <v>0</v>
      </c>
    </row>
    <row r="159" spans="4:6" x14ac:dyDescent="0.25">
      <c r="D159" s="4" t="e">
        <f t="shared" si="6"/>
        <v>#DIV/0!</v>
      </c>
      <c r="F159" s="7">
        <f t="shared" si="7"/>
        <v>0</v>
      </c>
    </row>
    <row r="160" spans="4:6" x14ac:dyDescent="0.25">
      <c r="D160" s="4" t="e">
        <f t="shared" si="6"/>
        <v>#DIV/0!</v>
      </c>
      <c r="F160" s="7">
        <f t="shared" si="7"/>
        <v>0</v>
      </c>
    </row>
    <row r="161" spans="4:6" x14ac:dyDescent="0.25">
      <c r="D161" s="4" t="e">
        <f t="shared" si="6"/>
        <v>#DIV/0!</v>
      </c>
      <c r="F161" s="7">
        <f t="shared" si="7"/>
        <v>0</v>
      </c>
    </row>
    <row r="162" spans="4:6" x14ac:dyDescent="0.25">
      <c r="D162" s="4" t="e">
        <f t="shared" si="6"/>
        <v>#DIV/0!</v>
      </c>
      <c r="F162" s="7">
        <f t="shared" si="7"/>
        <v>0</v>
      </c>
    </row>
    <row r="163" spans="4:6" x14ac:dyDescent="0.25">
      <c r="D163" s="4" t="e">
        <f t="shared" si="6"/>
        <v>#DIV/0!</v>
      </c>
      <c r="F163" s="7">
        <f t="shared" si="7"/>
        <v>0</v>
      </c>
    </row>
    <row r="164" spans="4:6" x14ac:dyDescent="0.25">
      <c r="D164" s="4" t="e">
        <f t="shared" ref="D164:D216" si="8">(C164-B164)/B164*100</f>
        <v>#DIV/0!</v>
      </c>
      <c r="F164" s="7">
        <f t="shared" si="7"/>
        <v>0</v>
      </c>
    </row>
    <row r="165" spans="4:6" x14ac:dyDescent="0.25">
      <c r="D165" s="4" t="e">
        <f t="shared" si="8"/>
        <v>#DIV/0!</v>
      </c>
      <c r="F165" s="7">
        <f t="shared" si="7"/>
        <v>0</v>
      </c>
    </row>
    <row r="166" spans="4:6" x14ac:dyDescent="0.25">
      <c r="D166" s="4" t="e">
        <f t="shared" si="8"/>
        <v>#DIV/0!</v>
      </c>
      <c r="F166" s="7">
        <f t="shared" si="7"/>
        <v>0</v>
      </c>
    </row>
    <row r="167" spans="4:6" x14ac:dyDescent="0.25">
      <c r="D167" s="4" t="e">
        <f t="shared" si="8"/>
        <v>#DIV/0!</v>
      </c>
      <c r="F167" s="7">
        <f t="shared" si="7"/>
        <v>0</v>
      </c>
    </row>
    <row r="168" spans="4:6" x14ac:dyDescent="0.25">
      <c r="D168" s="4" t="e">
        <f t="shared" si="8"/>
        <v>#DIV/0!</v>
      </c>
      <c r="F168" s="7">
        <f t="shared" si="7"/>
        <v>0</v>
      </c>
    </row>
    <row r="169" spans="4:6" x14ac:dyDescent="0.25">
      <c r="D169" s="4" t="e">
        <f t="shared" si="8"/>
        <v>#DIV/0!</v>
      </c>
      <c r="F169" s="7">
        <f t="shared" si="7"/>
        <v>0</v>
      </c>
    </row>
    <row r="170" spans="4:6" x14ac:dyDescent="0.25">
      <c r="D170" s="4" t="e">
        <f t="shared" si="8"/>
        <v>#DIV/0!</v>
      </c>
      <c r="F170" s="7">
        <f t="shared" si="7"/>
        <v>0</v>
      </c>
    </row>
    <row r="171" spans="4:6" x14ac:dyDescent="0.25">
      <c r="D171" s="4" t="e">
        <f t="shared" si="8"/>
        <v>#DIV/0!</v>
      </c>
      <c r="F171" s="7">
        <f t="shared" si="7"/>
        <v>0</v>
      </c>
    </row>
    <row r="172" spans="4:6" x14ac:dyDescent="0.25">
      <c r="D172" s="4" t="e">
        <f t="shared" si="8"/>
        <v>#DIV/0!</v>
      </c>
      <c r="F172" s="7">
        <f t="shared" si="7"/>
        <v>0</v>
      </c>
    </row>
    <row r="173" spans="4:6" x14ac:dyDescent="0.25">
      <c r="D173" s="4" t="e">
        <f t="shared" si="8"/>
        <v>#DIV/0!</v>
      </c>
      <c r="F173" s="7">
        <f t="shared" si="7"/>
        <v>0</v>
      </c>
    </row>
    <row r="174" spans="4:6" x14ac:dyDescent="0.25">
      <c r="D174" s="4" t="e">
        <f t="shared" si="8"/>
        <v>#DIV/0!</v>
      </c>
      <c r="F174" s="7">
        <f t="shared" si="7"/>
        <v>0</v>
      </c>
    </row>
    <row r="175" spans="4:6" x14ac:dyDescent="0.25">
      <c r="D175" s="4" t="e">
        <f t="shared" si="8"/>
        <v>#DIV/0!</v>
      </c>
      <c r="F175" s="7">
        <f t="shared" si="7"/>
        <v>0</v>
      </c>
    </row>
    <row r="176" spans="4:6" x14ac:dyDescent="0.25">
      <c r="D176" s="4" t="e">
        <f t="shared" si="8"/>
        <v>#DIV/0!</v>
      </c>
      <c r="F176" s="7">
        <f t="shared" si="7"/>
        <v>0</v>
      </c>
    </row>
    <row r="177" spans="4:6" x14ac:dyDescent="0.25">
      <c r="D177" s="4" t="e">
        <f t="shared" si="8"/>
        <v>#DIV/0!</v>
      </c>
      <c r="F177" s="7">
        <f t="shared" si="7"/>
        <v>0</v>
      </c>
    </row>
    <row r="178" spans="4:6" x14ac:dyDescent="0.25">
      <c r="D178" s="4" t="e">
        <f t="shared" si="8"/>
        <v>#DIV/0!</v>
      </c>
      <c r="F178" s="7">
        <f t="shared" si="7"/>
        <v>0</v>
      </c>
    </row>
    <row r="179" spans="4:6" x14ac:dyDescent="0.25">
      <c r="D179" s="4" t="e">
        <f t="shared" si="8"/>
        <v>#DIV/0!</v>
      </c>
      <c r="F179" s="7">
        <f t="shared" si="7"/>
        <v>0</v>
      </c>
    </row>
    <row r="180" spans="4:6" x14ac:dyDescent="0.25">
      <c r="D180" s="4" t="e">
        <f t="shared" si="8"/>
        <v>#DIV/0!</v>
      </c>
      <c r="F180" s="7">
        <f t="shared" si="7"/>
        <v>0</v>
      </c>
    </row>
    <row r="181" spans="4:6" x14ac:dyDescent="0.25">
      <c r="D181" s="4" t="e">
        <f t="shared" si="8"/>
        <v>#DIV/0!</v>
      </c>
      <c r="F181" s="7">
        <f t="shared" ref="F181:F216" si="9">B181*1.4</f>
        <v>0</v>
      </c>
    </row>
    <row r="182" spans="4:6" x14ac:dyDescent="0.25">
      <c r="D182" s="4" t="e">
        <f t="shared" si="8"/>
        <v>#DIV/0!</v>
      </c>
      <c r="F182" s="7">
        <f t="shared" si="9"/>
        <v>0</v>
      </c>
    </row>
    <row r="183" spans="4:6" x14ac:dyDescent="0.25">
      <c r="D183" s="4" t="e">
        <f t="shared" si="8"/>
        <v>#DIV/0!</v>
      </c>
      <c r="F183" s="7">
        <f t="shared" si="9"/>
        <v>0</v>
      </c>
    </row>
    <row r="184" spans="4:6" x14ac:dyDescent="0.25">
      <c r="D184" s="4" t="e">
        <f t="shared" si="8"/>
        <v>#DIV/0!</v>
      </c>
      <c r="F184" s="7">
        <f t="shared" si="9"/>
        <v>0</v>
      </c>
    </row>
    <row r="185" spans="4:6" x14ac:dyDescent="0.25">
      <c r="D185" s="4" t="e">
        <f t="shared" si="8"/>
        <v>#DIV/0!</v>
      </c>
      <c r="F185" s="7">
        <f t="shared" si="9"/>
        <v>0</v>
      </c>
    </row>
    <row r="186" spans="4:6" x14ac:dyDescent="0.25">
      <c r="D186" s="4" t="e">
        <f t="shared" si="8"/>
        <v>#DIV/0!</v>
      </c>
      <c r="F186" s="7">
        <f t="shared" si="9"/>
        <v>0</v>
      </c>
    </row>
    <row r="187" spans="4:6" x14ac:dyDescent="0.25">
      <c r="D187" s="4" t="e">
        <f t="shared" si="8"/>
        <v>#DIV/0!</v>
      </c>
      <c r="F187" s="7">
        <f t="shared" si="9"/>
        <v>0</v>
      </c>
    </row>
    <row r="188" spans="4:6" x14ac:dyDescent="0.25">
      <c r="D188" s="4" t="e">
        <f t="shared" si="8"/>
        <v>#DIV/0!</v>
      </c>
      <c r="F188" s="7">
        <f t="shared" si="9"/>
        <v>0</v>
      </c>
    </row>
    <row r="189" spans="4:6" x14ac:dyDescent="0.25">
      <c r="D189" s="4" t="e">
        <f t="shared" si="8"/>
        <v>#DIV/0!</v>
      </c>
      <c r="F189" s="7">
        <f t="shared" si="9"/>
        <v>0</v>
      </c>
    </row>
    <row r="190" spans="4:6" x14ac:dyDescent="0.25">
      <c r="D190" s="4" t="e">
        <f t="shared" si="8"/>
        <v>#DIV/0!</v>
      </c>
      <c r="F190" s="7">
        <f t="shared" si="9"/>
        <v>0</v>
      </c>
    </row>
    <row r="191" spans="4:6" x14ac:dyDescent="0.25">
      <c r="D191" s="4" t="e">
        <f t="shared" si="8"/>
        <v>#DIV/0!</v>
      </c>
      <c r="F191" s="7">
        <f t="shared" si="9"/>
        <v>0</v>
      </c>
    </row>
    <row r="192" spans="4:6" x14ac:dyDescent="0.25">
      <c r="D192" s="4" t="e">
        <f t="shared" si="8"/>
        <v>#DIV/0!</v>
      </c>
      <c r="F192" s="7">
        <f t="shared" si="9"/>
        <v>0</v>
      </c>
    </row>
    <row r="193" spans="4:6" x14ac:dyDescent="0.25">
      <c r="D193" s="4" t="e">
        <f t="shared" si="8"/>
        <v>#DIV/0!</v>
      </c>
      <c r="F193" s="7">
        <f t="shared" si="9"/>
        <v>0</v>
      </c>
    </row>
    <row r="194" spans="4:6" x14ac:dyDescent="0.25">
      <c r="D194" s="4" t="e">
        <f t="shared" si="8"/>
        <v>#DIV/0!</v>
      </c>
      <c r="F194" s="7">
        <f t="shared" si="9"/>
        <v>0</v>
      </c>
    </row>
    <row r="195" spans="4:6" x14ac:dyDescent="0.25">
      <c r="D195" s="4" t="e">
        <f t="shared" si="8"/>
        <v>#DIV/0!</v>
      </c>
      <c r="F195" s="7">
        <f t="shared" si="9"/>
        <v>0</v>
      </c>
    </row>
    <row r="196" spans="4:6" x14ac:dyDescent="0.25">
      <c r="D196" s="4" t="e">
        <f t="shared" si="8"/>
        <v>#DIV/0!</v>
      </c>
      <c r="F196" s="7">
        <f t="shared" si="9"/>
        <v>0</v>
      </c>
    </row>
    <row r="197" spans="4:6" x14ac:dyDescent="0.25">
      <c r="D197" s="4" t="e">
        <f t="shared" si="8"/>
        <v>#DIV/0!</v>
      </c>
      <c r="F197" s="7">
        <f t="shared" si="9"/>
        <v>0</v>
      </c>
    </row>
    <row r="198" spans="4:6" x14ac:dyDescent="0.25">
      <c r="D198" s="4" t="e">
        <f t="shared" si="8"/>
        <v>#DIV/0!</v>
      </c>
      <c r="F198" s="7">
        <f t="shared" si="9"/>
        <v>0</v>
      </c>
    </row>
    <row r="199" spans="4:6" x14ac:dyDescent="0.25">
      <c r="D199" s="4" t="e">
        <f t="shared" si="8"/>
        <v>#DIV/0!</v>
      </c>
      <c r="F199" s="7">
        <f t="shared" si="9"/>
        <v>0</v>
      </c>
    </row>
    <row r="200" spans="4:6" x14ac:dyDescent="0.25">
      <c r="D200" s="4" t="e">
        <f t="shared" si="8"/>
        <v>#DIV/0!</v>
      </c>
      <c r="F200" s="7">
        <f t="shared" si="9"/>
        <v>0</v>
      </c>
    </row>
    <row r="201" spans="4:6" x14ac:dyDescent="0.25">
      <c r="D201" s="4" t="e">
        <f t="shared" si="8"/>
        <v>#DIV/0!</v>
      </c>
      <c r="F201" s="7">
        <f t="shared" si="9"/>
        <v>0</v>
      </c>
    </row>
    <row r="202" spans="4:6" x14ac:dyDescent="0.25">
      <c r="D202" s="4" t="e">
        <f t="shared" si="8"/>
        <v>#DIV/0!</v>
      </c>
      <c r="F202" s="7">
        <f t="shared" si="9"/>
        <v>0</v>
      </c>
    </row>
    <row r="203" spans="4:6" x14ac:dyDescent="0.25">
      <c r="D203" s="4" t="e">
        <f t="shared" si="8"/>
        <v>#DIV/0!</v>
      </c>
      <c r="F203" s="7">
        <f t="shared" si="9"/>
        <v>0</v>
      </c>
    </row>
    <row r="204" spans="4:6" x14ac:dyDescent="0.25">
      <c r="D204" s="4" t="e">
        <f t="shared" si="8"/>
        <v>#DIV/0!</v>
      </c>
      <c r="F204" s="7">
        <f t="shared" si="9"/>
        <v>0</v>
      </c>
    </row>
    <row r="205" spans="4:6" x14ac:dyDescent="0.25">
      <c r="D205" s="4" t="e">
        <f t="shared" si="8"/>
        <v>#DIV/0!</v>
      </c>
      <c r="F205" s="7">
        <f t="shared" si="9"/>
        <v>0</v>
      </c>
    </row>
    <row r="206" spans="4:6" x14ac:dyDescent="0.25">
      <c r="D206" s="4" t="e">
        <f t="shared" si="8"/>
        <v>#DIV/0!</v>
      </c>
      <c r="F206" s="7">
        <f t="shared" si="9"/>
        <v>0</v>
      </c>
    </row>
    <row r="207" spans="4:6" x14ac:dyDescent="0.25">
      <c r="D207" s="4" t="e">
        <f t="shared" si="8"/>
        <v>#DIV/0!</v>
      </c>
      <c r="F207" s="7">
        <f t="shared" si="9"/>
        <v>0</v>
      </c>
    </row>
    <row r="208" spans="4:6" x14ac:dyDescent="0.25">
      <c r="D208" s="4" t="e">
        <f t="shared" si="8"/>
        <v>#DIV/0!</v>
      </c>
      <c r="F208" s="7">
        <f t="shared" si="9"/>
        <v>0</v>
      </c>
    </row>
    <row r="209" spans="4:6" x14ac:dyDescent="0.25">
      <c r="D209" s="4" t="e">
        <f t="shared" si="8"/>
        <v>#DIV/0!</v>
      </c>
      <c r="F209" s="7">
        <f t="shared" si="9"/>
        <v>0</v>
      </c>
    </row>
    <row r="210" spans="4:6" x14ac:dyDescent="0.25">
      <c r="D210" s="4" t="e">
        <f t="shared" si="8"/>
        <v>#DIV/0!</v>
      </c>
      <c r="F210" s="7">
        <f t="shared" si="9"/>
        <v>0</v>
      </c>
    </row>
    <row r="211" spans="4:6" x14ac:dyDescent="0.25">
      <c r="D211" s="4" t="e">
        <f t="shared" si="8"/>
        <v>#DIV/0!</v>
      </c>
      <c r="F211" s="7">
        <f t="shared" si="9"/>
        <v>0</v>
      </c>
    </row>
    <row r="212" spans="4:6" x14ac:dyDescent="0.25">
      <c r="D212" s="4" t="e">
        <f t="shared" si="8"/>
        <v>#DIV/0!</v>
      </c>
      <c r="F212" s="7">
        <f t="shared" si="9"/>
        <v>0</v>
      </c>
    </row>
    <row r="213" spans="4:6" x14ac:dyDescent="0.25">
      <c r="D213" s="4" t="e">
        <f t="shared" si="8"/>
        <v>#DIV/0!</v>
      </c>
      <c r="F213" s="7">
        <f t="shared" si="9"/>
        <v>0</v>
      </c>
    </row>
    <row r="214" spans="4:6" x14ac:dyDescent="0.25">
      <c r="D214" s="4" t="e">
        <f t="shared" si="8"/>
        <v>#DIV/0!</v>
      </c>
      <c r="F214" s="7">
        <f t="shared" si="9"/>
        <v>0</v>
      </c>
    </row>
    <row r="215" spans="4:6" x14ac:dyDescent="0.25">
      <c r="D215" s="4" t="e">
        <f t="shared" si="8"/>
        <v>#DIV/0!</v>
      </c>
      <c r="F215" s="7">
        <f t="shared" si="9"/>
        <v>0</v>
      </c>
    </row>
    <row r="216" spans="4:6" x14ac:dyDescent="0.25">
      <c r="D216" s="4" t="e">
        <f t="shared" si="8"/>
        <v>#DIV/0!</v>
      </c>
      <c r="F216" s="7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/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5" width="16.42578125" style="8" customWidth="1"/>
    <col min="6" max="6" width="11.42578125" style="6" customWidth="1"/>
    <col min="7" max="8" width="11.42578125" customWidth="1"/>
  </cols>
  <sheetData>
    <row r="1" spans="1:7" x14ac:dyDescent="0.25">
      <c r="A1" t="s">
        <v>0</v>
      </c>
      <c r="B1" s="3" t="s">
        <v>1</v>
      </c>
      <c r="C1" s="1" t="s">
        <v>131</v>
      </c>
      <c r="D1" s="2" t="s">
        <v>2</v>
      </c>
      <c r="E1" s="8" t="s">
        <v>3</v>
      </c>
      <c r="F1" s="6" t="s">
        <v>129</v>
      </c>
      <c r="G1" t="s">
        <v>130</v>
      </c>
    </row>
    <row r="2" spans="1:7" x14ac:dyDescent="0.25">
      <c r="A2" t="s">
        <v>219</v>
      </c>
      <c r="B2" s="3">
        <v>2080</v>
      </c>
      <c r="C2" s="1">
        <v>0</v>
      </c>
      <c r="D2" s="4">
        <f t="shared" ref="D2:D42" si="0">(C2-B2)/B2*100</f>
        <v>-100</v>
      </c>
      <c r="E2" s="8">
        <v>0</v>
      </c>
      <c r="F2" s="7">
        <f>B2*1.25</f>
        <v>2600</v>
      </c>
      <c r="G2" s="5"/>
    </row>
    <row r="3" spans="1:7" x14ac:dyDescent="0.25">
      <c r="A3" t="s">
        <v>220</v>
      </c>
      <c r="B3" s="3">
        <v>2000</v>
      </c>
      <c r="C3" s="1">
        <v>0</v>
      </c>
      <c r="D3" s="4">
        <f t="shared" si="0"/>
        <v>-100</v>
      </c>
      <c r="E3" s="8">
        <v>0</v>
      </c>
      <c r="F3" s="7">
        <f t="shared" ref="F3:F7" si="1">B3*1.25</f>
        <v>2500</v>
      </c>
      <c r="G3" s="5"/>
    </row>
    <row r="4" spans="1:7" x14ac:dyDescent="0.25">
      <c r="A4" t="s">
        <v>221</v>
      </c>
      <c r="B4" s="3">
        <v>2000</v>
      </c>
      <c r="C4" s="1">
        <v>0</v>
      </c>
      <c r="D4" s="4">
        <f t="shared" si="0"/>
        <v>-100</v>
      </c>
      <c r="E4" s="8">
        <v>0</v>
      </c>
      <c r="F4" s="7">
        <f t="shared" si="1"/>
        <v>2500</v>
      </c>
      <c r="G4" s="5"/>
    </row>
    <row r="5" spans="1:7" x14ac:dyDescent="0.25">
      <c r="A5" t="s">
        <v>222</v>
      </c>
      <c r="B5" s="3">
        <v>2750</v>
      </c>
      <c r="C5" s="1">
        <v>0</v>
      </c>
      <c r="D5" s="4">
        <f t="shared" si="0"/>
        <v>-100</v>
      </c>
      <c r="E5" s="8">
        <v>0</v>
      </c>
      <c r="F5" s="7">
        <f t="shared" si="1"/>
        <v>3437.5</v>
      </c>
      <c r="G5" s="5"/>
    </row>
    <row r="6" spans="1:7" x14ac:dyDescent="0.25">
      <c r="A6" t="s">
        <v>223</v>
      </c>
      <c r="B6" s="3">
        <v>2700</v>
      </c>
      <c r="C6" s="1">
        <v>0</v>
      </c>
      <c r="D6" s="4">
        <f t="shared" si="0"/>
        <v>-100</v>
      </c>
      <c r="E6" s="8">
        <v>0</v>
      </c>
      <c r="F6" s="7">
        <f t="shared" si="1"/>
        <v>3375</v>
      </c>
      <c r="G6" s="5"/>
    </row>
    <row r="7" spans="1:7" x14ac:dyDescent="0.25">
      <c r="A7" t="s">
        <v>224</v>
      </c>
      <c r="B7" s="3">
        <v>3825</v>
      </c>
      <c r="C7" s="1">
        <v>0</v>
      </c>
      <c r="D7" s="4">
        <f t="shared" si="0"/>
        <v>-100</v>
      </c>
      <c r="E7" s="8">
        <v>0</v>
      </c>
      <c r="F7" s="7">
        <f t="shared" si="1"/>
        <v>4781.25</v>
      </c>
      <c r="G7" s="5"/>
    </row>
    <row r="8" spans="1:7" x14ac:dyDescent="0.25">
      <c r="D8" s="4" t="e">
        <f t="shared" si="0"/>
        <v>#DIV/0!</v>
      </c>
      <c r="F8" s="7">
        <f t="shared" ref="F8:F71" si="2">B8*1.4</f>
        <v>0</v>
      </c>
    </row>
    <row r="9" spans="1:7" x14ac:dyDescent="0.25">
      <c r="D9" s="4" t="e">
        <f t="shared" si="0"/>
        <v>#DIV/0!</v>
      </c>
      <c r="F9" s="7">
        <f t="shared" si="2"/>
        <v>0</v>
      </c>
    </row>
    <row r="10" spans="1:7" x14ac:dyDescent="0.25">
      <c r="D10" s="4" t="e">
        <f t="shared" si="0"/>
        <v>#DIV/0!</v>
      </c>
      <c r="F10" s="7">
        <f t="shared" si="2"/>
        <v>0</v>
      </c>
    </row>
    <row r="11" spans="1:7" x14ac:dyDescent="0.25">
      <c r="D11" s="4" t="e">
        <f t="shared" si="0"/>
        <v>#DIV/0!</v>
      </c>
      <c r="F11" s="7">
        <f t="shared" si="2"/>
        <v>0</v>
      </c>
    </row>
    <row r="12" spans="1:7" x14ac:dyDescent="0.25">
      <c r="D12" s="4" t="e">
        <f t="shared" si="0"/>
        <v>#DIV/0!</v>
      </c>
      <c r="F12" s="7">
        <f t="shared" si="2"/>
        <v>0</v>
      </c>
    </row>
    <row r="13" spans="1:7" x14ac:dyDescent="0.25">
      <c r="D13" s="4" t="e">
        <f t="shared" si="0"/>
        <v>#DIV/0!</v>
      </c>
      <c r="F13" s="7">
        <f t="shared" si="2"/>
        <v>0</v>
      </c>
    </row>
    <row r="14" spans="1:7" x14ac:dyDescent="0.25">
      <c r="D14" s="4" t="e">
        <f t="shared" si="0"/>
        <v>#DIV/0!</v>
      </c>
      <c r="F14" s="7">
        <f t="shared" si="2"/>
        <v>0</v>
      </c>
    </row>
    <row r="15" spans="1:7" x14ac:dyDescent="0.25">
      <c r="D15" s="4" t="e">
        <f t="shared" si="0"/>
        <v>#DIV/0!</v>
      </c>
      <c r="F15" s="7">
        <f t="shared" si="2"/>
        <v>0</v>
      </c>
    </row>
    <row r="16" spans="1:7" x14ac:dyDescent="0.25">
      <c r="D16" s="4" t="e">
        <f t="shared" si="0"/>
        <v>#DIV/0!</v>
      </c>
      <c r="F16" s="7">
        <f t="shared" si="2"/>
        <v>0</v>
      </c>
    </row>
    <row r="17" spans="4:6" x14ac:dyDescent="0.25">
      <c r="D17" s="4" t="e">
        <f t="shared" si="0"/>
        <v>#DIV/0!</v>
      </c>
      <c r="F17" s="7">
        <f t="shared" si="2"/>
        <v>0</v>
      </c>
    </row>
    <row r="18" spans="4:6" x14ac:dyDescent="0.25">
      <c r="D18" s="4" t="e">
        <f t="shared" si="0"/>
        <v>#DIV/0!</v>
      </c>
      <c r="F18" s="7">
        <f t="shared" si="2"/>
        <v>0</v>
      </c>
    </row>
    <row r="19" spans="4:6" x14ac:dyDescent="0.25">
      <c r="D19" s="4" t="e">
        <f t="shared" si="0"/>
        <v>#DIV/0!</v>
      </c>
      <c r="F19" s="7">
        <f t="shared" si="2"/>
        <v>0</v>
      </c>
    </row>
    <row r="20" spans="4:6" x14ac:dyDescent="0.25">
      <c r="D20" s="4" t="e">
        <f t="shared" si="0"/>
        <v>#DIV/0!</v>
      </c>
      <c r="F20" s="7">
        <f t="shared" si="2"/>
        <v>0</v>
      </c>
    </row>
    <row r="21" spans="4:6" x14ac:dyDescent="0.25">
      <c r="D21" s="4" t="e">
        <f t="shared" si="0"/>
        <v>#DIV/0!</v>
      </c>
      <c r="F21" s="7">
        <f t="shared" si="2"/>
        <v>0</v>
      </c>
    </row>
    <row r="22" spans="4:6" x14ac:dyDescent="0.25">
      <c r="D22" s="4" t="e">
        <f t="shared" si="0"/>
        <v>#DIV/0!</v>
      </c>
      <c r="F22" s="7">
        <f t="shared" si="2"/>
        <v>0</v>
      </c>
    </row>
    <row r="23" spans="4:6" x14ac:dyDescent="0.25">
      <c r="D23" s="4" t="e">
        <f t="shared" si="0"/>
        <v>#DIV/0!</v>
      </c>
      <c r="F23" s="7">
        <f t="shared" si="2"/>
        <v>0</v>
      </c>
    </row>
    <row r="24" spans="4:6" x14ac:dyDescent="0.25">
      <c r="D24" s="4" t="e">
        <f t="shared" si="0"/>
        <v>#DIV/0!</v>
      </c>
      <c r="F24" s="7">
        <f t="shared" si="2"/>
        <v>0</v>
      </c>
    </row>
    <row r="25" spans="4:6" x14ac:dyDescent="0.25">
      <c r="D25" s="4" t="e">
        <f t="shared" si="0"/>
        <v>#DIV/0!</v>
      </c>
      <c r="F25" s="7">
        <f t="shared" si="2"/>
        <v>0</v>
      </c>
    </row>
    <row r="26" spans="4:6" x14ac:dyDescent="0.25">
      <c r="D26" s="4" t="e">
        <f t="shared" si="0"/>
        <v>#DIV/0!</v>
      </c>
      <c r="F26" s="7">
        <f t="shared" si="2"/>
        <v>0</v>
      </c>
    </row>
    <row r="27" spans="4:6" x14ac:dyDescent="0.25">
      <c r="D27" s="4" t="e">
        <f t="shared" si="0"/>
        <v>#DIV/0!</v>
      </c>
      <c r="F27" s="7">
        <f t="shared" si="2"/>
        <v>0</v>
      </c>
    </row>
    <row r="28" spans="4:6" x14ac:dyDescent="0.25">
      <c r="D28" s="4" t="e">
        <f t="shared" si="0"/>
        <v>#DIV/0!</v>
      </c>
      <c r="F28" s="7">
        <f t="shared" si="2"/>
        <v>0</v>
      </c>
    </row>
    <row r="29" spans="4:6" x14ac:dyDescent="0.25">
      <c r="D29" s="4" t="e">
        <f t="shared" si="0"/>
        <v>#DIV/0!</v>
      </c>
      <c r="F29" s="7">
        <f t="shared" si="2"/>
        <v>0</v>
      </c>
    </row>
    <row r="30" spans="4:6" x14ac:dyDescent="0.25">
      <c r="D30" s="4" t="e">
        <f t="shared" si="0"/>
        <v>#DIV/0!</v>
      </c>
      <c r="F30" s="7">
        <f t="shared" si="2"/>
        <v>0</v>
      </c>
    </row>
    <row r="31" spans="4:6" x14ac:dyDescent="0.25">
      <c r="D31" s="4" t="e">
        <f t="shared" si="0"/>
        <v>#DIV/0!</v>
      </c>
      <c r="F31" s="7">
        <f t="shared" si="2"/>
        <v>0</v>
      </c>
    </row>
    <row r="32" spans="4:6" x14ac:dyDescent="0.25">
      <c r="D32" s="4" t="e">
        <f t="shared" si="0"/>
        <v>#DIV/0!</v>
      </c>
      <c r="F32" s="7">
        <f t="shared" si="2"/>
        <v>0</v>
      </c>
    </row>
    <row r="33" spans="4:6" x14ac:dyDescent="0.25">
      <c r="D33" s="4" t="e">
        <f t="shared" si="0"/>
        <v>#DIV/0!</v>
      </c>
      <c r="F33" s="7">
        <f t="shared" si="2"/>
        <v>0</v>
      </c>
    </row>
    <row r="34" spans="4:6" x14ac:dyDescent="0.25">
      <c r="D34" s="4" t="e">
        <f t="shared" si="0"/>
        <v>#DIV/0!</v>
      </c>
      <c r="F34" s="7">
        <f t="shared" si="2"/>
        <v>0</v>
      </c>
    </row>
    <row r="35" spans="4:6" x14ac:dyDescent="0.25">
      <c r="D35" s="4" t="e">
        <f t="shared" si="0"/>
        <v>#DIV/0!</v>
      </c>
      <c r="F35" s="7">
        <f t="shared" si="2"/>
        <v>0</v>
      </c>
    </row>
    <row r="36" spans="4:6" x14ac:dyDescent="0.25">
      <c r="D36" s="4" t="e">
        <f t="shared" si="0"/>
        <v>#DIV/0!</v>
      </c>
      <c r="F36" s="7">
        <f t="shared" si="2"/>
        <v>0</v>
      </c>
    </row>
    <row r="37" spans="4:6" x14ac:dyDescent="0.25">
      <c r="D37" s="4" t="e">
        <f t="shared" si="0"/>
        <v>#DIV/0!</v>
      </c>
      <c r="F37" s="7">
        <f t="shared" si="2"/>
        <v>0</v>
      </c>
    </row>
    <row r="38" spans="4:6" x14ac:dyDescent="0.25">
      <c r="D38" s="4" t="e">
        <f t="shared" si="0"/>
        <v>#DIV/0!</v>
      </c>
      <c r="F38" s="7">
        <f t="shared" si="2"/>
        <v>0</v>
      </c>
    </row>
    <row r="39" spans="4:6" x14ac:dyDescent="0.25">
      <c r="D39" s="4" t="e">
        <f t="shared" si="0"/>
        <v>#DIV/0!</v>
      </c>
      <c r="F39" s="7">
        <f t="shared" si="2"/>
        <v>0</v>
      </c>
    </row>
    <row r="40" spans="4:6" x14ac:dyDescent="0.25">
      <c r="D40" s="4" t="e">
        <f t="shared" si="0"/>
        <v>#DIV/0!</v>
      </c>
      <c r="F40" s="7">
        <f t="shared" si="2"/>
        <v>0</v>
      </c>
    </row>
    <row r="41" spans="4:6" x14ac:dyDescent="0.25">
      <c r="D41" s="4" t="e">
        <f t="shared" si="0"/>
        <v>#DIV/0!</v>
      </c>
      <c r="F41" s="7">
        <f t="shared" si="2"/>
        <v>0</v>
      </c>
    </row>
    <row r="42" spans="4:6" x14ac:dyDescent="0.25">
      <c r="D42" s="4" t="e">
        <f t="shared" si="0"/>
        <v>#DIV/0!</v>
      </c>
      <c r="F42" s="7">
        <f t="shared" si="2"/>
        <v>0</v>
      </c>
    </row>
    <row r="43" spans="4:6" x14ac:dyDescent="0.25">
      <c r="D43" s="4" t="e">
        <f t="shared" ref="D43:D106" si="3">(C43-B43)/B43*100</f>
        <v>#DIV/0!</v>
      </c>
      <c r="F43" s="7">
        <f t="shared" si="2"/>
        <v>0</v>
      </c>
    </row>
    <row r="44" spans="4:6" x14ac:dyDescent="0.25">
      <c r="D44" s="4" t="e">
        <f t="shared" si="3"/>
        <v>#DIV/0!</v>
      </c>
      <c r="F44" s="7">
        <f t="shared" si="2"/>
        <v>0</v>
      </c>
    </row>
    <row r="45" spans="4:6" x14ac:dyDescent="0.25">
      <c r="D45" s="4" t="e">
        <f t="shared" si="3"/>
        <v>#DIV/0!</v>
      </c>
      <c r="F45" s="7">
        <f t="shared" si="2"/>
        <v>0</v>
      </c>
    </row>
    <row r="46" spans="4:6" x14ac:dyDescent="0.25">
      <c r="D46" s="4" t="e">
        <f t="shared" si="3"/>
        <v>#DIV/0!</v>
      </c>
      <c r="F46" s="7">
        <f t="shared" si="2"/>
        <v>0</v>
      </c>
    </row>
    <row r="47" spans="4:6" x14ac:dyDescent="0.25">
      <c r="D47" s="4" t="e">
        <f t="shared" si="3"/>
        <v>#DIV/0!</v>
      </c>
      <c r="F47" s="7">
        <f t="shared" si="2"/>
        <v>0</v>
      </c>
    </row>
    <row r="48" spans="4:6" x14ac:dyDescent="0.25">
      <c r="D48" s="4" t="e">
        <f t="shared" si="3"/>
        <v>#DIV/0!</v>
      </c>
      <c r="F48" s="7">
        <f t="shared" si="2"/>
        <v>0</v>
      </c>
    </row>
    <row r="49" spans="4:6" x14ac:dyDescent="0.25">
      <c r="D49" s="4" t="e">
        <f t="shared" si="3"/>
        <v>#DIV/0!</v>
      </c>
      <c r="F49" s="7">
        <f t="shared" si="2"/>
        <v>0</v>
      </c>
    </row>
    <row r="50" spans="4:6" x14ac:dyDescent="0.25">
      <c r="D50" s="4" t="e">
        <f t="shared" si="3"/>
        <v>#DIV/0!</v>
      </c>
      <c r="F50" s="7">
        <f t="shared" si="2"/>
        <v>0</v>
      </c>
    </row>
    <row r="51" spans="4:6" x14ac:dyDescent="0.25">
      <c r="D51" s="4" t="e">
        <f t="shared" si="3"/>
        <v>#DIV/0!</v>
      </c>
      <c r="F51" s="7">
        <f t="shared" si="2"/>
        <v>0</v>
      </c>
    </row>
    <row r="52" spans="4:6" x14ac:dyDescent="0.25">
      <c r="D52" s="4" t="e">
        <f t="shared" si="3"/>
        <v>#DIV/0!</v>
      </c>
      <c r="F52" s="7">
        <f t="shared" si="2"/>
        <v>0</v>
      </c>
    </row>
    <row r="53" spans="4:6" x14ac:dyDescent="0.25">
      <c r="D53" s="4" t="e">
        <f t="shared" si="3"/>
        <v>#DIV/0!</v>
      </c>
      <c r="F53" s="7">
        <f t="shared" si="2"/>
        <v>0</v>
      </c>
    </row>
    <row r="54" spans="4:6" x14ac:dyDescent="0.25">
      <c r="D54" s="4" t="e">
        <f t="shared" si="3"/>
        <v>#DIV/0!</v>
      </c>
      <c r="F54" s="7">
        <f t="shared" si="2"/>
        <v>0</v>
      </c>
    </row>
    <row r="55" spans="4:6" x14ac:dyDescent="0.25">
      <c r="D55" s="4" t="e">
        <f t="shared" si="3"/>
        <v>#DIV/0!</v>
      </c>
      <c r="F55" s="7">
        <f t="shared" si="2"/>
        <v>0</v>
      </c>
    </row>
    <row r="56" spans="4:6" x14ac:dyDescent="0.25">
      <c r="D56" s="4" t="e">
        <f t="shared" si="3"/>
        <v>#DIV/0!</v>
      </c>
      <c r="F56" s="7">
        <f t="shared" si="2"/>
        <v>0</v>
      </c>
    </row>
    <row r="57" spans="4:6" x14ac:dyDescent="0.25">
      <c r="D57" s="4" t="e">
        <f t="shared" si="3"/>
        <v>#DIV/0!</v>
      </c>
      <c r="F57" s="7">
        <f t="shared" si="2"/>
        <v>0</v>
      </c>
    </row>
    <row r="58" spans="4:6" x14ac:dyDescent="0.25">
      <c r="D58" s="4" t="e">
        <f t="shared" si="3"/>
        <v>#DIV/0!</v>
      </c>
      <c r="F58" s="7">
        <f t="shared" si="2"/>
        <v>0</v>
      </c>
    </row>
    <row r="59" spans="4:6" x14ac:dyDescent="0.25">
      <c r="D59" s="4" t="e">
        <f t="shared" si="3"/>
        <v>#DIV/0!</v>
      </c>
      <c r="F59" s="7">
        <f t="shared" si="2"/>
        <v>0</v>
      </c>
    </row>
    <row r="60" spans="4:6" x14ac:dyDescent="0.25">
      <c r="D60" s="4" t="e">
        <f t="shared" si="3"/>
        <v>#DIV/0!</v>
      </c>
      <c r="F60" s="7">
        <f t="shared" si="2"/>
        <v>0</v>
      </c>
    </row>
    <row r="61" spans="4:6" x14ac:dyDescent="0.25">
      <c r="D61" s="4" t="e">
        <f t="shared" si="3"/>
        <v>#DIV/0!</v>
      </c>
      <c r="F61" s="7">
        <f t="shared" si="2"/>
        <v>0</v>
      </c>
    </row>
    <row r="62" spans="4:6" x14ac:dyDescent="0.25">
      <c r="D62" s="4" t="e">
        <f t="shared" si="3"/>
        <v>#DIV/0!</v>
      </c>
      <c r="F62" s="7">
        <f t="shared" si="2"/>
        <v>0</v>
      </c>
    </row>
    <row r="63" spans="4:6" x14ac:dyDescent="0.25">
      <c r="D63" s="4" t="e">
        <f t="shared" si="3"/>
        <v>#DIV/0!</v>
      </c>
      <c r="F63" s="7">
        <f t="shared" si="2"/>
        <v>0</v>
      </c>
    </row>
    <row r="64" spans="4:6" x14ac:dyDescent="0.25">
      <c r="D64" s="4" t="e">
        <f t="shared" si="3"/>
        <v>#DIV/0!</v>
      </c>
      <c r="F64" s="7">
        <f t="shared" si="2"/>
        <v>0</v>
      </c>
    </row>
    <row r="65" spans="4:6" x14ac:dyDescent="0.25">
      <c r="D65" s="4" t="e">
        <f t="shared" si="3"/>
        <v>#DIV/0!</v>
      </c>
      <c r="F65" s="7">
        <f t="shared" si="2"/>
        <v>0</v>
      </c>
    </row>
    <row r="66" spans="4:6" x14ac:dyDescent="0.25">
      <c r="D66" s="4" t="e">
        <f t="shared" si="3"/>
        <v>#DIV/0!</v>
      </c>
      <c r="F66" s="7">
        <f t="shared" si="2"/>
        <v>0</v>
      </c>
    </row>
    <row r="67" spans="4:6" x14ac:dyDescent="0.25">
      <c r="D67" s="4" t="e">
        <f t="shared" si="3"/>
        <v>#DIV/0!</v>
      </c>
      <c r="F67" s="7">
        <f t="shared" si="2"/>
        <v>0</v>
      </c>
    </row>
    <row r="68" spans="4:6" x14ac:dyDescent="0.25">
      <c r="D68" s="4" t="e">
        <f t="shared" si="3"/>
        <v>#DIV/0!</v>
      </c>
      <c r="F68" s="7">
        <f t="shared" si="2"/>
        <v>0</v>
      </c>
    </row>
    <row r="69" spans="4:6" x14ac:dyDescent="0.25">
      <c r="D69" s="4" t="e">
        <f t="shared" si="3"/>
        <v>#DIV/0!</v>
      </c>
      <c r="F69" s="7">
        <f t="shared" si="2"/>
        <v>0</v>
      </c>
    </row>
    <row r="70" spans="4:6" x14ac:dyDescent="0.25">
      <c r="D70" s="4" t="e">
        <f t="shared" si="3"/>
        <v>#DIV/0!</v>
      </c>
      <c r="F70" s="7">
        <f t="shared" si="2"/>
        <v>0</v>
      </c>
    </row>
    <row r="71" spans="4:6" x14ac:dyDescent="0.25">
      <c r="D71" s="4" t="e">
        <f t="shared" si="3"/>
        <v>#DIV/0!</v>
      </c>
      <c r="F71" s="7">
        <f t="shared" si="2"/>
        <v>0</v>
      </c>
    </row>
    <row r="72" spans="4:6" x14ac:dyDescent="0.25">
      <c r="D72" s="4" t="e">
        <f t="shared" si="3"/>
        <v>#DIV/0!</v>
      </c>
      <c r="F72" s="7">
        <f t="shared" ref="F72:F135" si="4">B72*1.4</f>
        <v>0</v>
      </c>
    </row>
    <row r="73" spans="4:6" x14ac:dyDescent="0.25">
      <c r="D73" s="4" t="e">
        <f t="shared" si="3"/>
        <v>#DIV/0!</v>
      </c>
      <c r="F73" s="7">
        <f t="shared" si="4"/>
        <v>0</v>
      </c>
    </row>
    <row r="74" spans="4:6" x14ac:dyDescent="0.25">
      <c r="D74" s="4" t="e">
        <f t="shared" si="3"/>
        <v>#DIV/0!</v>
      </c>
      <c r="F74" s="7">
        <f t="shared" si="4"/>
        <v>0</v>
      </c>
    </row>
    <row r="75" spans="4:6" x14ac:dyDescent="0.25">
      <c r="D75" s="4" t="e">
        <f t="shared" si="3"/>
        <v>#DIV/0!</v>
      </c>
      <c r="F75" s="7">
        <f t="shared" si="4"/>
        <v>0</v>
      </c>
    </row>
    <row r="76" spans="4:6" x14ac:dyDescent="0.25">
      <c r="D76" s="4" t="e">
        <f t="shared" si="3"/>
        <v>#DIV/0!</v>
      </c>
      <c r="F76" s="7">
        <f t="shared" si="4"/>
        <v>0</v>
      </c>
    </row>
    <row r="77" spans="4:6" x14ac:dyDescent="0.25">
      <c r="D77" s="4" t="e">
        <f t="shared" si="3"/>
        <v>#DIV/0!</v>
      </c>
      <c r="F77" s="7">
        <f t="shared" si="4"/>
        <v>0</v>
      </c>
    </row>
    <row r="78" spans="4:6" x14ac:dyDescent="0.25">
      <c r="D78" s="4" t="e">
        <f t="shared" si="3"/>
        <v>#DIV/0!</v>
      </c>
      <c r="F78" s="7">
        <f t="shared" si="4"/>
        <v>0</v>
      </c>
    </row>
    <row r="79" spans="4:6" x14ac:dyDescent="0.25">
      <c r="D79" s="4" t="e">
        <f t="shared" si="3"/>
        <v>#DIV/0!</v>
      </c>
      <c r="F79" s="7">
        <f t="shared" si="4"/>
        <v>0</v>
      </c>
    </row>
    <row r="80" spans="4:6" x14ac:dyDescent="0.25">
      <c r="D80" s="4" t="e">
        <f t="shared" si="3"/>
        <v>#DIV/0!</v>
      </c>
      <c r="F80" s="7">
        <f t="shared" si="4"/>
        <v>0</v>
      </c>
    </row>
    <row r="81" spans="4:6" x14ac:dyDescent="0.25">
      <c r="D81" s="4" t="e">
        <f t="shared" si="3"/>
        <v>#DIV/0!</v>
      </c>
      <c r="F81" s="7">
        <f t="shared" si="4"/>
        <v>0</v>
      </c>
    </row>
    <row r="82" spans="4:6" x14ac:dyDescent="0.25">
      <c r="D82" s="4" t="e">
        <f t="shared" si="3"/>
        <v>#DIV/0!</v>
      </c>
      <c r="F82" s="7">
        <f t="shared" si="4"/>
        <v>0</v>
      </c>
    </row>
    <row r="83" spans="4:6" x14ac:dyDescent="0.25">
      <c r="D83" s="4" t="e">
        <f t="shared" si="3"/>
        <v>#DIV/0!</v>
      </c>
      <c r="F83" s="7">
        <f t="shared" si="4"/>
        <v>0</v>
      </c>
    </row>
    <row r="84" spans="4:6" x14ac:dyDescent="0.25">
      <c r="D84" s="4" t="e">
        <f t="shared" si="3"/>
        <v>#DIV/0!</v>
      </c>
      <c r="F84" s="7">
        <f t="shared" si="4"/>
        <v>0</v>
      </c>
    </row>
    <row r="85" spans="4:6" x14ac:dyDescent="0.25">
      <c r="D85" s="4" t="e">
        <f t="shared" si="3"/>
        <v>#DIV/0!</v>
      </c>
      <c r="F85" s="7">
        <f t="shared" si="4"/>
        <v>0</v>
      </c>
    </row>
    <row r="86" spans="4:6" x14ac:dyDescent="0.25">
      <c r="D86" s="4" t="e">
        <f t="shared" si="3"/>
        <v>#DIV/0!</v>
      </c>
      <c r="F86" s="7">
        <f t="shared" si="4"/>
        <v>0</v>
      </c>
    </row>
    <row r="87" spans="4:6" x14ac:dyDescent="0.25">
      <c r="D87" s="4" t="e">
        <f t="shared" si="3"/>
        <v>#DIV/0!</v>
      </c>
      <c r="F87" s="7">
        <f t="shared" si="4"/>
        <v>0</v>
      </c>
    </row>
    <row r="88" spans="4:6" x14ac:dyDescent="0.25">
      <c r="D88" s="4" t="e">
        <f t="shared" si="3"/>
        <v>#DIV/0!</v>
      </c>
      <c r="F88" s="7">
        <f t="shared" si="4"/>
        <v>0</v>
      </c>
    </row>
    <row r="89" spans="4:6" x14ac:dyDescent="0.25">
      <c r="D89" s="4" t="e">
        <f t="shared" si="3"/>
        <v>#DIV/0!</v>
      </c>
      <c r="F89" s="7">
        <f t="shared" si="4"/>
        <v>0</v>
      </c>
    </row>
    <row r="90" spans="4:6" x14ac:dyDescent="0.25">
      <c r="D90" s="4" t="e">
        <f t="shared" si="3"/>
        <v>#DIV/0!</v>
      </c>
      <c r="F90" s="7">
        <f t="shared" si="4"/>
        <v>0</v>
      </c>
    </row>
    <row r="91" spans="4:6" x14ac:dyDescent="0.25">
      <c r="D91" s="4" t="e">
        <f t="shared" si="3"/>
        <v>#DIV/0!</v>
      </c>
      <c r="F91" s="7">
        <f t="shared" si="4"/>
        <v>0</v>
      </c>
    </row>
    <row r="92" spans="4:6" x14ac:dyDescent="0.25">
      <c r="D92" s="4" t="e">
        <f t="shared" si="3"/>
        <v>#DIV/0!</v>
      </c>
      <c r="F92" s="7">
        <f t="shared" si="4"/>
        <v>0</v>
      </c>
    </row>
    <row r="93" spans="4:6" x14ac:dyDescent="0.25">
      <c r="D93" s="4" t="e">
        <f t="shared" si="3"/>
        <v>#DIV/0!</v>
      </c>
      <c r="F93" s="7">
        <f t="shared" si="4"/>
        <v>0</v>
      </c>
    </row>
    <row r="94" spans="4:6" x14ac:dyDescent="0.25">
      <c r="D94" s="4" t="e">
        <f t="shared" si="3"/>
        <v>#DIV/0!</v>
      </c>
      <c r="F94" s="7">
        <f t="shared" si="4"/>
        <v>0</v>
      </c>
    </row>
    <row r="95" spans="4:6" x14ac:dyDescent="0.25">
      <c r="D95" s="4" t="e">
        <f t="shared" si="3"/>
        <v>#DIV/0!</v>
      </c>
      <c r="F95" s="7">
        <f t="shared" si="4"/>
        <v>0</v>
      </c>
    </row>
    <row r="96" spans="4:6" x14ac:dyDescent="0.25">
      <c r="D96" s="4" t="e">
        <f t="shared" si="3"/>
        <v>#DIV/0!</v>
      </c>
      <c r="F96" s="7">
        <f t="shared" si="4"/>
        <v>0</v>
      </c>
    </row>
    <row r="97" spans="4:6" x14ac:dyDescent="0.25">
      <c r="D97" s="4" t="e">
        <f t="shared" si="3"/>
        <v>#DIV/0!</v>
      </c>
      <c r="F97" s="7">
        <f t="shared" si="4"/>
        <v>0</v>
      </c>
    </row>
    <row r="98" spans="4:6" x14ac:dyDescent="0.25">
      <c r="D98" s="4" t="e">
        <f t="shared" si="3"/>
        <v>#DIV/0!</v>
      </c>
      <c r="F98" s="7">
        <f t="shared" si="4"/>
        <v>0</v>
      </c>
    </row>
    <row r="99" spans="4:6" x14ac:dyDescent="0.25">
      <c r="D99" s="4" t="e">
        <f t="shared" si="3"/>
        <v>#DIV/0!</v>
      </c>
      <c r="F99" s="7">
        <f t="shared" si="4"/>
        <v>0</v>
      </c>
    </row>
    <row r="100" spans="4:6" x14ac:dyDescent="0.25">
      <c r="D100" s="4" t="e">
        <f t="shared" si="3"/>
        <v>#DIV/0!</v>
      </c>
      <c r="F100" s="7">
        <f t="shared" si="4"/>
        <v>0</v>
      </c>
    </row>
    <row r="101" spans="4:6" x14ac:dyDescent="0.25">
      <c r="D101" s="4" t="e">
        <f t="shared" si="3"/>
        <v>#DIV/0!</v>
      </c>
      <c r="F101" s="7">
        <f t="shared" si="4"/>
        <v>0</v>
      </c>
    </row>
    <row r="102" spans="4:6" x14ac:dyDescent="0.25">
      <c r="D102" s="4" t="e">
        <f t="shared" si="3"/>
        <v>#DIV/0!</v>
      </c>
      <c r="F102" s="7">
        <f t="shared" si="4"/>
        <v>0</v>
      </c>
    </row>
    <row r="103" spans="4:6" x14ac:dyDescent="0.25">
      <c r="D103" s="4" t="e">
        <f t="shared" si="3"/>
        <v>#DIV/0!</v>
      </c>
      <c r="F103" s="7">
        <f t="shared" si="4"/>
        <v>0</v>
      </c>
    </row>
    <row r="104" spans="4:6" x14ac:dyDescent="0.25">
      <c r="D104" s="4" t="e">
        <f t="shared" si="3"/>
        <v>#DIV/0!</v>
      </c>
      <c r="F104" s="7">
        <f t="shared" si="4"/>
        <v>0</v>
      </c>
    </row>
    <row r="105" spans="4:6" x14ac:dyDescent="0.25">
      <c r="D105" s="4" t="e">
        <f t="shared" si="3"/>
        <v>#DIV/0!</v>
      </c>
      <c r="F105" s="7">
        <f t="shared" si="4"/>
        <v>0</v>
      </c>
    </row>
    <row r="106" spans="4:6" x14ac:dyDescent="0.25">
      <c r="D106" s="4" t="e">
        <f t="shared" si="3"/>
        <v>#DIV/0!</v>
      </c>
      <c r="F106" s="7">
        <f t="shared" si="4"/>
        <v>0</v>
      </c>
    </row>
    <row r="107" spans="4:6" x14ac:dyDescent="0.25">
      <c r="D107" s="4" t="e">
        <f t="shared" ref="D107:D170" si="5">(C107-B107)/B107*100</f>
        <v>#DIV/0!</v>
      </c>
      <c r="F107" s="7">
        <f t="shared" si="4"/>
        <v>0</v>
      </c>
    </row>
    <row r="108" spans="4:6" x14ac:dyDescent="0.25">
      <c r="D108" s="4" t="e">
        <f t="shared" si="5"/>
        <v>#DIV/0!</v>
      </c>
      <c r="F108" s="7">
        <f t="shared" si="4"/>
        <v>0</v>
      </c>
    </row>
    <row r="109" spans="4:6" x14ac:dyDescent="0.25">
      <c r="D109" s="4" t="e">
        <f t="shared" si="5"/>
        <v>#DIV/0!</v>
      </c>
      <c r="F109" s="7">
        <f t="shared" si="4"/>
        <v>0</v>
      </c>
    </row>
    <row r="110" spans="4:6" x14ac:dyDescent="0.25">
      <c r="D110" s="4" t="e">
        <f t="shared" si="5"/>
        <v>#DIV/0!</v>
      </c>
      <c r="F110" s="7">
        <f t="shared" si="4"/>
        <v>0</v>
      </c>
    </row>
    <row r="111" spans="4:6" x14ac:dyDescent="0.25">
      <c r="D111" s="4" t="e">
        <f t="shared" si="5"/>
        <v>#DIV/0!</v>
      </c>
      <c r="F111" s="7">
        <f t="shared" si="4"/>
        <v>0</v>
      </c>
    </row>
    <row r="112" spans="4:6" x14ac:dyDescent="0.25">
      <c r="D112" s="4" t="e">
        <f t="shared" si="5"/>
        <v>#DIV/0!</v>
      </c>
      <c r="F112" s="7">
        <f t="shared" si="4"/>
        <v>0</v>
      </c>
    </row>
    <row r="113" spans="4:6" x14ac:dyDescent="0.25">
      <c r="D113" s="4" t="e">
        <f t="shared" si="5"/>
        <v>#DIV/0!</v>
      </c>
      <c r="F113" s="7">
        <f t="shared" si="4"/>
        <v>0</v>
      </c>
    </row>
    <row r="114" spans="4:6" x14ac:dyDescent="0.25">
      <c r="D114" s="4" t="e">
        <f t="shared" si="5"/>
        <v>#DIV/0!</v>
      </c>
      <c r="F114" s="7">
        <f t="shared" si="4"/>
        <v>0</v>
      </c>
    </row>
    <row r="115" spans="4:6" x14ac:dyDescent="0.25">
      <c r="D115" s="4" t="e">
        <f t="shared" si="5"/>
        <v>#DIV/0!</v>
      </c>
      <c r="F115" s="7">
        <f t="shared" si="4"/>
        <v>0</v>
      </c>
    </row>
    <row r="116" spans="4:6" x14ac:dyDescent="0.25">
      <c r="D116" s="4" t="e">
        <f t="shared" si="5"/>
        <v>#DIV/0!</v>
      </c>
      <c r="F116" s="7">
        <f t="shared" si="4"/>
        <v>0</v>
      </c>
    </row>
    <row r="117" spans="4:6" x14ac:dyDescent="0.25">
      <c r="D117" s="4" t="e">
        <f t="shared" si="5"/>
        <v>#DIV/0!</v>
      </c>
      <c r="F117" s="7">
        <f t="shared" si="4"/>
        <v>0</v>
      </c>
    </row>
    <row r="118" spans="4:6" x14ac:dyDescent="0.25">
      <c r="D118" s="4" t="e">
        <f t="shared" si="5"/>
        <v>#DIV/0!</v>
      </c>
      <c r="F118" s="7">
        <f t="shared" si="4"/>
        <v>0</v>
      </c>
    </row>
    <row r="119" spans="4:6" x14ac:dyDescent="0.25">
      <c r="D119" s="4" t="e">
        <f t="shared" si="5"/>
        <v>#DIV/0!</v>
      </c>
      <c r="F119" s="7">
        <f t="shared" si="4"/>
        <v>0</v>
      </c>
    </row>
    <row r="120" spans="4:6" x14ac:dyDescent="0.25">
      <c r="D120" s="4" t="e">
        <f t="shared" si="5"/>
        <v>#DIV/0!</v>
      </c>
      <c r="F120" s="7">
        <f t="shared" si="4"/>
        <v>0</v>
      </c>
    </row>
    <row r="121" spans="4:6" x14ac:dyDescent="0.25">
      <c r="D121" s="4" t="e">
        <f t="shared" si="5"/>
        <v>#DIV/0!</v>
      </c>
      <c r="F121" s="7">
        <f t="shared" si="4"/>
        <v>0</v>
      </c>
    </row>
    <row r="122" spans="4:6" x14ac:dyDescent="0.25">
      <c r="D122" s="4" t="e">
        <f t="shared" si="5"/>
        <v>#DIV/0!</v>
      </c>
      <c r="F122" s="7">
        <f t="shared" si="4"/>
        <v>0</v>
      </c>
    </row>
    <row r="123" spans="4:6" x14ac:dyDescent="0.25">
      <c r="D123" s="4" t="e">
        <f t="shared" si="5"/>
        <v>#DIV/0!</v>
      </c>
      <c r="F123" s="7">
        <f t="shared" si="4"/>
        <v>0</v>
      </c>
    </row>
    <row r="124" spans="4:6" x14ac:dyDescent="0.25">
      <c r="D124" s="4" t="e">
        <f t="shared" si="5"/>
        <v>#DIV/0!</v>
      </c>
      <c r="F124" s="7">
        <f t="shared" si="4"/>
        <v>0</v>
      </c>
    </row>
    <row r="125" spans="4:6" x14ac:dyDescent="0.25">
      <c r="D125" s="4" t="e">
        <f t="shared" si="5"/>
        <v>#DIV/0!</v>
      </c>
      <c r="F125" s="7">
        <f t="shared" si="4"/>
        <v>0</v>
      </c>
    </row>
    <row r="126" spans="4:6" x14ac:dyDescent="0.25">
      <c r="D126" s="4" t="e">
        <f t="shared" si="5"/>
        <v>#DIV/0!</v>
      </c>
      <c r="F126" s="7">
        <f t="shared" si="4"/>
        <v>0</v>
      </c>
    </row>
    <row r="127" spans="4:6" x14ac:dyDescent="0.25">
      <c r="D127" s="4" t="e">
        <f t="shared" si="5"/>
        <v>#DIV/0!</v>
      </c>
      <c r="F127" s="7">
        <f t="shared" si="4"/>
        <v>0</v>
      </c>
    </row>
    <row r="128" spans="4:6" x14ac:dyDescent="0.25">
      <c r="D128" s="4" t="e">
        <f t="shared" si="5"/>
        <v>#DIV/0!</v>
      </c>
      <c r="F128" s="7">
        <f t="shared" si="4"/>
        <v>0</v>
      </c>
    </row>
    <row r="129" spans="4:6" x14ac:dyDescent="0.25">
      <c r="D129" s="4" t="e">
        <f t="shared" si="5"/>
        <v>#DIV/0!</v>
      </c>
      <c r="F129" s="7">
        <f t="shared" si="4"/>
        <v>0</v>
      </c>
    </row>
    <row r="130" spans="4:6" x14ac:dyDescent="0.25">
      <c r="D130" s="4" t="e">
        <f t="shared" si="5"/>
        <v>#DIV/0!</v>
      </c>
      <c r="F130" s="7">
        <f t="shared" si="4"/>
        <v>0</v>
      </c>
    </row>
    <row r="131" spans="4:6" x14ac:dyDescent="0.25">
      <c r="D131" s="4" t="e">
        <f t="shared" si="5"/>
        <v>#DIV/0!</v>
      </c>
      <c r="F131" s="7">
        <f t="shared" si="4"/>
        <v>0</v>
      </c>
    </row>
    <row r="132" spans="4:6" x14ac:dyDescent="0.25">
      <c r="D132" s="4" t="e">
        <f t="shared" si="5"/>
        <v>#DIV/0!</v>
      </c>
      <c r="F132" s="7">
        <f t="shared" si="4"/>
        <v>0</v>
      </c>
    </row>
    <row r="133" spans="4:6" x14ac:dyDescent="0.25">
      <c r="D133" s="4" t="e">
        <f t="shared" si="5"/>
        <v>#DIV/0!</v>
      </c>
      <c r="F133" s="7">
        <f t="shared" si="4"/>
        <v>0</v>
      </c>
    </row>
    <row r="134" spans="4:6" x14ac:dyDescent="0.25">
      <c r="D134" s="4" t="e">
        <f t="shared" si="5"/>
        <v>#DIV/0!</v>
      </c>
      <c r="F134" s="7">
        <f t="shared" si="4"/>
        <v>0</v>
      </c>
    </row>
    <row r="135" spans="4:6" x14ac:dyDescent="0.25">
      <c r="D135" s="4" t="e">
        <f t="shared" si="5"/>
        <v>#DIV/0!</v>
      </c>
      <c r="F135" s="7">
        <f t="shared" si="4"/>
        <v>0</v>
      </c>
    </row>
    <row r="136" spans="4:6" x14ac:dyDescent="0.25">
      <c r="D136" s="4" t="e">
        <f t="shared" si="5"/>
        <v>#DIV/0!</v>
      </c>
      <c r="F136" s="7">
        <f t="shared" ref="F136:F193" si="6">B136*1.4</f>
        <v>0</v>
      </c>
    </row>
    <row r="137" spans="4:6" x14ac:dyDescent="0.25">
      <c r="D137" s="4" t="e">
        <f t="shared" si="5"/>
        <v>#DIV/0!</v>
      </c>
      <c r="F137" s="7">
        <f t="shared" si="6"/>
        <v>0</v>
      </c>
    </row>
    <row r="138" spans="4:6" x14ac:dyDescent="0.25">
      <c r="D138" s="4" t="e">
        <f t="shared" si="5"/>
        <v>#DIV/0!</v>
      </c>
      <c r="F138" s="7">
        <f t="shared" si="6"/>
        <v>0</v>
      </c>
    </row>
    <row r="139" spans="4:6" x14ac:dyDescent="0.25">
      <c r="D139" s="4" t="e">
        <f t="shared" si="5"/>
        <v>#DIV/0!</v>
      </c>
      <c r="F139" s="7">
        <f t="shared" si="6"/>
        <v>0</v>
      </c>
    </row>
    <row r="140" spans="4:6" x14ac:dyDescent="0.25">
      <c r="D140" s="4" t="e">
        <f t="shared" si="5"/>
        <v>#DIV/0!</v>
      </c>
      <c r="F140" s="7">
        <f t="shared" si="6"/>
        <v>0</v>
      </c>
    </row>
    <row r="141" spans="4:6" x14ac:dyDescent="0.25">
      <c r="D141" s="4" t="e">
        <f t="shared" si="5"/>
        <v>#DIV/0!</v>
      </c>
      <c r="F141" s="7">
        <f t="shared" si="6"/>
        <v>0</v>
      </c>
    </row>
    <row r="142" spans="4:6" x14ac:dyDescent="0.25">
      <c r="D142" s="4" t="e">
        <f t="shared" si="5"/>
        <v>#DIV/0!</v>
      </c>
      <c r="F142" s="7">
        <f t="shared" si="6"/>
        <v>0</v>
      </c>
    </row>
    <row r="143" spans="4:6" x14ac:dyDescent="0.25">
      <c r="D143" s="4" t="e">
        <f t="shared" si="5"/>
        <v>#DIV/0!</v>
      </c>
      <c r="F143" s="7">
        <f t="shared" si="6"/>
        <v>0</v>
      </c>
    </row>
    <row r="144" spans="4:6" x14ac:dyDescent="0.25">
      <c r="D144" s="4" t="e">
        <f t="shared" si="5"/>
        <v>#DIV/0!</v>
      </c>
      <c r="F144" s="7">
        <f t="shared" si="6"/>
        <v>0</v>
      </c>
    </row>
    <row r="145" spans="4:6" x14ac:dyDescent="0.25">
      <c r="D145" s="4" t="e">
        <f t="shared" si="5"/>
        <v>#DIV/0!</v>
      </c>
      <c r="F145" s="7">
        <f t="shared" si="6"/>
        <v>0</v>
      </c>
    </row>
    <row r="146" spans="4:6" x14ac:dyDescent="0.25">
      <c r="D146" s="4" t="e">
        <f t="shared" si="5"/>
        <v>#DIV/0!</v>
      </c>
      <c r="F146" s="7">
        <f t="shared" si="6"/>
        <v>0</v>
      </c>
    </row>
    <row r="147" spans="4:6" x14ac:dyDescent="0.25">
      <c r="D147" s="4" t="e">
        <f t="shared" si="5"/>
        <v>#DIV/0!</v>
      </c>
      <c r="F147" s="7">
        <f t="shared" si="6"/>
        <v>0</v>
      </c>
    </row>
    <row r="148" spans="4:6" x14ac:dyDescent="0.25">
      <c r="D148" s="4" t="e">
        <f t="shared" si="5"/>
        <v>#DIV/0!</v>
      </c>
      <c r="F148" s="7">
        <f t="shared" si="6"/>
        <v>0</v>
      </c>
    </row>
    <row r="149" spans="4:6" x14ac:dyDescent="0.25">
      <c r="D149" s="4" t="e">
        <f t="shared" si="5"/>
        <v>#DIV/0!</v>
      </c>
      <c r="F149" s="7">
        <f t="shared" si="6"/>
        <v>0</v>
      </c>
    </row>
    <row r="150" spans="4:6" x14ac:dyDescent="0.25">
      <c r="D150" s="4" t="e">
        <f t="shared" si="5"/>
        <v>#DIV/0!</v>
      </c>
      <c r="F150" s="7">
        <f t="shared" si="6"/>
        <v>0</v>
      </c>
    </row>
    <row r="151" spans="4:6" x14ac:dyDescent="0.25">
      <c r="D151" s="4" t="e">
        <f t="shared" si="5"/>
        <v>#DIV/0!</v>
      </c>
      <c r="F151" s="7">
        <f t="shared" si="6"/>
        <v>0</v>
      </c>
    </row>
    <row r="152" spans="4:6" x14ac:dyDescent="0.25">
      <c r="D152" s="4" t="e">
        <f t="shared" si="5"/>
        <v>#DIV/0!</v>
      </c>
      <c r="F152" s="7">
        <f t="shared" si="6"/>
        <v>0</v>
      </c>
    </row>
    <row r="153" spans="4:6" x14ac:dyDescent="0.25">
      <c r="D153" s="4" t="e">
        <f t="shared" si="5"/>
        <v>#DIV/0!</v>
      </c>
      <c r="F153" s="7">
        <f t="shared" si="6"/>
        <v>0</v>
      </c>
    </row>
    <row r="154" spans="4:6" x14ac:dyDescent="0.25">
      <c r="D154" s="4" t="e">
        <f t="shared" si="5"/>
        <v>#DIV/0!</v>
      </c>
      <c r="F154" s="7">
        <f t="shared" si="6"/>
        <v>0</v>
      </c>
    </row>
    <row r="155" spans="4:6" x14ac:dyDescent="0.25">
      <c r="D155" s="4" t="e">
        <f t="shared" si="5"/>
        <v>#DIV/0!</v>
      </c>
      <c r="F155" s="7">
        <f t="shared" si="6"/>
        <v>0</v>
      </c>
    </row>
    <row r="156" spans="4:6" x14ac:dyDescent="0.25">
      <c r="D156" s="4" t="e">
        <f t="shared" si="5"/>
        <v>#DIV/0!</v>
      </c>
      <c r="F156" s="7">
        <f t="shared" si="6"/>
        <v>0</v>
      </c>
    </row>
    <row r="157" spans="4:6" x14ac:dyDescent="0.25">
      <c r="D157" s="4" t="e">
        <f t="shared" si="5"/>
        <v>#DIV/0!</v>
      </c>
      <c r="F157" s="7">
        <f t="shared" si="6"/>
        <v>0</v>
      </c>
    </row>
    <row r="158" spans="4:6" x14ac:dyDescent="0.25">
      <c r="D158" s="4" t="e">
        <f t="shared" si="5"/>
        <v>#DIV/0!</v>
      </c>
      <c r="F158" s="7">
        <f t="shared" si="6"/>
        <v>0</v>
      </c>
    </row>
    <row r="159" spans="4:6" x14ac:dyDescent="0.25">
      <c r="D159" s="4" t="e">
        <f t="shared" si="5"/>
        <v>#DIV/0!</v>
      </c>
      <c r="F159" s="7">
        <f t="shared" si="6"/>
        <v>0</v>
      </c>
    </row>
    <row r="160" spans="4:6" x14ac:dyDescent="0.25">
      <c r="D160" s="4" t="e">
        <f t="shared" si="5"/>
        <v>#DIV/0!</v>
      </c>
      <c r="F160" s="7">
        <f t="shared" si="6"/>
        <v>0</v>
      </c>
    </row>
    <row r="161" spans="4:6" x14ac:dyDescent="0.25">
      <c r="D161" s="4" t="e">
        <f t="shared" si="5"/>
        <v>#DIV/0!</v>
      </c>
      <c r="F161" s="7">
        <f t="shared" si="6"/>
        <v>0</v>
      </c>
    </row>
    <row r="162" spans="4:6" x14ac:dyDescent="0.25">
      <c r="D162" s="4" t="e">
        <f t="shared" si="5"/>
        <v>#DIV/0!</v>
      </c>
      <c r="F162" s="7">
        <f t="shared" si="6"/>
        <v>0</v>
      </c>
    </row>
    <row r="163" spans="4:6" x14ac:dyDescent="0.25">
      <c r="D163" s="4" t="e">
        <f t="shared" si="5"/>
        <v>#DIV/0!</v>
      </c>
      <c r="F163" s="7">
        <f t="shared" si="6"/>
        <v>0</v>
      </c>
    </row>
    <row r="164" spans="4:6" x14ac:dyDescent="0.25">
      <c r="D164" s="4" t="e">
        <f t="shared" si="5"/>
        <v>#DIV/0!</v>
      </c>
      <c r="F164" s="7">
        <f t="shared" si="6"/>
        <v>0</v>
      </c>
    </row>
    <row r="165" spans="4:6" x14ac:dyDescent="0.25">
      <c r="D165" s="4" t="e">
        <f t="shared" si="5"/>
        <v>#DIV/0!</v>
      </c>
      <c r="F165" s="7">
        <f t="shared" si="6"/>
        <v>0</v>
      </c>
    </row>
    <row r="166" spans="4:6" x14ac:dyDescent="0.25">
      <c r="D166" s="4" t="e">
        <f t="shared" si="5"/>
        <v>#DIV/0!</v>
      </c>
      <c r="F166" s="7">
        <f t="shared" si="6"/>
        <v>0</v>
      </c>
    </row>
    <row r="167" spans="4:6" x14ac:dyDescent="0.25">
      <c r="D167" s="4" t="e">
        <f t="shared" si="5"/>
        <v>#DIV/0!</v>
      </c>
      <c r="F167" s="7">
        <f t="shared" si="6"/>
        <v>0</v>
      </c>
    </row>
    <row r="168" spans="4:6" x14ac:dyDescent="0.25">
      <c r="D168" s="4" t="e">
        <f t="shared" si="5"/>
        <v>#DIV/0!</v>
      </c>
      <c r="F168" s="7">
        <f t="shared" si="6"/>
        <v>0</v>
      </c>
    </row>
    <row r="169" spans="4:6" x14ac:dyDescent="0.25">
      <c r="D169" s="4" t="e">
        <f t="shared" si="5"/>
        <v>#DIV/0!</v>
      </c>
      <c r="F169" s="7">
        <f t="shared" si="6"/>
        <v>0</v>
      </c>
    </row>
    <row r="170" spans="4:6" x14ac:dyDescent="0.25">
      <c r="D170" s="4" t="e">
        <f t="shared" si="5"/>
        <v>#DIV/0!</v>
      </c>
      <c r="F170" s="7">
        <f t="shared" si="6"/>
        <v>0</v>
      </c>
    </row>
    <row r="171" spans="4:6" x14ac:dyDescent="0.25">
      <c r="D171" s="4" t="e">
        <f t="shared" ref="D171:D193" si="7">(C171-B171)/B171*100</f>
        <v>#DIV/0!</v>
      </c>
      <c r="F171" s="7">
        <f t="shared" si="6"/>
        <v>0</v>
      </c>
    </row>
    <row r="172" spans="4:6" x14ac:dyDescent="0.25">
      <c r="D172" s="4" t="e">
        <f t="shared" si="7"/>
        <v>#DIV/0!</v>
      </c>
      <c r="F172" s="7">
        <f t="shared" si="6"/>
        <v>0</v>
      </c>
    </row>
    <row r="173" spans="4:6" x14ac:dyDescent="0.25">
      <c r="D173" s="4" t="e">
        <f t="shared" si="7"/>
        <v>#DIV/0!</v>
      </c>
      <c r="F173" s="7">
        <f t="shared" si="6"/>
        <v>0</v>
      </c>
    </row>
    <row r="174" spans="4:6" x14ac:dyDescent="0.25">
      <c r="D174" s="4" t="e">
        <f t="shared" si="7"/>
        <v>#DIV/0!</v>
      </c>
      <c r="F174" s="7">
        <f t="shared" si="6"/>
        <v>0</v>
      </c>
    </row>
    <row r="175" spans="4:6" x14ac:dyDescent="0.25">
      <c r="D175" s="4" t="e">
        <f t="shared" si="7"/>
        <v>#DIV/0!</v>
      </c>
      <c r="F175" s="7">
        <f t="shared" si="6"/>
        <v>0</v>
      </c>
    </row>
    <row r="176" spans="4:6" x14ac:dyDescent="0.25">
      <c r="D176" s="4" t="e">
        <f t="shared" si="7"/>
        <v>#DIV/0!</v>
      </c>
      <c r="F176" s="7">
        <f t="shared" si="6"/>
        <v>0</v>
      </c>
    </row>
    <row r="177" spans="4:6" x14ac:dyDescent="0.25">
      <c r="D177" s="4" t="e">
        <f t="shared" si="7"/>
        <v>#DIV/0!</v>
      </c>
      <c r="F177" s="7">
        <f t="shared" si="6"/>
        <v>0</v>
      </c>
    </row>
    <row r="178" spans="4:6" x14ac:dyDescent="0.25">
      <c r="D178" s="4" t="e">
        <f t="shared" si="7"/>
        <v>#DIV/0!</v>
      </c>
      <c r="F178" s="7">
        <f t="shared" si="6"/>
        <v>0</v>
      </c>
    </row>
    <row r="179" spans="4:6" x14ac:dyDescent="0.25">
      <c r="D179" s="4" t="e">
        <f t="shared" si="7"/>
        <v>#DIV/0!</v>
      </c>
      <c r="F179" s="7">
        <f t="shared" si="6"/>
        <v>0</v>
      </c>
    </row>
    <row r="180" spans="4:6" x14ac:dyDescent="0.25">
      <c r="D180" s="4" t="e">
        <f t="shared" si="7"/>
        <v>#DIV/0!</v>
      </c>
      <c r="F180" s="7">
        <f t="shared" si="6"/>
        <v>0</v>
      </c>
    </row>
    <row r="181" spans="4:6" x14ac:dyDescent="0.25">
      <c r="D181" s="4" t="e">
        <f t="shared" si="7"/>
        <v>#DIV/0!</v>
      </c>
      <c r="F181" s="7">
        <f t="shared" si="6"/>
        <v>0</v>
      </c>
    </row>
    <row r="182" spans="4:6" x14ac:dyDescent="0.25">
      <c r="D182" s="4" t="e">
        <f t="shared" si="7"/>
        <v>#DIV/0!</v>
      </c>
      <c r="F182" s="7">
        <f t="shared" si="6"/>
        <v>0</v>
      </c>
    </row>
    <row r="183" spans="4:6" x14ac:dyDescent="0.25">
      <c r="D183" s="4" t="e">
        <f t="shared" si="7"/>
        <v>#DIV/0!</v>
      </c>
      <c r="F183" s="7">
        <f t="shared" si="6"/>
        <v>0</v>
      </c>
    </row>
    <row r="184" spans="4:6" x14ac:dyDescent="0.25">
      <c r="D184" s="4" t="e">
        <f t="shared" si="7"/>
        <v>#DIV/0!</v>
      </c>
      <c r="F184" s="7">
        <f t="shared" si="6"/>
        <v>0</v>
      </c>
    </row>
    <row r="185" spans="4:6" x14ac:dyDescent="0.25">
      <c r="D185" s="4" t="e">
        <f t="shared" si="7"/>
        <v>#DIV/0!</v>
      </c>
      <c r="F185" s="7">
        <f t="shared" si="6"/>
        <v>0</v>
      </c>
    </row>
    <row r="186" spans="4:6" x14ac:dyDescent="0.25">
      <c r="D186" s="4" t="e">
        <f t="shared" si="7"/>
        <v>#DIV/0!</v>
      </c>
      <c r="F186" s="7">
        <f t="shared" si="6"/>
        <v>0</v>
      </c>
    </row>
    <row r="187" spans="4:6" x14ac:dyDescent="0.25">
      <c r="D187" s="4" t="e">
        <f t="shared" si="7"/>
        <v>#DIV/0!</v>
      </c>
      <c r="F187" s="7">
        <f t="shared" si="6"/>
        <v>0</v>
      </c>
    </row>
    <row r="188" spans="4:6" x14ac:dyDescent="0.25">
      <c r="D188" s="4" t="e">
        <f t="shared" si="7"/>
        <v>#DIV/0!</v>
      </c>
      <c r="F188" s="7">
        <f t="shared" si="6"/>
        <v>0</v>
      </c>
    </row>
    <row r="189" spans="4:6" x14ac:dyDescent="0.25">
      <c r="D189" s="4" t="e">
        <f t="shared" si="7"/>
        <v>#DIV/0!</v>
      </c>
      <c r="F189" s="7">
        <f t="shared" si="6"/>
        <v>0</v>
      </c>
    </row>
    <row r="190" spans="4:6" x14ac:dyDescent="0.25">
      <c r="D190" s="4" t="e">
        <f t="shared" si="7"/>
        <v>#DIV/0!</v>
      </c>
      <c r="F190" s="7">
        <f t="shared" si="6"/>
        <v>0</v>
      </c>
    </row>
    <row r="191" spans="4:6" x14ac:dyDescent="0.25">
      <c r="D191" s="4" t="e">
        <f t="shared" si="7"/>
        <v>#DIV/0!</v>
      </c>
      <c r="F191" s="7">
        <f t="shared" si="6"/>
        <v>0</v>
      </c>
    </row>
    <row r="192" spans="4:6" x14ac:dyDescent="0.25">
      <c r="D192" s="4" t="e">
        <f t="shared" si="7"/>
        <v>#DIV/0!</v>
      </c>
      <c r="F192" s="7">
        <f t="shared" si="6"/>
        <v>0</v>
      </c>
    </row>
    <row r="193" spans="4:6" x14ac:dyDescent="0.25">
      <c r="D193" s="4" t="e">
        <f t="shared" si="7"/>
        <v>#DIV/0!</v>
      </c>
      <c r="F193" s="7">
        <f t="shared" si="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>
      <selection activeCell="A10" sqref="A10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131</v>
      </c>
      <c r="D1" s="2" t="s">
        <v>2</v>
      </c>
      <c r="E1" t="s">
        <v>130</v>
      </c>
    </row>
    <row r="2" spans="1:5" x14ac:dyDescent="0.25">
      <c r="A2" t="s">
        <v>225</v>
      </c>
      <c r="B2" s="3">
        <v>2100</v>
      </c>
      <c r="C2" s="1">
        <v>2650</v>
      </c>
      <c r="D2" s="4">
        <f t="shared" ref="D2:D65" si="0">(C2-B2)/B2*100</f>
        <v>26.190476190476193</v>
      </c>
      <c r="E2" s="5"/>
    </row>
    <row r="3" spans="1:5" x14ac:dyDescent="0.25">
      <c r="A3" t="s">
        <v>226</v>
      </c>
      <c r="B3" s="3">
        <v>200</v>
      </c>
      <c r="C3" s="1">
        <v>250</v>
      </c>
      <c r="D3" s="4">
        <f t="shared" si="0"/>
        <v>25</v>
      </c>
      <c r="E3" s="5"/>
    </row>
    <row r="4" spans="1:5" x14ac:dyDescent="0.25">
      <c r="A4" t="s">
        <v>227</v>
      </c>
      <c r="B4" s="3">
        <v>400</v>
      </c>
      <c r="C4" s="1">
        <v>500</v>
      </c>
      <c r="D4" s="4">
        <f t="shared" si="0"/>
        <v>25</v>
      </c>
      <c r="E4" s="5"/>
    </row>
    <row r="5" spans="1:5" x14ac:dyDescent="0.25">
      <c r="A5" t="s">
        <v>228</v>
      </c>
      <c r="B5" s="3">
        <v>650</v>
      </c>
      <c r="C5" s="1">
        <v>815</v>
      </c>
      <c r="D5" s="4">
        <f t="shared" si="0"/>
        <v>25.384615384615383</v>
      </c>
      <c r="E5" s="5"/>
    </row>
    <row r="6" spans="1:5" x14ac:dyDescent="0.25">
      <c r="A6" t="s">
        <v>229</v>
      </c>
      <c r="B6" s="3">
        <v>100</v>
      </c>
      <c r="C6" s="1">
        <v>200</v>
      </c>
      <c r="D6" s="4">
        <f t="shared" si="0"/>
        <v>100</v>
      </c>
      <c r="E6" s="5"/>
    </row>
    <row r="7" spans="1:5" x14ac:dyDescent="0.25">
      <c r="A7" t="s">
        <v>230</v>
      </c>
      <c r="B7" s="3">
        <v>600</v>
      </c>
      <c r="C7" s="1">
        <v>1000</v>
      </c>
      <c r="D7" s="4">
        <f t="shared" si="0"/>
        <v>66.666666666666657</v>
      </c>
      <c r="E7" s="5"/>
    </row>
    <row r="8" spans="1:5" x14ac:dyDescent="0.25">
      <c r="A8" t="s">
        <v>231</v>
      </c>
      <c r="B8" s="3">
        <v>250</v>
      </c>
      <c r="C8" s="1">
        <v>325</v>
      </c>
      <c r="D8" s="4">
        <f t="shared" si="0"/>
        <v>30</v>
      </c>
    </row>
    <row r="9" spans="1:5" x14ac:dyDescent="0.25">
      <c r="A9" t="s">
        <v>232</v>
      </c>
      <c r="B9" s="3">
        <v>750</v>
      </c>
      <c r="C9" s="1">
        <v>900</v>
      </c>
      <c r="D9" s="4">
        <f t="shared" si="0"/>
        <v>20</v>
      </c>
    </row>
    <row r="10" spans="1:5" x14ac:dyDescent="0.25">
      <c r="A10" t="s">
        <v>233</v>
      </c>
      <c r="B10" s="3">
        <v>1400</v>
      </c>
      <c r="C10" s="1">
        <v>1700</v>
      </c>
      <c r="D10" s="4">
        <f t="shared" si="0"/>
        <v>21.428571428571427</v>
      </c>
    </row>
    <row r="11" spans="1:5" x14ac:dyDescent="0.25">
      <c r="A11" t="s">
        <v>234</v>
      </c>
      <c r="B11" s="3">
        <v>250</v>
      </c>
      <c r="C11" s="1">
        <v>375</v>
      </c>
      <c r="D11" s="4">
        <f t="shared" si="0"/>
        <v>50</v>
      </c>
    </row>
    <row r="12" spans="1:5" x14ac:dyDescent="0.25">
      <c r="A12" t="s">
        <v>235</v>
      </c>
      <c r="B12" s="3">
        <v>500</v>
      </c>
      <c r="C12" s="1">
        <v>600</v>
      </c>
      <c r="D12" s="4">
        <f t="shared" si="0"/>
        <v>20</v>
      </c>
    </row>
    <row r="13" spans="1:5" x14ac:dyDescent="0.25">
      <c r="A13" t="s">
        <v>236</v>
      </c>
      <c r="B13" s="3">
        <v>900</v>
      </c>
      <c r="C13" s="1">
        <v>1200</v>
      </c>
      <c r="D13" s="4">
        <f t="shared" si="0"/>
        <v>33.333333333333329</v>
      </c>
    </row>
    <row r="14" spans="1:5" x14ac:dyDescent="0.25">
      <c r="A14" t="s">
        <v>237</v>
      </c>
      <c r="B14" s="3">
        <v>1360</v>
      </c>
      <c r="C14" s="1">
        <v>1630</v>
      </c>
      <c r="D14" s="4">
        <f t="shared" si="0"/>
        <v>19.852941176470587</v>
      </c>
    </row>
    <row r="15" spans="1:5" x14ac:dyDescent="0.25">
      <c r="A15" t="s">
        <v>238</v>
      </c>
      <c r="B15" s="3">
        <v>160</v>
      </c>
      <c r="C15" s="1">
        <v>250</v>
      </c>
      <c r="D15" s="4">
        <f t="shared" si="0"/>
        <v>56.25</v>
      </c>
    </row>
    <row r="16" spans="1:5" x14ac:dyDescent="0.25">
      <c r="A16" t="s">
        <v>239</v>
      </c>
      <c r="B16" s="3">
        <v>780</v>
      </c>
      <c r="C16" s="1">
        <v>975</v>
      </c>
      <c r="D16" s="4">
        <f t="shared" si="0"/>
        <v>25</v>
      </c>
    </row>
    <row r="17" spans="1:4" x14ac:dyDescent="0.25">
      <c r="A17" t="s">
        <v>240</v>
      </c>
      <c r="B17" s="3">
        <v>800</v>
      </c>
      <c r="C17" s="1">
        <v>1000</v>
      </c>
      <c r="D17" s="4">
        <f t="shared" si="0"/>
        <v>25</v>
      </c>
    </row>
    <row r="18" spans="1:4" x14ac:dyDescent="0.25">
      <c r="A18" t="s">
        <v>241</v>
      </c>
      <c r="B18" s="3">
        <v>900</v>
      </c>
      <c r="C18" s="1">
        <v>1150</v>
      </c>
      <c r="D18" s="4">
        <f t="shared" si="0"/>
        <v>27.777777777777779</v>
      </c>
    </row>
    <row r="19" spans="1:4" x14ac:dyDescent="0.25">
      <c r="A19" t="s">
        <v>242</v>
      </c>
      <c r="B19" s="3">
        <v>450</v>
      </c>
      <c r="C19" s="1">
        <v>540</v>
      </c>
      <c r="D19" s="4">
        <f t="shared" si="0"/>
        <v>20</v>
      </c>
    </row>
    <row r="20" spans="1:4" x14ac:dyDescent="0.25">
      <c r="D20" s="4" t="e">
        <f t="shared" si="0"/>
        <v>#DIV/0!</v>
      </c>
    </row>
    <row r="21" spans="1:4" x14ac:dyDescent="0.25">
      <c r="D21" s="4" t="e">
        <f t="shared" si="0"/>
        <v>#DIV/0!</v>
      </c>
    </row>
    <row r="22" spans="1:4" x14ac:dyDescent="0.25">
      <c r="D22" s="4" t="e">
        <f t="shared" si="0"/>
        <v>#DIV/0!</v>
      </c>
    </row>
    <row r="23" spans="1:4" x14ac:dyDescent="0.25">
      <c r="D23" s="4" t="e">
        <f t="shared" si="0"/>
        <v>#DIV/0!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si="0"/>
        <v>#DIV/0!</v>
      </c>
    </row>
    <row r="49" spans="4:4" x14ac:dyDescent="0.25">
      <c r="D49" s="4" t="e">
        <f t="shared" si="0"/>
        <v>#DIV/0!</v>
      </c>
    </row>
    <row r="50" spans="4:4" x14ac:dyDescent="0.25">
      <c r="D50" s="4" t="e">
        <f t="shared" si="0"/>
        <v>#DIV/0!</v>
      </c>
    </row>
    <row r="51" spans="4:4" x14ac:dyDescent="0.25">
      <c r="D51" s="4" t="e">
        <f t="shared" si="0"/>
        <v>#DIV/0!</v>
      </c>
    </row>
    <row r="52" spans="4:4" x14ac:dyDescent="0.25">
      <c r="D52" s="4" t="e">
        <f t="shared" si="0"/>
        <v>#DIV/0!</v>
      </c>
    </row>
    <row r="53" spans="4:4" x14ac:dyDescent="0.25">
      <c r="D53" s="4" t="e">
        <f t="shared" si="0"/>
        <v>#DIV/0!</v>
      </c>
    </row>
    <row r="54" spans="4:4" x14ac:dyDescent="0.25">
      <c r="D54" s="4" t="e">
        <f t="shared" si="0"/>
        <v>#DIV/0!</v>
      </c>
    </row>
    <row r="55" spans="4:4" x14ac:dyDescent="0.25">
      <c r="D55" s="4" t="e">
        <f t="shared" si="0"/>
        <v>#DIV/0!</v>
      </c>
    </row>
    <row r="56" spans="4:4" x14ac:dyDescent="0.25">
      <c r="D56" s="4" t="e">
        <f t="shared" si="0"/>
        <v>#DIV/0!</v>
      </c>
    </row>
    <row r="57" spans="4:4" x14ac:dyDescent="0.25">
      <c r="D57" s="4" t="e">
        <f t="shared" si="0"/>
        <v>#DIV/0!</v>
      </c>
    </row>
    <row r="58" spans="4:4" x14ac:dyDescent="0.25">
      <c r="D58" s="4" t="e">
        <f t="shared" si="0"/>
        <v>#DIV/0!</v>
      </c>
    </row>
    <row r="59" spans="4:4" x14ac:dyDescent="0.25">
      <c r="D59" s="4" t="e">
        <f t="shared" si="0"/>
        <v>#DIV/0!</v>
      </c>
    </row>
    <row r="60" spans="4:4" x14ac:dyDescent="0.25">
      <c r="D60" s="4" t="e">
        <f t="shared" si="0"/>
        <v>#DIV/0!</v>
      </c>
    </row>
    <row r="61" spans="4:4" x14ac:dyDescent="0.25">
      <c r="D61" s="4" t="e">
        <f t="shared" si="0"/>
        <v>#DIV/0!</v>
      </c>
    </row>
    <row r="62" spans="4:4" x14ac:dyDescent="0.25">
      <c r="D62" s="4" t="e">
        <f t="shared" si="0"/>
        <v>#DIV/0!</v>
      </c>
    </row>
    <row r="63" spans="4:4" x14ac:dyDescent="0.25">
      <c r="D63" s="4" t="e">
        <f t="shared" si="0"/>
        <v>#DIV/0!</v>
      </c>
    </row>
    <row r="64" spans="4:4" x14ac:dyDescent="0.25">
      <c r="D64" s="4" t="e">
        <f t="shared" si="0"/>
        <v>#DIV/0!</v>
      </c>
    </row>
    <row r="65" spans="4:4" x14ac:dyDescent="0.25">
      <c r="D65" s="4" t="e">
        <f t="shared" si="0"/>
        <v>#DIV/0!</v>
      </c>
    </row>
    <row r="66" spans="4:4" x14ac:dyDescent="0.25">
      <c r="D66" s="4" t="e">
        <f t="shared" ref="D66:D129" si="1">(C66-B66)/B66*100</f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si="1"/>
        <v>#DIV/0!</v>
      </c>
    </row>
    <row r="113" spans="4:4" x14ac:dyDescent="0.25">
      <c r="D113" s="4" t="e">
        <f t="shared" si="1"/>
        <v>#DIV/0!</v>
      </c>
    </row>
    <row r="114" spans="4:4" x14ac:dyDescent="0.25">
      <c r="D114" s="4" t="e">
        <f t="shared" si="1"/>
        <v>#DIV/0!</v>
      </c>
    </row>
    <row r="115" spans="4:4" x14ac:dyDescent="0.25">
      <c r="D115" s="4" t="e">
        <f t="shared" si="1"/>
        <v>#DIV/0!</v>
      </c>
    </row>
    <row r="116" spans="4:4" x14ac:dyDescent="0.25">
      <c r="D116" s="4" t="e">
        <f t="shared" si="1"/>
        <v>#DIV/0!</v>
      </c>
    </row>
    <row r="117" spans="4:4" x14ac:dyDescent="0.25">
      <c r="D117" s="4" t="e">
        <f t="shared" si="1"/>
        <v>#DIV/0!</v>
      </c>
    </row>
    <row r="118" spans="4:4" x14ac:dyDescent="0.25">
      <c r="D118" s="4" t="e">
        <f t="shared" si="1"/>
        <v>#DIV/0!</v>
      </c>
    </row>
    <row r="119" spans="4:4" x14ac:dyDescent="0.25">
      <c r="D119" s="4" t="e">
        <f t="shared" si="1"/>
        <v>#DIV/0!</v>
      </c>
    </row>
    <row r="120" spans="4:4" x14ac:dyDescent="0.25">
      <c r="D120" s="4" t="e">
        <f t="shared" si="1"/>
        <v>#DIV/0!</v>
      </c>
    </row>
    <row r="121" spans="4:4" x14ac:dyDescent="0.25">
      <c r="D121" s="4" t="e">
        <f t="shared" si="1"/>
        <v>#DIV/0!</v>
      </c>
    </row>
    <row r="122" spans="4:4" x14ac:dyDescent="0.25">
      <c r="D122" s="4" t="e">
        <f t="shared" si="1"/>
        <v>#DIV/0!</v>
      </c>
    </row>
    <row r="123" spans="4:4" x14ac:dyDescent="0.25">
      <c r="D123" s="4" t="e">
        <f t="shared" si="1"/>
        <v>#DIV/0!</v>
      </c>
    </row>
    <row r="124" spans="4:4" x14ac:dyDescent="0.25">
      <c r="D124" s="4" t="e">
        <f t="shared" si="1"/>
        <v>#DIV/0!</v>
      </c>
    </row>
    <row r="125" spans="4:4" x14ac:dyDescent="0.25">
      <c r="D125" s="4" t="e">
        <f t="shared" si="1"/>
        <v>#DIV/0!</v>
      </c>
    </row>
    <row r="126" spans="4:4" x14ac:dyDescent="0.25">
      <c r="D126" s="4" t="e">
        <f t="shared" si="1"/>
        <v>#DIV/0!</v>
      </c>
    </row>
    <row r="127" spans="4:4" x14ac:dyDescent="0.25">
      <c r="D127" s="4" t="e">
        <f t="shared" si="1"/>
        <v>#DIV/0!</v>
      </c>
    </row>
    <row r="128" spans="4:4" x14ac:dyDescent="0.25">
      <c r="D128" s="4" t="e">
        <f t="shared" si="1"/>
        <v>#DIV/0!</v>
      </c>
    </row>
    <row r="129" spans="4:4" x14ac:dyDescent="0.25">
      <c r="D129" s="4" t="e">
        <f t="shared" si="1"/>
        <v>#DIV/0!</v>
      </c>
    </row>
    <row r="130" spans="4:4" x14ac:dyDescent="0.25">
      <c r="D130" s="4" t="e">
        <f t="shared" ref="D130:D193" si="2">(C130-B130)/B130*100</f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  <row r="163" spans="4:4" x14ac:dyDescent="0.25">
      <c r="D163" s="4" t="e">
        <f t="shared" si="2"/>
        <v>#DIV/0!</v>
      </c>
    </row>
    <row r="164" spans="4:4" x14ac:dyDescent="0.25">
      <c r="D164" s="4" t="e">
        <f t="shared" si="2"/>
        <v>#DIV/0!</v>
      </c>
    </row>
    <row r="165" spans="4:4" x14ac:dyDescent="0.25">
      <c r="D165" s="4" t="e">
        <f t="shared" si="2"/>
        <v>#DIV/0!</v>
      </c>
    </row>
    <row r="166" spans="4:4" x14ac:dyDescent="0.25">
      <c r="D166" s="4" t="e">
        <f t="shared" si="2"/>
        <v>#DIV/0!</v>
      </c>
    </row>
    <row r="167" spans="4:4" x14ac:dyDescent="0.25">
      <c r="D167" s="4" t="e">
        <f t="shared" si="2"/>
        <v>#DIV/0!</v>
      </c>
    </row>
    <row r="168" spans="4:4" x14ac:dyDescent="0.25">
      <c r="D168" s="4" t="e">
        <f t="shared" si="2"/>
        <v>#DIV/0!</v>
      </c>
    </row>
    <row r="169" spans="4:4" x14ac:dyDescent="0.25">
      <c r="D169" s="4" t="e">
        <f t="shared" si="2"/>
        <v>#DIV/0!</v>
      </c>
    </row>
    <row r="170" spans="4:4" x14ac:dyDescent="0.25">
      <c r="D170" s="4" t="e">
        <f t="shared" si="2"/>
        <v>#DIV/0!</v>
      </c>
    </row>
    <row r="171" spans="4:4" x14ac:dyDescent="0.25">
      <c r="D171" s="4" t="e">
        <f t="shared" si="2"/>
        <v>#DIV/0!</v>
      </c>
    </row>
    <row r="172" spans="4:4" x14ac:dyDescent="0.25">
      <c r="D172" s="4" t="e">
        <f t="shared" si="2"/>
        <v>#DIV/0!</v>
      </c>
    </row>
    <row r="173" spans="4:4" x14ac:dyDescent="0.25">
      <c r="D173" s="4" t="e">
        <f t="shared" si="2"/>
        <v>#DIV/0!</v>
      </c>
    </row>
    <row r="174" spans="4:4" x14ac:dyDescent="0.25">
      <c r="D174" s="4" t="e">
        <f t="shared" si="2"/>
        <v>#DIV/0!</v>
      </c>
    </row>
    <row r="175" spans="4:4" x14ac:dyDescent="0.25">
      <c r="D175" s="4" t="e">
        <f t="shared" si="2"/>
        <v>#DIV/0!</v>
      </c>
    </row>
    <row r="176" spans="4:4" x14ac:dyDescent="0.25">
      <c r="D176" s="4" t="e">
        <f t="shared" si="2"/>
        <v>#DIV/0!</v>
      </c>
    </row>
    <row r="177" spans="4:4" x14ac:dyDescent="0.25">
      <c r="D177" s="4" t="e">
        <f t="shared" si="2"/>
        <v>#DIV/0!</v>
      </c>
    </row>
    <row r="178" spans="4:4" x14ac:dyDescent="0.25">
      <c r="D178" s="4" t="e">
        <f t="shared" si="2"/>
        <v>#DIV/0!</v>
      </c>
    </row>
    <row r="179" spans="4:4" x14ac:dyDescent="0.25">
      <c r="D179" s="4" t="e">
        <f t="shared" si="2"/>
        <v>#DIV/0!</v>
      </c>
    </row>
    <row r="180" spans="4:4" x14ac:dyDescent="0.25">
      <c r="D180" s="4" t="e">
        <f t="shared" si="2"/>
        <v>#DIV/0!</v>
      </c>
    </row>
    <row r="181" spans="4:4" x14ac:dyDescent="0.25">
      <c r="D181" s="4" t="e">
        <f t="shared" si="2"/>
        <v>#DIV/0!</v>
      </c>
    </row>
    <row r="182" spans="4:4" x14ac:dyDescent="0.25">
      <c r="D182" s="4" t="e">
        <f t="shared" si="2"/>
        <v>#DIV/0!</v>
      </c>
    </row>
    <row r="183" spans="4:4" x14ac:dyDescent="0.25">
      <c r="D183" s="4" t="e">
        <f t="shared" si="2"/>
        <v>#DIV/0!</v>
      </c>
    </row>
    <row r="184" spans="4:4" x14ac:dyDescent="0.25">
      <c r="D184" s="4" t="e">
        <f t="shared" si="2"/>
        <v>#DIV/0!</v>
      </c>
    </row>
    <row r="185" spans="4:4" x14ac:dyDescent="0.25">
      <c r="D185" s="4" t="e">
        <f t="shared" si="2"/>
        <v>#DIV/0!</v>
      </c>
    </row>
    <row r="186" spans="4:4" x14ac:dyDescent="0.25">
      <c r="D186" s="4" t="e">
        <f t="shared" si="2"/>
        <v>#DIV/0!</v>
      </c>
    </row>
    <row r="187" spans="4:4" x14ac:dyDescent="0.25">
      <c r="D187" s="4" t="e">
        <f t="shared" si="2"/>
        <v>#DIV/0!</v>
      </c>
    </row>
    <row r="188" spans="4:4" x14ac:dyDescent="0.25">
      <c r="D188" s="4" t="e">
        <f t="shared" si="2"/>
        <v>#DIV/0!</v>
      </c>
    </row>
    <row r="189" spans="4:4" x14ac:dyDescent="0.25">
      <c r="D189" s="4" t="e">
        <f t="shared" si="2"/>
        <v>#DIV/0!</v>
      </c>
    </row>
    <row r="190" spans="4:4" x14ac:dyDescent="0.25">
      <c r="D190" s="4" t="e">
        <f t="shared" si="2"/>
        <v>#DIV/0!</v>
      </c>
    </row>
    <row r="191" spans="4:4" x14ac:dyDescent="0.25">
      <c r="D191" s="4" t="e">
        <f t="shared" si="2"/>
        <v>#DIV/0!</v>
      </c>
    </row>
    <row r="192" spans="4:4" x14ac:dyDescent="0.25">
      <c r="D192" s="4" t="e">
        <f t="shared" si="2"/>
        <v>#DIV/0!</v>
      </c>
    </row>
    <row r="193" spans="4:4" x14ac:dyDescent="0.25">
      <c r="D193" s="4" t="e">
        <f t="shared" si="2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workbookViewId="0">
      <selection activeCell="C1" sqref="C1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131</v>
      </c>
      <c r="D1" s="2" t="s">
        <v>2</v>
      </c>
      <c r="E1" t="s">
        <v>130</v>
      </c>
    </row>
    <row r="2" spans="1:5" x14ac:dyDescent="0.25">
      <c r="A2" t="s">
        <v>243</v>
      </c>
      <c r="B2" s="3">
        <v>313</v>
      </c>
      <c r="D2" s="4">
        <f t="shared" ref="D2:D47" si="0">(C2-B2)/B2*100</f>
        <v>-100</v>
      </c>
    </row>
    <row r="3" spans="1:5" x14ac:dyDescent="0.25">
      <c r="A3" t="s">
        <v>244</v>
      </c>
      <c r="B3" s="3">
        <v>491</v>
      </c>
      <c r="C3" s="1">
        <v>550</v>
      </c>
      <c r="D3" s="4">
        <f t="shared" si="0"/>
        <v>12.016293279022404</v>
      </c>
    </row>
    <row r="4" spans="1:5" x14ac:dyDescent="0.25">
      <c r="A4" t="s">
        <v>245</v>
      </c>
      <c r="B4" s="3">
        <v>960</v>
      </c>
      <c r="D4" s="4">
        <f t="shared" si="0"/>
        <v>-100</v>
      </c>
    </row>
    <row r="5" spans="1:5" x14ac:dyDescent="0.25">
      <c r="A5" t="s">
        <v>246</v>
      </c>
      <c r="B5" s="3">
        <v>243</v>
      </c>
      <c r="D5" s="4">
        <f t="shared" si="0"/>
        <v>-100</v>
      </c>
    </row>
    <row r="6" spans="1:5" x14ac:dyDescent="0.25">
      <c r="A6" t="s">
        <v>247</v>
      </c>
      <c r="B6" s="3">
        <v>589</v>
      </c>
      <c r="D6" s="4">
        <f t="shared" si="0"/>
        <v>-100</v>
      </c>
    </row>
    <row r="7" spans="1:5" x14ac:dyDescent="0.25">
      <c r="A7" t="s">
        <v>248</v>
      </c>
      <c r="B7" s="3">
        <v>603</v>
      </c>
      <c r="D7" s="4">
        <f t="shared" si="0"/>
        <v>-100</v>
      </c>
    </row>
    <row r="8" spans="1:5" x14ac:dyDescent="0.25">
      <c r="A8" t="s">
        <v>249</v>
      </c>
      <c r="B8" s="3">
        <v>947</v>
      </c>
      <c r="D8" s="4">
        <f t="shared" si="0"/>
        <v>-100</v>
      </c>
    </row>
    <row r="9" spans="1:5" x14ac:dyDescent="0.25">
      <c r="A9" t="s">
        <v>250</v>
      </c>
      <c r="B9" s="3">
        <v>954</v>
      </c>
      <c r="D9" s="4">
        <f t="shared" si="0"/>
        <v>-100</v>
      </c>
    </row>
    <row r="10" spans="1:5" x14ac:dyDescent="0.25">
      <c r="A10" t="s">
        <v>251</v>
      </c>
      <c r="B10" s="3">
        <v>460</v>
      </c>
      <c r="D10" s="4">
        <f t="shared" si="0"/>
        <v>-100</v>
      </c>
    </row>
    <row r="11" spans="1:5" x14ac:dyDescent="0.25">
      <c r="A11" t="s">
        <v>252</v>
      </c>
      <c r="B11" s="3">
        <v>459</v>
      </c>
      <c r="D11" s="4">
        <f t="shared" si="0"/>
        <v>-100</v>
      </c>
    </row>
    <row r="12" spans="1:5" x14ac:dyDescent="0.25">
      <c r="A12" t="s">
        <v>253</v>
      </c>
      <c r="B12" s="3">
        <v>248</v>
      </c>
      <c r="D12" s="4">
        <f t="shared" si="0"/>
        <v>-100</v>
      </c>
    </row>
    <row r="13" spans="1:5" x14ac:dyDescent="0.25">
      <c r="A13" t="s">
        <v>254</v>
      </c>
      <c r="B13" s="3">
        <v>212</v>
      </c>
      <c r="D13" s="4">
        <f t="shared" si="0"/>
        <v>-100</v>
      </c>
    </row>
    <row r="14" spans="1:5" x14ac:dyDescent="0.25">
      <c r="A14" t="s">
        <v>255</v>
      </c>
      <c r="B14" s="3">
        <v>232</v>
      </c>
      <c r="D14" s="4">
        <f t="shared" si="0"/>
        <v>-100</v>
      </c>
    </row>
    <row r="15" spans="1:5" x14ac:dyDescent="0.25">
      <c r="D15" s="4" t="e">
        <f t="shared" si="0"/>
        <v>#DIV/0!</v>
      </c>
    </row>
    <row r="16" spans="1:5" x14ac:dyDescent="0.25">
      <c r="D16" s="4" t="e">
        <f t="shared" si="0"/>
        <v>#DIV/0!</v>
      </c>
    </row>
    <row r="17" spans="4:4" x14ac:dyDescent="0.25">
      <c r="D17" s="4" t="e">
        <f t="shared" si="0"/>
        <v>#DIV/0!</v>
      </c>
    </row>
    <row r="18" spans="4:4" x14ac:dyDescent="0.25">
      <c r="D18" s="4" t="e">
        <f t="shared" si="0"/>
        <v>#DIV/0!</v>
      </c>
    </row>
    <row r="19" spans="4:4" x14ac:dyDescent="0.25">
      <c r="D19" s="4" t="e">
        <f t="shared" si="0"/>
        <v>#DIV/0!</v>
      </c>
    </row>
    <row r="20" spans="4:4" x14ac:dyDescent="0.25">
      <c r="D20" s="4" t="e">
        <f t="shared" si="0"/>
        <v>#DIV/0!</v>
      </c>
    </row>
    <row r="21" spans="4:4" x14ac:dyDescent="0.25">
      <c r="D21" s="4" t="e">
        <f t="shared" si="0"/>
        <v>#DIV/0!</v>
      </c>
    </row>
    <row r="22" spans="4:4" x14ac:dyDescent="0.25">
      <c r="D22" s="4" t="e">
        <f t="shared" si="0"/>
        <v>#DIV/0!</v>
      </c>
    </row>
    <row r="23" spans="4:4" x14ac:dyDescent="0.25">
      <c r="D23" s="4" t="e">
        <f t="shared" si="0"/>
        <v>#DIV/0!</v>
      </c>
    </row>
    <row r="24" spans="4:4" x14ac:dyDescent="0.25">
      <c r="D24" s="4" t="e">
        <f t="shared" si="0"/>
        <v>#DIV/0!</v>
      </c>
    </row>
    <row r="25" spans="4:4" x14ac:dyDescent="0.25">
      <c r="D25" s="4" t="e">
        <f t="shared" si="0"/>
        <v>#DIV/0!</v>
      </c>
    </row>
    <row r="26" spans="4:4" x14ac:dyDescent="0.25">
      <c r="D26" s="4" t="e">
        <f t="shared" si="0"/>
        <v>#DIV/0!</v>
      </c>
    </row>
    <row r="27" spans="4:4" x14ac:dyDescent="0.25">
      <c r="D27" s="4" t="e">
        <f t="shared" si="0"/>
        <v>#DIV/0!</v>
      </c>
    </row>
    <row r="28" spans="4:4" x14ac:dyDescent="0.25">
      <c r="D28" s="4" t="e">
        <f t="shared" si="0"/>
        <v>#DIV/0!</v>
      </c>
    </row>
    <row r="29" spans="4:4" x14ac:dyDescent="0.25">
      <c r="D29" s="4" t="e">
        <f t="shared" si="0"/>
        <v>#DIV/0!</v>
      </c>
    </row>
    <row r="30" spans="4:4" x14ac:dyDescent="0.25">
      <c r="D30" s="4" t="e">
        <f t="shared" si="0"/>
        <v>#DIV/0!</v>
      </c>
    </row>
    <row r="31" spans="4:4" x14ac:dyDescent="0.25">
      <c r="D31" s="4" t="e">
        <f t="shared" si="0"/>
        <v>#DIV/0!</v>
      </c>
    </row>
    <row r="32" spans="4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ref="D48:D111" si="1">(C48-B48)/B48*100</f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ref="D112:D175" si="2">(C112-B112)/B112*100</f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  <row r="163" spans="4:4" x14ac:dyDescent="0.25">
      <c r="D163" s="4" t="e">
        <f t="shared" si="2"/>
        <v>#DIV/0!</v>
      </c>
    </row>
    <row r="164" spans="4:4" x14ac:dyDescent="0.25">
      <c r="D164" s="4" t="e">
        <f t="shared" si="2"/>
        <v>#DIV/0!</v>
      </c>
    </row>
    <row r="165" spans="4:4" x14ac:dyDescent="0.25">
      <c r="D165" s="4" t="e">
        <f t="shared" si="2"/>
        <v>#DIV/0!</v>
      </c>
    </row>
    <row r="166" spans="4:4" x14ac:dyDescent="0.25">
      <c r="D166" s="4" t="e">
        <f t="shared" si="2"/>
        <v>#DIV/0!</v>
      </c>
    </row>
    <row r="167" spans="4:4" x14ac:dyDescent="0.25">
      <c r="D167" s="4" t="e">
        <f t="shared" si="2"/>
        <v>#DIV/0!</v>
      </c>
    </row>
    <row r="168" spans="4:4" x14ac:dyDescent="0.25">
      <c r="D168" s="4" t="e">
        <f t="shared" si="2"/>
        <v>#DIV/0!</v>
      </c>
    </row>
    <row r="169" spans="4:4" x14ac:dyDescent="0.25">
      <c r="D169" s="4" t="e">
        <f t="shared" si="2"/>
        <v>#DIV/0!</v>
      </c>
    </row>
    <row r="170" spans="4:4" x14ac:dyDescent="0.25">
      <c r="D170" s="4" t="e">
        <f t="shared" si="2"/>
        <v>#DIV/0!</v>
      </c>
    </row>
    <row r="171" spans="4:4" x14ac:dyDescent="0.25">
      <c r="D171" s="4" t="e">
        <f t="shared" si="2"/>
        <v>#DIV/0!</v>
      </c>
    </row>
    <row r="172" spans="4:4" x14ac:dyDescent="0.25">
      <c r="D172" s="4" t="e">
        <f t="shared" si="2"/>
        <v>#DIV/0!</v>
      </c>
    </row>
    <row r="173" spans="4:4" x14ac:dyDescent="0.25">
      <c r="D173" s="4" t="e">
        <f t="shared" si="2"/>
        <v>#DIV/0!</v>
      </c>
    </row>
    <row r="174" spans="4:4" x14ac:dyDescent="0.25">
      <c r="D174" s="4" t="e">
        <f t="shared" si="2"/>
        <v>#DIV/0!</v>
      </c>
    </row>
    <row r="175" spans="4:4" x14ac:dyDescent="0.25">
      <c r="D175" s="4" t="e">
        <f t="shared" si="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131</v>
      </c>
      <c r="D1" s="2" t="s">
        <v>2</v>
      </c>
      <c r="E1" t="s">
        <v>130</v>
      </c>
    </row>
    <row r="2" spans="1:5" x14ac:dyDescent="0.25">
      <c r="A2" t="s">
        <v>256</v>
      </c>
      <c r="B2" s="3">
        <v>176.99</v>
      </c>
      <c r="C2" s="1">
        <v>250</v>
      </c>
      <c r="D2" s="4">
        <f t="shared" ref="D2:D52" si="0">(C2-B2)/B2*100</f>
        <v>41.250918130967847</v>
      </c>
    </row>
    <row r="3" spans="1:5" x14ac:dyDescent="0.25">
      <c r="A3" t="s">
        <v>257</v>
      </c>
      <c r="B3" s="3">
        <v>23.97</v>
      </c>
      <c r="C3" s="1">
        <v>50</v>
      </c>
      <c r="D3" s="4">
        <f t="shared" si="0"/>
        <v>108.59407592824364</v>
      </c>
    </row>
    <row r="4" spans="1:5" x14ac:dyDescent="0.25">
      <c r="A4" t="s">
        <v>258</v>
      </c>
      <c r="B4" s="3">
        <v>70.8</v>
      </c>
      <c r="C4" s="1">
        <v>100</v>
      </c>
      <c r="D4" s="4">
        <f t="shared" si="0"/>
        <v>41.24293785310735</v>
      </c>
    </row>
    <row r="5" spans="1:5" x14ac:dyDescent="0.25">
      <c r="A5" t="s">
        <v>259</v>
      </c>
      <c r="B5" s="3">
        <v>71</v>
      </c>
      <c r="C5" s="1">
        <v>100</v>
      </c>
      <c r="D5" s="4">
        <f t="shared" si="0"/>
        <v>40.845070422535215</v>
      </c>
    </row>
    <row r="6" spans="1:5" x14ac:dyDescent="0.25">
      <c r="A6" t="s">
        <v>260</v>
      </c>
      <c r="B6" s="3">
        <v>424</v>
      </c>
      <c r="C6" s="1">
        <v>600</v>
      </c>
      <c r="D6" s="4">
        <f t="shared" si="0"/>
        <v>41.509433962264154</v>
      </c>
    </row>
    <row r="7" spans="1:5" x14ac:dyDescent="0.25">
      <c r="A7" t="s">
        <v>261</v>
      </c>
      <c r="B7" s="3">
        <v>424</v>
      </c>
      <c r="C7" s="1">
        <v>600</v>
      </c>
      <c r="D7" s="4">
        <f t="shared" si="0"/>
        <v>41.509433962264154</v>
      </c>
    </row>
    <row r="8" spans="1:5" x14ac:dyDescent="0.25">
      <c r="A8" t="s">
        <v>262</v>
      </c>
      <c r="B8" s="3">
        <v>40</v>
      </c>
      <c r="C8" s="1">
        <v>50</v>
      </c>
      <c r="D8" s="4">
        <f t="shared" si="0"/>
        <v>25</v>
      </c>
    </row>
    <row r="9" spans="1:5" x14ac:dyDescent="0.25">
      <c r="A9" t="s">
        <v>263</v>
      </c>
      <c r="B9" s="3">
        <v>74</v>
      </c>
      <c r="C9" s="1">
        <v>100</v>
      </c>
      <c r="D9" s="4">
        <f t="shared" si="0"/>
        <v>35.135135135135137</v>
      </c>
    </row>
    <row r="10" spans="1:5" x14ac:dyDescent="0.25">
      <c r="A10" t="s">
        <v>264</v>
      </c>
      <c r="B10" s="3">
        <v>74</v>
      </c>
      <c r="C10" s="1">
        <v>100</v>
      </c>
      <c r="D10" s="4">
        <f t="shared" si="0"/>
        <v>35.135135135135137</v>
      </c>
    </row>
    <row r="11" spans="1:5" x14ac:dyDescent="0.25">
      <c r="A11" t="s">
        <v>265</v>
      </c>
      <c r="B11" s="3">
        <v>74</v>
      </c>
      <c r="C11" s="1">
        <v>100</v>
      </c>
      <c r="D11" s="4">
        <f t="shared" si="0"/>
        <v>35.135135135135137</v>
      </c>
    </row>
    <row r="12" spans="1:5" x14ac:dyDescent="0.25">
      <c r="A12" t="s">
        <v>266</v>
      </c>
      <c r="B12" s="3">
        <v>74</v>
      </c>
      <c r="C12" s="1">
        <v>100</v>
      </c>
      <c r="D12" s="4">
        <f t="shared" si="0"/>
        <v>35.135135135135137</v>
      </c>
    </row>
    <row r="13" spans="1:5" x14ac:dyDescent="0.25">
      <c r="A13" t="s">
        <v>267</v>
      </c>
      <c r="B13" s="3">
        <v>74</v>
      </c>
      <c r="C13" s="1">
        <v>100</v>
      </c>
      <c r="D13" s="4">
        <f t="shared" si="0"/>
        <v>35.135135135135137</v>
      </c>
    </row>
    <row r="14" spans="1:5" x14ac:dyDescent="0.25">
      <c r="A14" t="s">
        <v>268</v>
      </c>
      <c r="B14" s="3">
        <v>74</v>
      </c>
      <c r="C14" s="1">
        <v>100</v>
      </c>
      <c r="D14" s="4">
        <f t="shared" si="0"/>
        <v>35.135135135135137</v>
      </c>
    </row>
    <row r="15" spans="1:5" x14ac:dyDescent="0.25">
      <c r="A15" t="s">
        <v>269</v>
      </c>
      <c r="B15" s="3">
        <v>664</v>
      </c>
      <c r="C15" s="1">
        <v>900</v>
      </c>
      <c r="D15" s="4">
        <f t="shared" si="0"/>
        <v>35.542168674698793</v>
      </c>
    </row>
    <row r="16" spans="1:5" x14ac:dyDescent="0.25">
      <c r="A16" t="s">
        <v>270</v>
      </c>
      <c r="B16" s="3">
        <v>664</v>
      </c>
      <c r="C16" s="1">
        <v>900</v>
      </c>
      <c r="D16" s="4">
        <f t="shared" si="0"/>
        <v>35.542168674698793</v>
      </c>
    </row>
    <row r="17" spans="1:4" x14ac:dyDescent="0.25">
      <c r="A17" t="s">
        <v>271</v>
      </c>
      <c r="B17" s="3">
        <v>664</v>
      </c>
      <c r="C17" s="1">
        <v>900</v>
      </c>
      <c r="D17" s="4">
        <f t="shared" si="0"/>
        <v>35.542168674698793</v>
      </c>
    </row>
    <row r="18" spans="1:4" x14ac:dyDescent="0.25">
      <c r="A18" t="s">
        <v>272</v>
      </c>
      <c r="B18" s="3">
        <v>664</v>
      </c>
      <c r="C18" s="1">
        <v>900</v>
      </c>
      <c r="D18" s="4">
        <f t="shared" si="0"/>
        <v>35.542168674698793</v>
      </c>
    </row>
    <row r="19" spans="1:4" x14ac:dyDescent="0.25">
      <c r="A19" t="s">
        <v>273</v>
      </c>
      <c r="B19" s="3">
        <v>293</v>
      </c>
      <c r="C19" s="1">
        <v>400</v>
      </c>
      <c r="D19" s="4">
        <f t="shared" si="0"/>
        <v>36.518771331058019</v>
      </c>
    </row>
    <row r="20" spans="1:4" x14ac:dyDescent="0.25">
      <c r="A20" t="s">
        <v>274</v>
      </c>
      <c r="B20" s="3">
        <v>293</v>
      </c>
      <c r="C20" s="1">
        <v>400</v>
      </c>
      <c r="D20" s="4">
        <f t="shared" si="0"/>
        <v>36.518771331058019</v>
      </c>
    </row>
    <row r="21" spans="1:4" x14ac:dyDescent="0.25">
      <c r="A21" t="s">
        <v>275</v>
      </c>
      <c r="B21" s="3">
        <v>293</v>
      </c>
      <c r="C21" s="1">
        <v>400</v>
      </c>
      <c r="D21" s="4">
        <f t="shared" si="0"/>
        <v>36.518771331058019</v>
      </c>
    </row>
    <row r="22" spans="1:4" x14ac:dyDescent="0.25">
      <c r="A22" t="s">
        <v>276</v>
      </c>
      <c r="B22" s="3">
        <v>293</v>
      </c>
      <c r="C22" s="1">
        <v>400</v>
      </c>
      <c r="D22" s="4">
        <f t="shared" si="0"/>
        <v>36.518771331058019</v>
      </c>
    </row>
    <row r="23" spans="1:4" x14ac:dyDescent="0.25">
      <c r="A23" t="s">
        <v>277</v>
      </c>
      <c r="B23" s="3">
        <v>123</v>
      </c>
      <c r="C23" s="1">
        <v>175</v>
      </c>
      <c r="D23" s="4">
        <f t="shared" si="0"/>
        <v>42.276422764227647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si="0"/>
        <v>#DIV/0!</v>
      </c>
    </row>
    <row r="49" spans="4:4" x14ac:dyDescent="0.25">
      <c r="D49" s="4" t="e">
        <f t="shared" si="0"/>
        <v>#DIV/0!</v>
      </c>
    </row>
    <row r="50" spans="4:4" x14ac:dyDescent="0.25">
      <c r="D50" s="4" t="e">
        <f t="shared" si="0"/>
        <v>#DIV/0!</v>
      </c>
    </row>
    <row r="51" spans="4:4" x14ac:dyDescent="0.25">
      <c r="D51" s="4" t="e">
        <f t="shared" si="0"/>
        <v>#DIV/0!</v>
      </c>
    </row>
    <row r="52" spans="4:4" x14ac:dyDescent="0.25">
      <c r="D52" s="4" t="e">
        <f t="shared" si="0"/>
        <v>#DIV/0!</v>
      </c>
    </row>
    <row r="53" spans="4:4" x14ac:dyDescent="0.25">
      <c r="D53" s="4" t="e">
        <f t="shared" ref="D53:D116" si="1">(C53-B53)/B53*100</f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si="1"/>
        <v>#DIV/0!</v>
      </c>
    </row>
    <row r="113" spans="4:4" x14ac:dyDescent="0.25">
      <c r="D113" s="4" t="e">
        <f t="shared" si="1"/>
        <v>#DIV/0!</v>
      </c>
    </row>
    <row r="114" spans="4:4" x14ac:dyDescent="0.25">
      <c r="D114" s="4" t="e">
        <f t="shared" si="1"/>
        <v>#DIV/0!</v>
      </c>
    </row>
    <row r="115" spans="4:4" x14ac:dyDescent="0.25">
      <c r="D115" s="4" t="e">
        <f t="shared" si="1"/>
        <v>#DIV/0!</v>
      </c>
    </row>
    <row r="116" spans="4:4" x14ac:dyDescent="0.25">
      <c r="D116" s="4" t="e">
        <f t="shared" si="1"/>
        <v>#DIV/0!</v>
      </c>
    </row>
    <row r="117" spans="4:4" x14ac:dyDescent="0.25">
      <c r="D117" s="4" t="e">
        <f t="shared" ref="D117:D162" si="2">(C117-B117)/B117*100</f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workbookViewId="0">
      <selection activeCell="A19" sqref="A19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131</v>
      </c>
      <c r="D1" s="2" t="s">
        <v>2</v>
      </c>
      <c r="E1" t="s">
        <v>130</v>
      </c>
    </row>
    <row r="2" spans="1:5" x14ac:dyDescent="0.25">
      <c r="A2" t="s">
        <v>278</v>
      </c>
      <c r="B2" s="3">
        <v>625</v>
      </c>
      <c r="C2" s="1">
        <v>750</v>
      </c>
      <c r="D2" s="4">
        <f t="shared" ref="D2:D42" si="0">(C2-B2)/B2*100</f>
        <v>20</v>
      </c>
    </row>
    <row r="3" spans="1:5" x14ac:dyDescent="0.25">
      <c r="A3" t="s">
        <v>279</v>
      </c>
      <c r="B3" s="3">
        <v>700</v>
      </c>
      <c r="C3" s="1">
        <v>850</v>
      </c>
      <c r="D3" s="4">
        <f t="shared" si="0"/>
        <v>21.428571428571427</v>
      </c>
    </row>
    <row r="4" spans="1:5" x14ac:dyDescent="0.25">
      <c r="A4" t="s">
        <v>280</v>
      </c>
      <c r="B4" s="3">
        <v>700</v>
      </c>
      <c r="C4" s="1">
        <v>850</v>
      </c>
      <c r="D4" s="4">
        <f t="shared" si="0"/>
        <v>21.428571428571427</v>
      </c>
    </row>
    <row r="5" spans="1:5" x14ac:dyDescent="0.25">
      <c r="A5" t="s">
        <v>281</v>
      </c>
      <c r="B5" s="3">
        <v>700</v>
      </c>
      <c r="C5" s="1">
        <v>850</v>
      </c>
      <c r="D5" s="4">
        <f t="shared" si="0"/>
        <v>21.428571428571427</v>
      </c>
    </row>
    <row r="6" spans="1:5" x14ac:dyDescent="0.25">
      <c r="A6" t="s">
        <v>282</v>
      </c>
      <c r="B6" s="3">
        <v>600</v>
      </c>
      <c r="C6" s="1">
        <v>725</v>
      </c>
      <c r="D6" s="4">
        <f t="shared" si="0"/>
        <v>20.833333333333336</v>
      </c>
    </row>
    <row r="7" spans="1:5" x14ac:dyDescent="0.25">
      <c r="A7" t="s">
        <v>283</v>
      </c>
      <c r="B7" s="3">
        <v>600</v>
      </c>
      <c r="C7" s="1">
        <v>725</v>
      </c>
      <c r="D7" s="4">
        <f t="shared" si="0"/>
        <v>20.833333333333336</v>
      </c>
    </row>
    <row r="8" spans="1:5" x14ac:dyDescent="0.25">
      <c r="A8" t="s">
        <v>284</v>
      </c>
      <c r="B8" s="3">
        <v>600</v>
      </c>
      <c r="C8" s="1">
        <v>725</v>
      </c>
      <c r="D8" s="4">
        <f t="shared" si="0"/>
        <v>20.833333333333336</v>
      </c>
    </row>
    <row r="9" spans="1:5" x14ac:dyDescent="0.25">
      <c r="A9" t="s">
        <v>285</v>
      </c>
      <c r="B9" s="3">
        <v>650</v>
      </c>
      <c r="C9" s="1">
        <v>825</v>
      </c>
      <c r="D9" s="4">
        <f t="shared" si="0"/>
        <v>26.923076923076923</v>
      </c>
    </row>
    <row r="10" spans="1:5" x14ac:dyDescent="0.25">
      <c r="A10" t="s">
        <v>286</v>
      </c>
      <c r="B10" s="3">
        <v>650</v>
      </c>
      <c r="C10" s="1">
        <v>825</v>
      </c>
      <c r="D10" s="4">
        <f t="shared" si="0"/>
        <v>26.923076923076923</v>
      </c>
    </row>
    <row r="11" spans="1:5" x14ac:dyDescent="0.25">
      <c r="A11" t="s">
        <v>287</v>
      </c>
      <c r="B11" s="3">
        <v>600</v>
      </c>
      <c r="C11" s="1">
        <v>725</v>
      </c>
      <c r="D11" s="4">
        <f t="shared" si="0"/>
        <v>20.833333333333336</v>
      </c>
    </row>
    <row r="12" spans="1:5" x14ac:dyDescent="0.25">
      <c r="A12" t="s">
        <v>288</v>
      </c>
      <c r="B12" s="3">
        <v>600</v>
      </c>
      <c r="C12" s="1">
        <v>725</v>
      </c>
      <c r="D12" s="4">
        <f t="shared" si="0"/>
        <v>20.833333333333336</v>
      </c>
    </row>
    <row r="13" spans="1:5" x14ac:dyDescent="0.25">
      <c r="A13" t="s">
        <v>291</v>
      </c>
      <c r="B13" s="3">
        <v>700</v>
      </c>
      <c r="C13" s="1">
        <v>850</v>
      </c>
      <c r="D13" s="4">
        <f t="shared" si="0"/>
        <v>21.428571428571427</v>
      </c>
    </row>
    <row r="14" spans="1:5" s="9" customFormat="1" x14ac:dyDescent="0.25">
      <c r="B14" s="10"/>
      <c r="C14" s="11"/>
      <c r="D14" s="12"/>
    </row>
    <row r="15" spans="1:5" x14ac:dyDescent="0.25">
      <c r="A15" t="s">
        <v>289</v>
      </c>
      <c r="B15" s="3">
        <v>830</v>
      </c>
      <c r="D15" s="4">
        <f>(C15-B15)/B15*100</f>
        <v>-100</v>
      </c>
    </row>
    <row r="16" spans="1:5" x14ac:dyDescent="0.25">
      <c r="A16" t="s">
        <v>290</v>
      </c>
      <c r="B16" s="3">
        <v>1200</v>
      </c>
      <c r="D16" s="4">
        <f>(C16-B16)/B16*100</f>
        <v>-100</v>
      </c>
    </row>
    <row r="17" spans="1:4" x14ac:dyDescent="0.25">
      <c r="A17" t="s">
        <v>292</v>
      </c>
      <c r="B17" s="3">
        <v>1250</v>
      </c>
      <c r="D17" s="4">
        <f t="shared" si="0"/>
        <v>-100</v>
      </c>
    </row>
    <row r="18" spans="1:4" s="9" customFormat="1" x14ac:dyDescent="0.25">
      <c r="B18" s="10"/>
      <c r="C18" s="11"/>
      <c r="D18" s="12"/>
    </row>
    <row r="19" spans="1:4" x14ac:dyDescent="0.25">
      <c r="A19" t="s">
        <v>293</v>
      </c>
      <c r="D19" s="4" t="e">
        <f t="shared" si="0"/>
        <v>#DIV/0!</v>
      </c>
    </row>
    <row r="20" spans="1:4" x14ac:dyDescent="0.25">
      <c r="D20" s="4" t="e">
        <f t="shared" si="0"/>
        <v>#DIV/0!</v>
      </c>
    </row>
    <row r="21" spans="1:4" x14ac:dyDescent="0.25">
      <c r="D21" s="4" t="e">
        <f t="shared" si="0"/>
        <v>#DIV/0!</v>
      </c>
    </row>
    <row r="22" spans="1:4" x14ac:dyDescent="0.25">
      <c r="D22" s="4" t="e">
        <f t="shared" si="0"/>
        <v>#DIV/0!</v>
      </c>
    </row>
    <row r="23" spans="1:4" x14ac:dyDescent="0.25">
      <c r="D23" s="4" t="e">
        <f t="shared" si="0"/>
        <v>#DIV/0!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ref="D43:D106" si="1">(C43-B43)/B43*100</f>
        <v>#DIV/0!</v>
      </c>
    </row>
    <row r="44" spans="4:4" x14ac:dyDescent="0.25">
      <c r="D44" s="4" t="e">
        <f t="shared" si="1"/>
        <v>#DIV/0!</v>
      </c>
    </row>
    <row r="45" spans="4:4" x14ac:dyDescent="0.25">
      <c r="D45" s="4" t="e">
        <f t="shared" si="1"/>
        <v>#DIV/0!</v>
      </c>
    </row>
    <row r="46" spans="4:4" x14ac:dyDescent="0.25">
      <c r="D46" s="4" t="e">
        <f t="shared" si="1"/>
        <v>#DIV/0!</v>
      </c>
    </row>
    <row r="47" spans="4:4" x14ac:dyDescent="0.25">
      <c r="D47" s="4" t="e">
        <f t="shared" si="1"/>
        <v>#DIV/0!</v>
      </c>
    </row>
    <row r="48" spans="4:4" x14ac:dyDescent="0.25">
      <c r="D48" s="4" t="e">
        <f t="shared" si="1"/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ref="D107:D139" si="2">(C107-B107)/B107*100</f>
        <v>#DIV/0!</v>
      </c>
    </row>
    <row r="108" spans="4:4" x14ac:dyDescent="0.25">
      <c r="D108" s="4" t="e">
        <f t="shared" si="2"/>
        <v>#DIV/0!</v>
      </c>
    </row>
    <row r="109" spans="4:4" x14ac:dyDescent="0.25">
      <c r="D109" s="4" t="e">
        <f t="shared" si="2"/>
        <v>#DIV/0!</v>
      </c>
    </row>
    <row r="110" spans="4:4" x14ac:dyDescent="0.25">
      <c r="D110" s="4" t="e">
        <f t="shared" si="2"/>
        <v>#DIV/0!</v>
      </c>
    </row>
    <row r="111" spans="4:4" x14ac:dyDescent="0.25">
      <c r="D111" s="4" t="e">
        <f t="shared" si="2"/>
        <v>#DIV/0!</v>
      </c>
    </row>
    <row r="112" spans="4:4" x14ac:dyDescent="0.25">
      <c r="D112" s="4" t="e">
        <f t="shared" si="2"/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workbookViewId="0">
      <pane ySplit="1" topLeftCell="A8" activePane="bottomLeft" state="frozen"/>
      <selection pane="bottomLeft" activeCell="B29" sqref="B29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131</v>
      </c>
      <c r="D1" s="2" t="s">
        <v>2</v>
      </c>
      <c r="E1" t="s">
        <v>130</v>
      </c>
    </row>
    <row r="2" spans="1:5" x14ac:dyDescent="0.25">
      <c r="A2" t="s">
        <v>294</v>
      </c>
      <c r="B2" s="3">
        <v>2000</v>
      </c>
      <c r="D2" s="4">
        <f t="shared" ref="D2:D43" si="0">(C2-B2)/B2*100</f>
        <v>-100</v>
      </c>
    </row>
    <row r="3" spans="1:5" x14ac:dyDescent="0.25">
      <c r="A3" t="s">
        <v>295</v>
      </c>
      <c r="B3" s="3">
        <v>750</v>
      </c>
      <c r="C3" s="1">
        <v>1000</v>
      </c>
      <c r="D3" s="4">
        <f t="shared" si="0"/>
        <v>33.333333333333329</v>
      </c>
    </row>
    <row r="4" spans="1:5" x14ac:dyDescent="0.25">
      <c r="A4" t="s">
        <v>296</v>
      </c>
      <c r="B4" s="3">
        <v>960</v>
      </c>
      <c r="C4" s="1">
        <v>1200</v>
      </c>
      <c r="D4" s="4">
        <f t="shared" si="0"/>
        <v>25</v>
      </c>
    </row>
    <row r="5" spans="1:5" x14ac:dyDescent="0.25">
      <c r="A5" t="s">
        <v>297</v>
      </c>
      <c r="B5" s="3">
        <v>1200</v>
      </c>
      <c r="C5" s="1">
        <v>1500</v>
      </c>
      <c r="D5" s="4">
        <f t="shared" si="0"/>
        <v>25</v>
      </c>
    </row>
    <row r="6" spans="1:5" x14ac:dyDescent="0.25">
      <c r="A6" t="s">
        <v>298</v>
      </c>
      <c r="B6" s="3">
        <v>1000</v>
      </c>
      <c r="D6" s="4">
        <f t="shared" si="0"/>
        <v>-100</v>
      </c>
    </row>
    <row r="7" spans="1:5" x14ac:dyDescent="0.25">
      <c r="A7" t="s">
        <v>299</v>
      </c>
      <c r="D7" s="4" t="e">
        <f t="shared" si="0"/>
        <v>#DIV/0!</v>
      </c>
    </row>
    <row r="8" spans="1:5" x14ac:dyDescent="0.25">
      <c r="A8" t="s">
        <v>300</v>
      </c>
      <c r="B8" s="3">
        <v>1200</v>
      </c>
      <c r="C8" s="1">
        <v>1500</v>
      </c>
      <c r="D8" s="4">
        <f t="shared" si="0"/>
        <v>25</v>
      </c>
    </row>
    <row r="9" spans="1:5" x14ac:dyDescent="0.25">
      <c r="A9" t="s">
        <v>301</v>
      </c>
      <c r="B9" s="3">
        <v>800</v>
      </c>
      <c r="C9" s="1">
        <v>1000</v>
      </c>
      <c r="D9" s="4">
        <f t="shared" si="0"/>
        <v>25</v>
      </c>
    </row>
    <row r="10" spans="1:5" x14ac:dyDescent="0.25">
      <c r="A10" t="s">
        <v>302</v>
      </c>
      <c r="B10" s="3">
        <v>2400</v>
      </c>
      <c r="D10" s="4">
        <f t="shared" si="0"/>
        <v>-100</v>
      </c>
    </row>
    <row r="11" spans="1:5" x14ac:dyDescent="0.25">
      <c r="A11" t="s">
        <v>303</v>
      </c>
      <c r="B11" s="3">
        <v>2400</v>
      </c>
      <c r="D11" s="4">
        <f t="shared" si="0"/>
        <v>-100</v>
      </c>
    </row>
    <row r="12" spans="1:5" x14ac:dyDescent="0.25">
      <c r="A12" t="s">
        <v>304</v>
      </c>
      <c r="B12" s="3">
        <v>1920</v>
      </c>
      <c r="D12" s="4">
        <f t="shared" si="0"/>
        <v>-100</v>
      </c>
    </row>
    <row r="13" spans="1:5" x14ac:dyDescent="0.25">
      <c r="A13" t="s">
        <v>305</v>
      </c>
      <c r="B13" s="3">
        <v>3450</v>
      </c>
      <c r="D13" s="4">
        <f t="shared" si="0"/>
        <v>-100</v>
      </c>
    </row>
    <row r="14" spans="1:5" x14ac:dyDescent="0.25">
      <c r="A14" t="s">
        <v>306</v>
      </c>
      <c r="B14" s="3">
        <v>800</v>
      </c>
      <c r="C14" s="1">
        <v>1000</v>
      </c>
      <c r="D14" s="4">
        <f t="shared" si="0"/>
        <v>25</v>
      </c>
    </row>
    <row r="15" spans="1:5" x14ac:dyDescent="0.25">
      <c r="A15" t="s">
        <v>307</v>
      </c>
      <c r="B15" s="3">
        <v>800</v>
      </c>
      <c r="D15" s="4">
        <f t="shared" si="0"/>
        <v>-100</v>
      </c>
    </row>
    <row r="16" spans="1:5" x14ac:dyDescent="0.25">
      <c r="A16" t="s">
        <v>308</v>
      </c>
      <c r="B16" s="3">
        <v>665</v>
      </c>
      <c r="C16" s="1">
        <v>800</v>
      </c>
      <c r="D16" s="4">
        <f t="shared" si="0"/>
        <v>20.300751879699249</v>
      </c>
    </row>
    <row r="17" spans="1:4" x14ac:dyDescent="0.25">
      <c r="A17" t="s">
        <v>309</v>
      </c>
      <c r="B17" s="3">
        <v>1200</v>
      </c>
      <c r="D17" s="4">
        <f t="shared" si="0"/>
        <v>-100</v>
      </c>
    </row>
    <row r="18" spans="1:4" x14ac:dyDescent="0.25">
      <c r="A18" t="s">
        <v>310</v>
      </c>
      <c r="B18" s="3">
        <v>750</v>
      </c>
      <c r="D18" s="4">
        <f t="shared" si="0"/>
        <v>-100</v>
      </c>
    </row>
    <row r="19" spans="1:4" x14ac:dyDescent="0.25">
      <c r="A19" t="s">
        <v>311</v>
      </c>
      <c r="B19" s="3">
        <v>3000</v>
      </c>
      <c r="D19" s="4">
        <f t="shared" si="0"/>
        <v>-100</v>
      </c>
    </row>
    <row r="20" spans="1:4" x14ac:dyDescent="0.25">
      <c r="A20" t="s">
        <v>312</v>
      </c>
      <c r="B20" s="3">
        <v>1600</v>
      </c>
      <c r="D20" s="4">
        <f t="shared" si="0"/>
        <v>-100</v>
      </c>
    </row>
    <row r="21" spans="1:4" x14ac:dyDescent="0.25">
      <c r="A21" t="s">
        <v>313</v>
      </c>
      <c r="B21" s="3">
        <v>2000</v>
      </c>
      <c r="D21" s="4">
        <f t="shared" si="0"/>
        <v>-100</v>
      </c>
    </row>
    <row r="22" spans="1:4" x14ac:dyDescent="0.25">
      <c r="A22" t="s">
        <v>314</v>
      </c>
      <c r="B22" s="3">
        <v>2500</v>
      </c>
      <c r="D22" s="4">
        <f t="shared" si="0"/>
        <v>-100</v>
      </c>
    </row>
    <row r="23" spans="1:4" x14ac:dyDescent="0.25">
      <c r="A23" t="s">
        <v>315</v>
      </c>
      <c r="B23" s="3">
        <v>160</v>
      </c>
      <c r="C23" s="1">
        <v>200</v>
      </c>
      <c r="D23" s="4">
        <f t="shared" si="0"/>
        <v>25</v>
      </c>
    </row>
    <row r="24" spans="1:4" x14ac:dyDescent="0.25">
      <c r="A24" t="s">
        <v>316</v>
      </c>
      <c r="B24" s="3">
        <v>960</v>
      </c>
      <c r="C24" s="1">
        <v>1200</v>
      </c>
      <c r="D24" s="4">
        <f t="shared" si="0"/>
        <v>25</v>
      </c>
    </row>
    <row r="25" spans="1:4" x14ac:dyDescent="0.25">
      <c r="A25" t="s">
        <v>317</v>
      </c>
      <c r="B25" s="3">
        <v>2400</v>
      </c>
      <c r="D25" s="4">
        <f t="shared" si="0"/>
        <v>-100</v>
      </c>
    </row>
    <row r="26" spans="1:4" x14ac:dyDescent="0.25">
      <c r="A26" t="s">
        <v>318</v>
      </c>
      <c r="B26" s="3">
        <v>3100</v>
      </c>
      <c r="D26" s="4">
        <f t="shared" si="0"/>
        <v>-100</v>
      </c>
    </row>
    <row r="27" spans="1:4" x14ac:dyDescent="0.25">
      <c r="A27" t="s">
        <v>319</v>
      </c>
      <c r="B27" s="3">
        <v>1400</v>
      </c>
      <c r="D27" s="4">
        <f t="shared" si="0"/>
        <v>-100</v>
      </c>
    </row>
    <row r="28" spans="1:4" x14ac:dyDescent="0.25">
      <c r="A28" t="s">
        <v>320</v>
      </c>
      <c r="B28" s="3">
        <v>3350</v>
      </c>
      <c r="D28" s="4">
        <f t="shared" si="0"/>
        <v>-100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ref="D44:D107" si="1">(C44-B44)/B44*100</f>
        <v>#DIV/0!</v>
      </c>
    </row>
    <row r="45" spans="4:4" x14ac:dyDescent="0.25">
      <c r="D45" s="4" t="e">
        <f t="shared" si="1"/>
        <v>#DIV/0!</v>
      </c>
    </row>
    <row r="46" spans="4:4" x14ac:dyDescent="0.25">
      <c r="D46" s="4" t="e">
        <f t="shared" si="1"/>
        <v>#DIV/0!</v>
      </c>
    </row>
    <row r="47" spans="4:4" x14ac:dyDescent="0.25">
      <c r="D47" s="4" t="e">
        <f t="shared" si="1"/>
        <v>#DIV/0!</v>
      </c>
    </row>
    <row r="48" spans="4:4" x14ac:dyDescent="0.25">
      <c r="D48" s="4" t="e">
        <f t="shared" si="1"/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ref="D108:D140" si="2">(C108-B108)/B108*100</f>
        <v>#DIV/0!</v>
      </c>
    </row>
    <row r="109" spans="4:4" x14ac:dyDescent="0.25">
      <c r="D109" s="4" t="e">
        <f t="shared" si="2"/>
        <v>#DIV/0!</v>
      </c>
    </row>
    <row r="110" spans="4:4" x14ac:dyDescent="0.25">
      <c r="D110" s="4" t="e">
        <f t="shared" si="2"/>
        <v>#DIV/0!</v>
      </c>
    </row>
    <row r="111" spans="4:4" x14ac:dyDescent="0.25">
      <c r="D111" s="4" t="e">
        <f t="shared" si="2"/>
        <v>#DIV/0!</v>
      </c>
    </row>
    <row r="112" spans="4:4" x14ac:dyDescent="0.25">
      <c r="D112" s="4" t="e">
        <f t="shared" si="2"/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Cadena</vt:lpstr>
      <vt:lpstr>El Rey</vt:lpstr>
      <vt:lpstr>Hidalgo</vt:lpstr>
      <vt:lpstr>Verduras Jeison</vt:lpstr>
      <vt:lpstr>Dos Pinos</vt:lpstr>
      <vt:lpstr>Diana</vt:lpstr>
      <vt:lpstr>Juan Pan</vt:lpstr>
      <vt:lpstr>Alberto Confites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Taller</cp:lastModifiedBy>
  <cp:lastPrinted>2017-12-18T19:02:44Z</cp:lastPrinted>
  <dcterms:created xsi:type="dcterms:W3CDTF">2017-11-25T01:51:57Z</dcterms:created>
  <dcterms:modified xsi:type="dcterms:W3CDTF">2017-12-18T19:03:31Z</dcterms:modified>
</cp:coreProperties>
</file>