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Narendra\Desktop\DS\EXCEL\"/>
    </mc:Choice>
  </mc:AlternateContent>
  <xr:revisionPtr revIDLastSave="0" documentId="13_ncr:1_{24FBF31E-0848-44AD-A74C-6EE3BAE7F8AB}" xr6:coauthVersionLast="47" xr6:coauthVersionMax="47" xr10:uidLastSave="{00000000-0000-0000-0000-000000000000}"/>
  <bookViews>
    <workbookView xWindow="0" yWindow="600" windowWidth="28800" windowHeight="15600" activeTab="3" xr2:uid="{00000000-000D-0000-FFFF-FFFF00000000}"/>
  </bookViews>
  <sheets>
    <sheet name="Original_Data" sheetId="1" r:id="rId1"/>
    <sheet name="Working_Sheet" sheetId="2" r:id="rId2"/>
    <sheet name="Pivot_Table" sheetId="3" r:id="rId3"/>
    <sheet name="Dashboard" sheetId="4" r:id="rId4"/>
  </sheets>
  <definedNames>
    <definedName name="_xlnm._FilterDatabase" localSheetId="0" hidden="1">Original_Data!$A$1:$M$1001</definedName>
    <definedName name="_xlnm._FilterDatabase" localSheetId="1" hidden="1">Working_Sheet!$A$1:$N$1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<sst xmlns="http://schemas.openxmlformats.org/spreadsheetml/2006/main" count="16475" uniqueCount="52">
  <si>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</si>
  <si>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</si>
  <si>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</si>
  <si>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</si>
  <si>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</si>
  <si>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</si>
  <si>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</si>
  <si>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</si>
  <si>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</si>
  <si>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</si>
  <si>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</si>
  <si>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</si>
  <si>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</si>
  <si>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</si>
  <si>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</si>
  <si>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</si>
  <si>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</si>
  <si>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</si>
  <si>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</si>
  <si>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</si>
  <si>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</si>
  <si>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</si>
  <si>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</si>
  <si>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</si>
  <si>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</si>
  <si>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</si>
  <si>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</si>
  <si>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</si>
  <si>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</si>
  <si>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</si>
  <si>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</si>
  <si>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</si>
  <si>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</si>
  <si>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</si>
  <si>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</si>
  <si>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</si>
  <si>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</si>
  <si>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</si>
  <si>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</si>
  <si>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</si>
  <si>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</si>
  <si>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</si>
  <si>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</si>
  <si>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</si>
  <si>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</si>
  <si>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</si>
  <si>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</si>
  <si>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More than 10 Miles2</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</si>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</sst>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[Sales_Dashboard_Charts.xlsx]Pivot_Table!PivotTable2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Pivot_Table!$B$5:$B$7</c:f>
              <c:numCache>
                <c:formatCode>0</c:formatCode>
                <c:ptCount val="2"/>
                <c:pt idx="0">
                  <c:v>53449.612403100778</c:v>
                </c:pt>
                <c:pt idx="1">
                  <c:v>56520.146520146518</c:v>
                </c:pt>
              </c:numCache>
            </c:numRef>
          </c:val>
          <c:extLst>
            <c:ext xmlns:c16="http://schemas.microsoft.com/office/drawing/2014/chart" uri="{C3380CC4-5D6E-409C-BE32-E72D297353CC}">
              <c16:uniqueId val="{00000000-DDCF-482B-93E0-E44417249ACD}"/>
            </c:ext>
          </c:extLst>
        </c:ser>
        <c:ser>
          <c:idx val="1"/>
          <c:order val="1"/>
          <c:tx>
            <c:strRef>
              <c:f>Pivot_Table!$C$3:$C$4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Pivot_Table!$C$5:$C$7</c:f>
              <c:numCache>
                <c:formatCode>0</c:formatCode>
                <c:ptCount val="2"/>
                <c:pt idx="0">
                  <c:v>55267.489711934155</c:v>
                </c:pt>
                <c:pt idx="1">
                  <c:v>59603.174603174601</c:v>
                </c:pt>
              </c:numCache>
            </c:numRef>
          </c:val>
          <c:extLst>
            <c:ext xmlns:c16="http://schemas.microsoft.com/office/drawing/2014/chart" uri="{C3380CC4-5D6E-409C-BE32-E72D297353CC}">
              <c16:uniqueId val="{00000001-DDCF-482B-93E0-E44417249ACD}"/>
            </c:ext>
          </c:extLst>
        </c:ser>
        <c:dLbls>
          <c:dLblPos val="outEnd"/>
          <c:showLegendKey val="0"/>
          <c:showVal val="1"/>
          <c:showCatName val="0"/>
          <c:showSerName val="0"/>
          <c:showPercent val="0"/>
          <c:showBubbleSize val="0"/>
        </c:dLbls>
        <c:gapWidth val="219"/>
        <c:overlap val="-27"/>
        <c:axId val="1143293343"/>
        <c:axId val="1927337999"/>
      </c:barChart>
      <c:catAx>
        <c:axId val="114329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337999"/>
        <c:crosses val="autoZero"/>
        <c:auto val="1"/>
        <c:lblAlgn val="ctr"/>
        <c:lblOffset val="100"/>
        <c:noMultiLvlLbl val="0"/>
      </c:catAx>
      <c:valAx>
        <c:axId val="1927337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93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[Sales_Dashboard_Charts.xlsx]Pivot_Table!PivotTable3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Pivot_Table!$A$25:$A$30</c:f>
              <c:strCache>
                <c:ptCount val="5"/>
                <c:pt idx="0">
                  <c:v>0-1 Miles</c:v>
                </c:pt>
                <c:pt idx="1">
                  <c:v>1-2 Miles</c:v>
                </c:pt>
                <c:pt idx="2">
                  <c:v>2-5 Miles</c:v>
                </c:pt>
                <c:pt idx="3">
                  <c:v>5-10 Miles</c:v>
                </c:pt>
                <c:pt idx="4">
                  <c:v>More than 10 Miles2</c:v>
                </c:pt>
              </c:strCache>
            </c:strRef>
          </c:cat>
          <c:val>
            <c:numRef>
              <c:f>Pivot_Table!$B$25:$B$30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C89-434A-87EA-6A407D973CF8}"/>
            </c:ext>
          </c:extLst>
        </c:ser>
        <c:ser>
          <c:idx val="1"/>
          <c:order val="1"/>
          <c:tx>
            <c:strRef>
              <c:f>Pivot_Table!$C$23:$C$24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Pivot_Table!$A$25:$A$30</c:f>
              <c:strCache>
                <c:ptCount val="5"/>
                <c:pt idx="0">
                  <c:v>0-1 Miles</c:v>
                </c:pt>
                <c:pt idx="1">
                  <c:v>1-2 Miles</c:v>
                </c:pt>
                <c:pt idx="2">
                  <c:v>2-5 Miles</c:v>
                </c:pt>
                <c:pt idx="3">
                  <c:v>5-10 Miles</c:v>
                </c:pt>
                <c:pt idx="4">
                  <c:v>More than 10 Miles2</c:v>
                </c:pt>
              </c:strCache>
            </c:strRef>
          </c:cat>
          <c:val>
            <c:numRef>
              <c:f>Pivot_Table!$C$25:$C$30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C89-434A-87EA-6A407D973CF8}"/>
            </c:ext>
          </c:extLst>
        </c:ser>
        <c:dLbls>
          <c:dLblPos val="t"/>
          <c:showLegendKey val="0"/>
          <c:showVal val="1"/>
          <c:showCatName val="0"/>
          <c:showSerName val="0"/>
          <c:showPercent val="0"/>
          <c:showBubbleSize val="0"/>
        </c:dLbls>
        <c:smooth val="0"/>
        <c:axId val="1091160735"/>
        <c:axId val="1091162175"/>
      </c:lineChart>
      <c:catAx>
        <c:axId val="1091160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162175"/>
        <c:crosses val="autoZero"/>
        <c:auto val="1"/>
        <c:lblAlgn val="ctr"/>
        <c:lblOffset val="100"/>
        <c:noMultiLvlLbl val="0"/>
      </c:catAx>
      <c:valAx>
        <c:axId val="109116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16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[Sales_Dashboard_Charts.xlsx]Pivot_Table!PivotTable6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Pivot_Table!$A$47:$A$50</c:f>
              <c:strCache>
                <c:ptCount val="3"/>
                <c:pt idx="0">
                  <c:v>Adolescent</c:v>
                </c:pt>
                <c:pt idx="1">
                  <c:v>Middle Age</c:v>
                </c:pt>
                <c:pt idx="2">
                  <c:v>Old</c:v>
                </c:pt>
              </c:strCache>
            </c:strRef>
          </c:cat>
          <c:val>
            <c:numRef>
              <c:f>Pivot_Table!$B$47:$B$50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0C20-4C56-AA78-F1035ABD8B92}"/>
            </c:ext>
          </c:extLst>
        </c:ser>
        <c:ser>
          <c:idx val="1"/>
          <c:order val="1"/>
          <c:tx>
            <c:strRef>
              <c:f>Pivot_Table!$C$45:$C$46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Pivot_Table!$A$47:$A$50</c:f>
              <c:strCache>
                <c:ptCount val="3"/>
                <c:pt idx="0">
                  <c:v>Adolescent</c:v>
                </c:pt>
                <c:pt idx="1">
                  <c:v>Middle Age</c:v>
                </c:pt>
                <c:pt idx="2">
                  <c:v>Old</c:v>
                </c:pt>
              </c:strCache>
            </c:strRef>
          </c:cat>
          <c:val>
            <c:numRef>
              <c:f>Pivot_Table!$C$47:$C$50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0C20-4C56-AA78-F1035ABD8B92}"/>
            </c:ext>
          </c:extLst>
        </c:ser>
        <c:dLbls>
          <c:dLblPos val="t"/>
          <c:showLegendKey val="0"/>
          <c:showVal val="1"/>
          <c:showCatName val="0"/>
          <c:showSerName val="0"/>
          <c:showPercent val="0"/>
          <c:showBubbleSize val="0"/>
        </c:dLbls>
        <c:marker val="1"/>
        <c:smooth val="0"/>
        <c:axId val="184075375"/>
        <c:axId val="184085935"/>
      </c:lineChart>
      <c:catAx>
        <c:axId val="18407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85935"/>
        <c:crosses val="autoZero"/>
        <c:auto val="1"/>
        <c:lblAlgn val="ctr"/>
        <c:lblOffset val="100"/>
        <c:noMultiLvlLbl val="0"/>
      </c:catAx>
      <c:valAx>
        <c:axId val="184085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7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[Sales_Dashboard_Charts.xlsx]Pivot_Table!PivotTable2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Pivot_Table!$B$5:$B$7</c:f>
              <c:numCache>
                <c:formatCode>0</c:formatCode>
                <c:ptCount val="2"/>
                <c:pt idx="0">
                  <c:v>53449.612403100778</c:v>
                </c:pt>
                <c:pt idx="1">
                  <c:v>56520.146520146518</c:v>
                </c:pt>
              </c:numCache>
            </c:numRef>
          </c:val>
          <c:extLst>
            <c:ext xmlns:c16="http://schemas.microsoft.com/office/drawing/2014/chart" uri="{C3380CC4-5D6E-409C-BE32-E72D297353CC}">
              <c16:uniqueId val="{00000000-FA3D-45A2-9EE5-EDAA62629427}"/>
            </c:ext>
          </c:extLst>
        </c:ser>
        <c:ser>
          <c:idx val="1"/>
          <c:order val="1"/>
          <c:tx>
            <c:strRef>
              <c:f>Pivot_Table!$C$3:$C$4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Pivot_Table!$C$5:$C$7</c:f>
              <c:numCache>
                <c:formatCode>0</c:formatCode>
                <c:ptCount val="2"/>
                <c:pt idx="0">
                  <c:v>55267.489711934155</c:v>
                </c:pt>
                <c:pt idx="1">
                  <c:v>59603.174603174601</c:v>
                </c:pt>
              </c:numCache>
            </c:numRef>
          </c:val>
          <c:extLst>
            <c:ext xmlns:c16="http://schemas.microsoft.com/office/drawing/2014/chart" uri="{C3380CC4-5D6E-409C-BE32-E72D297353CC}">
              <c16:uniqueId val="{00000001-FA3D-45A2-9EE5-EDAA62629427}"/>
            </c:ext>
          </c:extLst>
        </c:ser>
        <c:dLbls>
          <c:dLblPos val="outEnd"/>
          <c:showLegendKey val="0"/>
          <c:showVal val="1"/>
          <c:showCatName val="0"/>
          <c:showSerName val="0"/>
          <c:showPercent val="0"/>
          <c:showBubbleSize val="0"/>
        </c:dLbls>
        <c:gapWidth val="219"/>
        <c:overlap val="-27"/>
        <c:axId val="1143293343"/>
        <c:axId val="1927337999"/>
      </c:barChart>
      <c:catAx>
        <c:axId val="114329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337999"/>
        <c:crosses val="autoZero"/>
        <c:auto val="1"/>
        <c:lblAlgn val="ctr"/>
        <c:lblOffset val="100"/>
        <c:noMultiLvlLbl val="0"/>
      </c:catAx>
      <c:valAx>
        <c:axId val="1927337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93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[Sales_Dashboard_Charts.xlsx]Pivot_Table!PivotTable3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Pivot_Table!$A$25:$A$30</c:f>
              <c:strCache>
                <c:ptCount val="5"/>
                <c:pt idx="0">
                  <c:v>0-1 Miles</c:v>
                </c:pt>
                <c:pt idx="1">
                  <c:v>1-2 Miles</c:v>
                </c:pt>
                <c:pt idx="2">
                  <c:v>2-5 Miles</c:v>
                </c:pt>
                <c:pt idx="3">
                  <c:v>5-10 Miles</c:v>
                </c:pt>
                <c:pt idx="4">
                  <c:v>More than 10 Miles2</c:v>
                </c:pt>
              </c:strCache>
            </c:strRef>
          </c:cat>
          <c:val>
            <c:numRef>
              <c:f>Pivot_Table!$B$25:$B$30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62A-44ED-9CCE-FAEE602895DC}"/>
            </c:ext>
          </c:extLst>
        </c:ser>
        <c:ser>
          <c:idx val="1"/>
          <c:order val="1"/>
          <c:tx>
            <c:strRef>
              <c:f>Pivot_Table!$C$23:$C$24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Pivot_Table!$A$25:$A$30</c:f>
              <c:strCache>
                <c:ptCount val="5"/>
                <c:pt idx="0">
                  <c:v>0-1 Miles</c:v>
                </c:pt>
                <c:pt idx="1">
                  <c:v>1-2 Miles</c:v>
                </c:pt>
                <c:pt idx="2">
                  <c:v>2-5 Miles</c:v>
                </c:pt>
                <c:pt idx="3">
                  <c:v>5-10 Miles</c:v>
                </c:pt>
                <c:pt idx="4">
                  <c:v>More than 10 Miles2</c:v>
                </c:pt>
              </c:strCache>
            </c:strRef>
          </c:cat>
          <c:val>
            <c:numRef>
              <c:f>Pivot_Table!$C$25:$C$30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62A-44ED-9CCE-FAEE602895DC}"/>
            </c:ext>
          </c:extLst>
        </c:ser>
        <c:dLbls>
          <c:dLblPos val="t"/>
          <c:showLegendKey val="0"/>
          <c:showVal val="1"/>
          <c:showCatName val="0"/>
          <c:showSerName val="0"/>
          <c:showPercent val="0"/>
          <c:showBubbleSize val="0"/>
        </c:dLbls>
        <c:smooth val="0"/>
        <c:axId val="1091160735"/>
        <c:axId val="1091162175"/>
      </c:lineChart>
      <c:catAx>
        <c:axId val="1091160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162175"/>
        <c:crosses val="autoZero"/>
        <c:auto val="1"/>
        <c:lblAlgn val="ctr"/>
        <c:lblOffset val="100"/>
        <c:noMultiLvlLbl val="0"/>
      </c:catAx>
      <c:valAx>
        <c:axId val="109116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160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[Sales_Dashboard_Charts.xlsx]Pivot_Table!PivotTable6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Pivot_Table!$A$47:$A$50</c:f>
              <c:strCache>
                <c:ptCount val="3"/>
                <c:pt idx="0">
                  <c:v>Adolescent</c:v>
                </c:pt>
                <c:pt idx="1">
                  <c:v>Middle Age</c:v>
                </c:pt>
                <c:pt idx="2">
                  <c:v>Old</c:v>
                </c:pt>
              </c:strCache>
            </c:strRef>
          </c:cat>
          <c:val>
            <c:numRef>
              <c:f>Pivot_Table!$B$47:$B$50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5DB1-4907-A9D0-824B6718F02D}"/>
            </c:ext>
          </c:extLst>
        </c:ser>
        <c:ser>
          <c:idx val="1"/>
          <c:order val="1"/>
          <c:tx>
            <c:strRef>
              <c:f>Pivot_Table!$C$45:$C$46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Pivot_Table!$A$47:$A$50</c:f>
              <c:strCache>
                <c:ptCount val="3"/>
                <c:pt idx="0">
                  <c:v>Adolescent</c:v>
                </c:pt>
                <c:pt idx="1">
                  <c:v>Middle Age</c:v>
                </c:pt>
                <c:pt idx="2">
                  <c:v>Old</c:v>
                </c:pt>
              </c:strCache>
            </c:strRef>
          </c:cat>
          <c:val>
            <c:numRef>
              <c:f>Pivot_Table!$C$47:$C$50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5DB1-4907-A9D0-824B6718F02D}"/>
            </c:ext>
          </c:extLst>
        </c:ser>
        <c:dLbls>
          <c:dLblPos val="t"/>
          <c:showLegendKey val="0"/>
          <c:showVal val="1"/>
          <c:showCatName val="0"/>
          <c:showSerName val="0"/>
          <c:showPercent val="0"/>
          <c:showBubbleSize val="0"/>
        </c:dLbls>
        <c:marker val="1"/>
        <c:smooth val="0"/>
        <c:axId val="184075375"/>
        <c:axId val="184085935"/>
      </c:lineChart>
      <c:catAx>
        <c:axId val="18407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85935"/>
        <c:crosses val="autoZero"/>
        <c:auto val="1"/>
        <c:lblAlgn val="ctr"/>
        <c:lblOffset val="100"/>
        <c:noMultiLvlLbl val="0"/>
      </c:catAx>
      <c:valAx>
        <c:axId val="184085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7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152400</xdr:colOff>
      <xdr:row>2</xdr:row>
      <xdr:rowOff>14287</xdr:rowOff>
    </xdr:from>
    <xdr:to>
      <xdr:col>12</xdr:col>
      <xdr:colOff>457200</xdr:colOff>
      <xdr:row>16</xdr:row>
      <xdr:rowOff>90487</xdr:rowOff>
    </xdr:to>
    <xdr:graphicFrame macro="">
      <xdr:nvGraphicFramePr>
        <xdr:cNvPr id="2" name="Chart 1">
          <a:extLst>
            <a:ext uri="{FF2B5EF4-FFF2-40B4-BE49-F238E27FC236}">
              <a16:creationId xmlns:a16="http://schemas.microsoft.com/office/drawing/2014/main" id="{7A940969-D3E4-61CD-65B5-FEE3C3824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590550</xdr:colOff>
      <xdr:row>20</xdr:row>
      <xdr:rowOff>185737</xdr:rowOff>
    </xdr:from>
    <xdr:to>
      <xdr:col>13</xdr:col>
      <xdr:colOff>285750</xdr:colOff>
      <xdr:row>37</xdr:row>
      <xdr:rowOff>47625</xdr:rowOff>
    </xdr:to>
    <xdr:graphicFrame macro="">
      <xdr:nvGraphicFramePr>
        <xdr:cNvPr id="3" name="Chart 2">
          <a:extLst>
            <a:ext uri="{FF2B5EF4-FFF2-40B4-BE49-F238E27FC236}">
              <a16:creationId xmlns:a16="http://schemas.microsoft.com/office/drawing/2014/main" id="{F43737AF-CDEC-8CCF-60A8-524A4B70E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142875</xdr:colOff>
      <xdr:row>43</xdr:row>
      <xdr:rowOff>71437</xdr:rowOff>
    </xdr:from>
    <xdr:to>
      <xdr:col>14</xdr:col>
      <xdr:colOff>447675</xdr:colOff>
      <xdr:row>57</xdr:row>
      <xdr:rowOff>147637</xdr:rowOff>
    </xdr:to>
    <xdr:graphicFrame macro="">
      <xdr:nvGraphicFramePr>
        <xdr:cNvPr id="4" name="Chart 3">
          <a:extLst>
            <a:ext uri="{FF2B5EF4-FFF2-40B4-BE49-F238E27FC236}">
              <a16:creationId xmlns:a16="http://schemas.microsoft.com/office/drawing/2014/main" id="{7FC5AF52-D8A3-F5EA-5C20-4CA36F5EF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219075</xdr:colOff>
      <xdr:row>3</xdr:row>
      <xdr:rowOff>0</xdr:rowOff>
    </xdr:from>
    <xdr:to>
      <xdr:col>8</xdr:col>
      <xdr:colOff>28575</xdr:colOff>
      <xdr:row>19</xdr:row>
      <xdr:rowOff>76200</xdr:rowOff>
    </xdr:to>
    <xdr:graphicFrame macro="">
      <xdr:nvGraphicFramePr>
        <xdr:cNvPr id="2" name="Chart 1">
          <a:extLst>
            <a:ext uri="{FF2B5EF4-FFF2-40B4-BE49-F238E27FC236}">
              <a16:creationId xmlns:a16="http://schemas.microsoft.com/office/drawing/2014/main" id="{F146AA4E-F396-4AF8-AE86-D3A678769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xdr:colOff>
      <xdr:row>5</xdr:row>
      <xdr:rowOff>9525</xdr:rowOff>
    </xdr:from>
    <xdr:to>
      <xdr:col>13</xdr:col>
      <xdr:colOff>285750</xdr:colOff>
      <xdr:row>19</xdr:row>
      <xdr:rowOff>95250</xdr:rowOff>
    </xdr:to>
    <xdr:graphicFrame macro="">
      <xdr:nvGraphicFramePr>
        <xdr:cNvPr id="4" name="Chart 3">
          <a:extLst>
            <a:ext uri="{FF2B5EF4-FFF2-40B4-BE49-F238E27FC236}">
              <a16:creationId xmlns:a16="http://schemas.microsoft.com/office/drawing/2014/main" id="{E6954939-1692-4C4A-ACB7-4A502A209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295275</xdr:colOff>
      <xdr:row>20</xdr:row>
      <xdr:rowOff>57150</xdr:rowOff>
    </xdr:from>
    <xdr:to>
      <xdr:col>13</xdr:col>
      <xdr:colOff>304800</xdr:colOff>
      <xdr:row>33</xdr:row>
      <xdr:rowOff>47625</xdr:rowOff>
    </xdr:to>
    <xdr:graphicFrame macro="">
      <xdr:nvGraphicFramePr>
        <xdr:cNvPr id="6" name="Chart 5">
          <a:extLst>
            <a:ext uri="{FF2B5EF4-FFF2-40B4-BE49-F238E27FC236}">
              <a16:creationId xmlns:a16="http://schemas.microsoft.com/office/drawing/2014/main" id="{12E10346-3A3B-4A66-A00D-6240D9686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76200</xdr:rowOff>
    </xdr:from>
    <xdr:to>
      <xdr:col>2</xdr:col>
      <xdr:colOff>180975</xdr:colOff>
      <xdr:row>10</xdr:row>
      <xdr:rowOff>47625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E88812C3-5F5E-134E-6169-B6CD965F96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85800"/>
              <a:ext cx="140017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76200</xdr:rowOff>
    </xdr:from>
    <xdr:to>
      <xdr:col>2</xdr:col>
      <xdr:colOff>76200</xdr:colOff>
      <xdr:row>25</xdr:row>
      <xdr:rowOff>47625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7FD48E9-278F-57F7-BC85-73A19E655C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781300"/>
              <a:ext cx="12954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47626</xdr:rowOff>
    </xdr:from>
    <xdr:to>
      <xdr:col>2</xdr:col>
      <xdr:colOff>114300</xdr:colOff>
      <xdr:row>16</xdr:row>
      <xdr:rowOff>66676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6F4660E-4ED3-BEC9-4385-4B88F0A31B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09726"/>
              <a:ext cx="13335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endra" refreshedDate="45447.56701377315" createdVersion="8" refreshedVersion="8" minRefreshableVersion="3" recordCount="1026" xr:uid="{0A1D7DEE-B74F-46F7-A2A2-9E76DA5F3689}">
  <cacheSource type="worksheet">
    <worksheetSource ref="A1:N1027"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98100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69A8A8-B1B5-44B2-B780-12B0AA58880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B013A1-E5EC-40A3-9000-0092A727184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x="3"/>
        <item x="1"/>
        <item x="2"/>
        <item n="More than 10 Miles" m="1" x="5"/>
        <item n="More than 10 Miles2"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1B37D8-C418-4FA9-9473-D5EC75098BC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
      <pivotArea type="origin" dataOnly="0" labelOnly="1" outline="0"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9902F6E-EEFF-47BD-A599-DC7DB884CF0D}" sourceName="Marital Status">
  <pivotTables>
    <pivotTable tabId="3" name="PivotTable2"/>
  </pivotTables>
  <data>
    <tabular pivotCacheId="13598100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FE78F94-E4E9-4E73-9B80-740D1EB73B6A}" sourceName="Education">
  <pivotTables>
    <pivotTable tabId="3" name="PivotTable2"/>
    <pivotTable tabId="3" name="PivotTable3"/>
    <pivotTable tabId="3" name="PivotTable6"/>
  </pivotTables>
  <data>
    <tabular pivotCacheId="13598100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DD59F3-D891-4F44-B836-F12D8EC0B0DF}" sourceName="Region">
  <pivotTables>
    <pivotTable tabId="3" name="PivotTable2"/>
    <pivotTable tabId="3" name="PivotTable3"/>
    <pivotTable tabId="3" name="PivotTable6"/>
  </pivotTables>
  <data>
    <tabular pivotCacheId="13598100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F69DFF-3B38-4043-809B-73366788CED5}" cache="Slicer_Marital_Status" caption="Marital Status" rowHeight="241300"/>
  <slicer name="Education" xr10:uid="{B3FF5B9F-B30E-4B7A-B84D-5B79A45CA8E6}" cache="Slicer_Education" caption="Education" startItem="1" rowHeight="241300"/>
  <slicer name="Region" xr10:uid="{818BB414-EB15-45F2-B800-F8BAFE554EED}"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B958E6C-2130-44A5-93A2-331B63A69531}" name="Table2" displayName="Table2" ref="N1027:N1028" insertRow="1" totalsRowShown="0">
  <autoFilter ref="N1027:N1028" xr:uid="{2B958E6C-2130-44A5-93A2-331B63A69531}"/>
  <tableColumns count="1">
    <tableColumn id="1" xr3:uid="{FD129080-240D-4ABD-BCCB-F1F7E6DFC4B4}" name="Yes"/>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15" workbookViewId="0">
      <selection activeCell="N920" sqref="N92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776B-6637-44CE-9A1A-F3223B36345C}">
  <dimension ref="A1:N1027"/>
  <sheetViews>
    <sheetView workbookViewId="0">
      <selection activeCell="O961" sqref="O961"/>
    </sheetView>
  </sheetViews>
  <sheetFormatPr defaultColWidth="11.85546875" defaultRowHeight="15" x14ac:dyDescent="0.25"/>
  <cols>
    <col min="2" max="2" width="27.42578125" bestFit="1" customWidth="1"/>
    <col min="6" max="6" width="17.7109375" bestFit="1" customWidth="1"/>
    <col min="10" max="10" width="20.285156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26" si="15">IF(L963&gt;54, "Old", IF(L963&gt;=31, "Middle Age", IF(L963&lt;31, "Adolescent", "Invalid")))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38</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1">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39</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1">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39</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1">
        <v>80000</v>
      </c>
      <c r="E1027">
        <v>2</v>
      </c>
      <c r="F1027" t="s">
        <v>27</v>
      </c>
      <c r="G1027" t="s">
        <v>14</v>
      </c>
      <c r="H1027" t="s">
        <v>18</v>
      </c>
      <c r="I1027">
        <v>2</v>
      </c>
      <c r="J1027" t="s">
        <v>26</v>
      </c>
      <c r="K1027" t="s">
        <v>24</v>
      </c>
      <c r="L1027">
        <v>50</v>
      </c>
      <c r="M1027" t="str">
        <f t="shared" ref="M1027" si="16">IF(L1027&gt;54, "Old", IF(L1027&gt;=31, "Middle Age", IF(L1027&lt;31, "Adolescent", "Invalid")))</f>
        <v>Middle Age</v>
      </c>
      <c r="N1027" t="s">
        <v>15</v>
      </c>
    </row>
  </sheetData>
  <autoFilter ref="A1:N1" xr:uid="{765E776B-6637-44CE-9A1A-F3223B36345C}"/>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47CEC-2540-4562-A61B-8F58C2A52B0B}">
  <dimension ref="A3:D50"/>
  <sheetViews>
    <sheetView topLeftCell="A19" workbookViewId="0">
      <selection activeCell="Q39" sqref="Q39"/>
    </sheetView>
  </sheetViews>
  <sheetFormatPr defaultRowHeight="15" x14ac:dyDescent="0.25"/>
  <cols>
    <col min="1" max="1" width="22.85546875" bestFit="1" customWidth="1"/>
    <col min="2" max="2" width="16.28515625" bestFit="1" customWidth="1"/>
    <col min="3" max="3" width="6" bestFit="1" customWidth="1"/>
    <col min="4" max="4" width="11.28515625" bestFit="1" customWidth="1"/>
  </cols>
  <sheetData>
    <row r="3" spans="1:4" x14ac:dyDescent="0.25">
      <c r="A3" s="5" t="s">
        <v>43</v>
      </c>
      <c r="B3" s="3" t="s">
        <v>44</v>
      </c>
    </row>
    <row r="4" spans="1:4" x14ac:dyDescent="0.25">
      <c r="A4" s="3" t="s">
        <v>41</v>
      </c>
      <c r="B4" t="s">
        <v>18</v>
      </c>
      <c r="C4" t="s">
        <v>15</v>
      </c>
      <c r="D4" t="s">
        <v>42</v>
      </c>
    </row>
    <row r="5" spans="1:4" x14ac:dyDescent="0.25">
      <c r="A5" s="4" t="s">
        <v>38</v>
      </c>
      <c r="B5" s="6">
        <v>53449.612403100778</v>
      </c>
      <c r="C5" s="6">
        <v>55267.489711934155</v>
      </c>
      <c r="D5" s="6">
        <v>54331.337325349305</v>
      </c>
    </row>
    <row r="6" spans="1:4" x14ac:dyDescent="0.25">
      <c r="A6" s="4" t="s">
        <v>39</v>
      </c>
      <c r="B6" s="6">
        <v>56520.146520146518</v>
      </c>
      <c r="C6" s="6">
        <v>59603.174603174601</v>
      </c>
      <c r="D6" s="6">
        <v>58000</v>
      </c>
    </row>
    <row r="7" spans="1:4" x14ac:dyDescent="0.25">
      <c r="A7" s="4" t="s">
        <v>42</v>
      </c>
      <c r="B7" s="6">
        <v>55028.248587570619</v>
      </c>
      <c r="C7" s="6">
        <v>57474.747474747477</v>
      </c>
      <c r="D7" s="6">
        <v>56208.576998050681</v>
      </c>
    </row>
    <row r="23" spans="1:4" x14ac:dyDescent="0.25">
      <c r="A23" s="3" t="s">
        <v>45</v>
      </c>
      <c r="B23" s="3" t="s">
        <v>44</v>
      </c>
    </row>
    <row r="24" spans="1:4" x14ac:dyDescent="0.25">
      <c r="A24" s="3" t="s">
        <v>41</v>
      </c>
      <c r="B24" t="s">
        <v>18</v>
      </c>
      <c r="C24" t="s">
        <v>15</v>
      </c>
      <c r="D24" t="s">
        <v>42</v>
      </c>
    </row>
    <row r="25" spans="1:4" x14ac:dyDescent="0.25">
      <c r="A25" s="4" t="s">
        <v>16</v>
      </c>
      <c r="B25">
        <v>171</v>
      </c>
      <c r="C25">
        <v>207</v>
      </c>
      <c r="D25">
        <v>378</v>
      </c>
    </row>
    <row r="26" spans="1:4" x14ac:dyDescent="0.25">
      <c r="A26" s="4" t="s">
        <v>26</v>
      </c>
      <c r="B26">
        <v>93</v>
      </c>
      <c r="C26">
        <v>83</v>
      </c>
      <c r="D26">
        <v>176</v>
      </c>
    </row>
    <row r="27" spans="1:4" x14ac:dyDescent="0.25">
      <c r="A27" s="4" t="s">
        <v>22</v>
      </c>
      <c r="B27">
        <v>67</v>
      </c>
      <c r="C27">
        <v>95</v>
      </c>
      <c r="D27">
        <v>162</v>
      </c>
    </row>
    <row r="28" spans="1:4" x14ac:dyDescent="0.25">
      <c r="A28" s="4" t="s">
        <v>23</v>
      </c>
      <c r="B28">
        <v>120</v>
      </c>
      <c r="C28">
        <v>77</v>
      </c>
      <c r="D28">
        <v>197</v>
      </c>
    </row>
    <row r="29" spans="1:4" x14ac:dyDescent="0.25">
      <c r="A29" s="4" t="s">
        <v>47</v>
      </c>
      <c r="B29">
        <v>80</v>
      </c>
      <c r="C29">
        <v>33</v>
      </c>
      <c r="D29">
        <v>113</v>
      </c>
    </row>
    <row r="30" spans="1:4" x14ac:dyDescent="0.25">
      <c r="A30" s="4" t="s">
        <v>42</v>
      </c>
      <c r="B30">
        <v>531</v>
      </c>
      <c r="C30">
        <v>495</v>
      </c>
      <c r="D30">
        <v>1026</v>
      </c>
    </row>
    <row r="45" spans="1:4" x14ac:dyDescent="0.25">
      <c r="A45" s="3" t="s">
        <v>45</v>
      </c>
      <c r="B45" s="3" t="s">
        <v>44</v>
      </c>
    </row>
    <row r="46" spans="1:4" x14ac:dyDescent="0.25">
      <c r="A46" s="3" t="s">
        <v>41</v>
      </c>
      <c r="B46" t="s">
        <v>18</v>
      </c>
      <c r="C46" t="s">
        <v>15</v>
      </c>
      <c r="D46" t="s">
        <v>42</v>
      </c>
    </row>
    <row r="47" spans="1:4" x14ac:dyDescent="0.25">
      <c r="A47" s="4" t="s">
        <v>48</v>
      </c>
      <c r="B47">
        <v>71</v>
      </c>
      <c r="C47">
        <v>41</v>
      </c>
      <c r="D47">
        <v>112</v>
      </c>
    </row>
    <row r="48" spans="1:4" x14ac:dyDescent="0.25">
      <c r="A48" s="4" t="s">
        <v>49</v>
      </c>
      <c r="B48">
        <v>326</v>
      </c>
      <c r="C48">
        <v>393</v>
      </c>
      <c r="D48">
        <v>719</v>
      </c>
    </row>
    <row r="49" spans="1:4" x14ac:dyDescent="0.25">
      <c r="A49" s="4" t="s">
        <v>50</v>
      </c>
      <c r="B49">
        <v>134</v>
      </c>
      <c r="C49">
        <v>61</v>
      </c>
      <c r="D49">
        <v>195</v>
      </c>
    </row>
    <row r="50" spans="1:4" x14ac:dyDescent="0.25">
      <c r="A50" s="4" t="s">
        <v>42</v>
      </c>
      <c r="B50">
        <v>531</v>
      </c>
      <c r="C50">
        <v>495</v>
      </c>
      <c r="D50">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BE39-5952-48D1-A857-CDEA7533F53A}">
  <dimension ref="A1:N5"/>
  <sheetViews>
    <sheetView showGridLines="0" tabSelected="1" topLeftCell="A3" workbookViewId="0">
      <selection activeCell="R16" sqref="R16"/>
    </sheetView>
  </sheetViews>
  <sheetFormatPr defaultRowHeight="15" x14ac:dyDescent="0.25"/>
  <cols>
    <col min="14" max="14" width="5" customWidth="1"/>
  </cols>
  <sheetData>
    <row r="1" spans="1:14" ht="15" customHeight="1" x14ac:dyDescent="0.25">
      <c r="A1" s="7" t="s">
        <v>51</v>
      </c>
      <c r="B1" s="7"/>
      <c r="C1" s="7"/>
      <c r="D1" s="7"/>
      <c r="E1" s="7"/>
      <c r="F1" s="7"/>
      <c r="G1" s="7"/>
      <c r="H1" s="7"/>
      <c r="I1" s="7"/>
      <c r="J1" s="7"/>
      <c r="K1" s="7"/>
      <c r="L1" s="7"/>
      <c r="M1" s="7"/>
      <c r="N1" s="7"/>
    </row>
    <row r="2" spans="1:14" x14ac:dyDescent="0.25">
      <c r="A2" s="7"/>
      <c r="B2" s="7"/>
      <c r="C2" s="7"/>
      <c r="D2" s="7"/>
      <c r="E2" s="7"/>
      <c r="F2" s="7"/>
      <c r="G2" s="7"/>
      <c r="H2" s="7"/>
      <c r="I2" s="7"/>
      <c r="J2" s="7"/>
      <c r="K2" s="7"/>
      <c r="L2" s="7"/>
      <c r="M2" s="7"/>
      <c r="N2" s="7"/>
    </row>
    <row r="3" spans="1:14" ht="18" customHeight="1" x14ac:dyDescent="0.25">
      <c r="A3" s="7"/>
      <c r="B3" s="7"/>
      <c r="C3" s="7"/>
      <c r="D3" s="7"/>
      <c r="E3" s="7"/>
      <c r="F3" s="7"/>
      <c r="G3" s="7"/>
      <c r="H3" s="7"/>
      <c r="I3" s="7"/>
      <c r="J3" s="7"/>
      <c r="K3" s="7"/>
      <c r="L3" s="7"/>
      <c r="M3" s="7"/>
      <c r="N3" s="7"/>
    </row>
    <row r="4" spans="1:14" ht="15" hidden="1" customHeight="1" x14ac:dyDescent="0.25">
      <c r="A4" s="7"/>
      <c r="B4" s="7"/>
      <c r="C4" s="7"/>
      <c r="D4" s="7"/>
      <c r="E4" s="7"/>
      <c r="F4" s="7"/>
      <c r="G4" s="7"/>
      <c r="H4" s="7"/>
      <c r="I4" s="7"/>
      <c r="J4" s="7"/>
      <c r="K4" s="7"/>
      <c r="L4" s="7"/>
      <c r="M4" s="7"/>
      <c r="N4" s="7"/>
    </row>
    <row r="5" spans="1:14" ht="15" hidden="1" customHeight="1" x14ac:dyDescent="0.25">
      <c r="A5" s="7"/>
      <c r="B5" s="7"/>
      <c r="C5" s="7"/>
      <c r="D5" s="7"/>
      <c r="E5" s="7"/>
      <c r="F5" s="7"/>
      <c r="G5" s="7"/>
      <c r="H5" s="7"/>
      <c r="I5" s="7"/>
      <c r="J5" s="7"/>
      <c r="K5" s="7"/>
      <c r="L5" s="7"/>
      <c r="M5" s="7"/>
      <c r="N5" s="7"/>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Original_Data</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Narendra</dc:creator>
  <cp:lastModifiedBy>Narendra Raj Tiwari</cp:lastModifiedBy>
  <dcterms:created xsi:type="dcterms:W3CDTF">2022-03-18T02:50:57Z</dcterms:created>
  <dcterms:modified xsi:type="dcterms:W3CDTF">2024-06-04T20:03:39Z</dcterms:modified>
</cp:coreProperties>
</file>