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8000" yWindow="2700" windowWidth="14240" windowHeight="174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55" i="1" l="1"/>
  <c r="H458" i="1"/>
  <c r="I458" i="1"/>
  <c r="H457" i="1"/>
  <c r="I457" i="1"/>
  <c r="H456" i="1"/>
  <c r="I456" i="1"/>
  <c r="I447" i="1"/>
  <c r="H453" i="1"/>
  <c r="I453" i="1"/>
  <c r="H452" i="1"/>
  <c r="I452" i="1"/>
  <c r="H451" i="1"/>
  <c r="I451" i="1"/>
  <c r="H450" i="1"/>
  <c r="I450" i="1"/>
  <c r="H449" i="1"/>
  <c r="I449" i="1"/>
  <c r="H448" i="1"/>
  <c r="I448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H403" i="1"/>
  <c r="H404" i="1"/>
  <c r="H405" i="1"/>
  <c r="H406" i="1"/>
  <c r="H407" i="1"/>
  <c r="H410" i="1"/>
  <c r="H411" i="1"/>
  <c r="H414" i="1"/>
  <c r="H417" i="1"/>
  <c r="H420" i="1"/>
  <c r="H421" i="1"/>
  <c r="H422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41" i="1"/>
  <c r="H442" i="1"/>
  <c r="H443" i="1"/>
  <c r="H444" i="1"/>
  <c r="H445" i="1"/>
  <c r="I445" i="1"/>
  <c r="I444" i="1"/>
  <c r="I443" i="1"/>
  <c r="I442" i="1"/>
  <c r="I441" i="1"/>
  <c r="I440" i="1"/>
  <c r="I438" i="1"/>
  <c r="I437" i="1"/>
  <c r="I436" i="1"/>
  <c r="I435" i="1"/>
  <c r="I434" i="1"/>
  <c r="I433" i="1"/>
  <c r="I432" i="1"/>
  <c r="I431" i="1"/>
  <c r="I430" i="1"/>
  <c r="I429" i="1"/>
  <c r="I428" i="1"/>
  <c r="I426" i="1"/>
  <c r="I425" i="1"/>
  <c r="I424" i="1"/>
  <c r="I422" i="1"/>
  <c r="I421" i="1"/>
  <c r="I420" i="1"/>
  <c r="I419" i="1"/>
  <c r="I417" i="1"/>
  <c r="I416" i="1"/>
  <c r="I414" i="1"/>
  <c r="I413" i="1"/>
  <c r="I411" i="1"/>
  <c r="I410" i="1"/>
  <c r="I409" i="1"/>
  <c r="I407" i="1"/>
  <c r="I406" i="1"/>
  <c r="I405" i="1"/>
  <c r="I404" i="1"/>
  <c r="I403" i="1"/>
  <c r="I402" i="1"/>
  <c r="I400" i="1"/>
  <c r="I399" i="1"/>
  <c r="I398" i="1"/>
  <c r="I397" i="1"/>
  <c r="I396" i="1"/>
  <c r="I395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<sst xmlns="http://schemas.openxmlformats.org/spreadsheetml/2006/main" count="769" uniqueCount="164">
  <si>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</si>
  <si>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</si>
  <si>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</si>
  <si>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</si>
  <si>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</si>
  <si>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</si>
  <si>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</si>
  <si>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</si>
  <si>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</si>
  <si>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</si>
  <si>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</si>
  <si>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</si>
  <si>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</si>
  <si>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</si>
  <si>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</si>
  <si>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</si>
  <si>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</si>
  <si>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</si>
  <si>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</si>
  <si>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</si>
  <si>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</si>
  <si>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</si>
  <si>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</si>
  <si>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</si>
  <si>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</si>
  <si>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</si>
  <si>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</si>
  <si>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</si>
  <si>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</si>
  <si>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</si>
  <si>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</si>
  <si>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</si>
  <si>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</si>
  <si>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</si>
  <si>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</si>
  <si>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</si>
  <si>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</si>
  <si>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</si>
  <si>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</si>
  <si>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</si>
  <si>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</si>
  <si>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</si>
  <si>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</si>
  <si>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</si>
  <si>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</si>
  <si>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</si>
  <si>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</si>
  <si>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</si>
  <si>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</si>
  <si>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</si>
  <si>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</si>
  <si>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</si>
  <si>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</si>
  <si>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</si>
  <si>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</si>
  <si>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</si>
  <si>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</si>
  <si>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</si>
  <si>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</si>
  <si>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</si>
  <si>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</si>
  <si>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</si>
  <si>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</si>
  <si>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</si>
  <si>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</si>
  <si>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</si>
  <si>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</si>
  <si>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</si>
  <si>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</si>
  <si>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</si>
  <si>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</si>
  <si>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</si>
  <si>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</si>
  <si>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</si>
  <si>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</si>
  <si>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</si>
  <si>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</si>
  <si>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</si>
  <si>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</si>
  <si>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</si>
  <si>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</si>
  <si>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</si>
  <si>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</si>
  <si>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</si>
  <si>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</si>
  <si>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</si>
  <si>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</si>
  <si>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</si>
  <si>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</si>
  <si>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</si>
  <si>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</si>
  <si>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</si>
  <si>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</si>
  <si>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</si>
  <si>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</si>
  <si>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</si>
  <si>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</si>
  <si>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</si>
  <si>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</si>
  <si>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</si>
  <si>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</si>
  <si>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</si>
  <si>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</si>
  <si>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</si>
  <si>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</si>
  <si>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</si>
  <si>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</si>
  <si>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</si>
  <si>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</si>
  <si>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</si>
  <si>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</si>
  <si>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</si>
  <si>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</si>
  <si>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</si>
  <si>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</si>
  <si>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</si>
  <si>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</si>
  <si>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</si>
  <si>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</si>
  <si>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</si>
  <si>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</si>
  <si>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</si>
  <si>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</si>
  <si>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</si>
  <si>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</si>
  <si>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</si>
  <si>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</si>
  <si>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</si>
  <si>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</si>
  <si>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</si>
  <si>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</si>
  <si>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</si>
  <si>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</si>
  <si>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</si>
  <si>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</si>
  <si>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</si>
  <si>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</si>
  <si>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</si>
  <si>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</si>
  <si>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</si>
  <si>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</si>
  <si>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</si>
  <si>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</si>
  <si>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</si>
  <si>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</si>
  <si>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</si>
  <si>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</si>
  <si>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</si>
  <si>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</si>
  <si>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</si>
  <si>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</si>
  <si>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</si>
  <si>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</si>
  <si>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</si>
  <si>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</si>
  <si>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</si>
  <si>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</si>
  <si>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</si>
  <si>
    <t>spt</t>
  </si>
  <si>
    <t>mtz</t>
  </si>
  <si>
    <t>hoang</t>
  </si>
  <si>
    <t>barrere</t>
  </si>
  <si>
    <t>kukushkin</t>
  </si>
  <si>
    <t>bedene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</si>
</sst>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8"/>
  <sheetViews>
    <sheetView tabSelected="1" workbookViewId="0">
      <pane ySplit="1" topLeftCell="A416" activePane="bottomLeft" state="frozen"/>
      <selection pane="bottomLeft" activeCell="B457" sqref="B457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1:9" x14ac:dyDescent="0.15">
      <c r="I290" s="12">
        <f>SUM(H291:H319)</f>
        <v>-17.189999999999998</v>
      </c>
    </row>
    <row r="291" spans="1:9" x14ac:dyDescent="0.15">
      <c r="A291" s="1">
        <v>5.2342871467386896E+16</v>
      </c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1:9" x14ac:dyDescent="0.15">
      <c r="A292" s="1">
        <v>9.5191481839938896E+16</v>
      </c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1:9" x14ac:dyDescent="0.15">
      <c r="A293" s="1">
        <v>5.1985678323688896E+16</v>
      </c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1:9" x14ac:dyDescent="0.15">
      <c r="A294" s="1">
        <v>5.1408640498652896E+16</v>
      </c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1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1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1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1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1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1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1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1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1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1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  <row r="392" spans="2:9" x14ac:dyDescent="0.15">
      <c r="I392" s="12">
        <f>SUM(H393:H400)</f>
        <v>3.7000000000000028</v>
      </c>
    </row>
    <row r="393" spans="2:9" x14ac:dyDescent="0.15">
      <c r="B393" s="2">
        <v>43707</v>
      </c>
      <c r="C393" s="2" t="s">
        <v>110</v>
      </c>
      <c r="D393" s="3" t="s">
        <v>25</v>
      </c>
      <c r="E393" s="4">
        <v>9</v>
      </c>
      <c r="F393" s="5">
        <v>2.4</v>
      </c>
      <c r="G393" s="6">
        <v>21.6</v>
      </c>
      <c r="H393" s="7">
        <f t="shared" ref="H393:H400" si="20">G393-E393</f>
        <v>12.600000000000001</v>
      </c>
      <c r="I393" s="7">
        <f>SUM($H$2:H393)</f>
        <v>-61.990000000000016</v>
      </c>
    </row>
    <row r="394" spans="2:9" x14ac:dyDescent="0.15">
      <c r="B394" s="2">
        <v>43707</v>
      </c>
      <c r="C394" s="2" t="s">
        <v>110</v>
      </c>
      <c r="D394" s="3" t="s">
        <v>94</v>
      </c>
      <c r="E394" s="4">
        <v>1</v>
      </c>
      <c r="F394" s="5">
        <v>1.1299999999999999</v>
      </c>
      <c r="G394" s="6">
        <v>1.1399999999999999</v>
      </c>
      <c r="H394" s="7">
        <f t="shared" si="20"/>
        <v>0.1399999999999999</v>
      </c>
      <c r="I394" s="7">
        <f>SUM($H$2:H394)</f>
        <v>-61.850000000000016</v>
      </c>
    </row>
    <row r="395" spans="2:9" x14ac:dyDescent="0.15">
      <c r="B395" s="2">
        <v>43707</v>
      </c>
      <c r="C395" s="2" t="s">
        <v>110</v>
      </c>
      <c r="D395" s="3" t="s">
        <v>64</v>
      </c>
      <c r="E395" s="4">
        <v>1</v>
      </c>
      <c r="F395" s="5">
        <v>1.4</v>
      </c>
      <c r="G395" s="6">
        <v>1.4</v>
      </c>
      <c r="H395" s="7">
        <f t="shared" si="20"/>
        <v>0.39999999999999991</v>
      </c>
      <c r="I395" s="7">
        <f>SUM($H$2:H395)</f>
        <v>-61.450000000000017</v>
      </c>
    </row>
    <row r="396" spans="2:9" x14ac:dyDescent="0.15">
      <c r="B396" s="2">
        <v>43707</v>
      </c>
      <c r="C396" s="2" t="s">
        <v>110</v>
      </c>
      <c r="D396" s="3" t="s">
        <v>55</v>
      </c>
      <c r="E396" s="4">
        <v>2</v>
      </c>
      <c r="F396" s="5">
        <v>1.24</v>
      </c>
      <c r="G396" s="6">
        <v>2.48</v>
      </c>
      <c r="H396" s="7">
        <f t="shared" si="20"/>
        <v>0.48</v>
      </c>
      <c r="I396" s="7">
        <f>SUM($H$2:H396)</f>
        <v>-60.97000000000002</v>
      </c>
    </row>
    <row r="397" spans="2:9" x14ac:dyDescent="0.15">
      <c r="B397" s="2">
        <v>43707</v>
      </c>
      <c r="C397" s="2" t="s">
        <v>110</v>
      </c>
      <c r="D397" s="3" t="s">
        <v>86</v>
      </c>
      <c r="E397" s="4">
        <v>1</v>
      </c>
      <c r="F397" s="5">
        <v>1.03</v>
      </c>
      <c r="G397" s="6">
        <v>1.03</v>
      </c>
      <c r="H397" s="7">
        <f t="shared" si="20"/>
        <v>3.0000000000000027E-2</v>
      </c>
      <c r="I397" s="7">
        <f>SUM($H$2:H397)</f>
        <v>-60.940000000000019</v>
      </c>
    </row>
    <row r="398" spans="2:9" x14ac:dyDescent="0.15">
      <c r="B398" s="2">
        <v>43707</v>
      </c>
      <c r="C398" s="2" t="s">
        <v>110</v>
      </c>
      <c r="D398" s="3" t="s">
        <v>13</v>
      </c>
      <c r="E398" s="4">
        <v>1</v>
      </c>
      <c r="F398" s="5">
        <v>1.65</v>
      </c>
      <c r="G398" s="6">
        <v>0</v>
      </c>
      <c r="H398" s="7">
        <f t="shared" si="20"/>
        <v>-1</v>
      </c>
      <c r="I398" s="7">
        <f>SUM($H$2:H398)</f>
        <v>-61.940000000000019</v>
      </c>
    </row>
    <row r="399" spans="2:9" x14ac:dyDescent="0.15">
      <c r="B399" s="2">
        <v>43707</v>
      </c>
      <c r="C399" s="2" t="s">
        <v>110</v>
      </c>
      <c r="D399" s="3" t="s">
        <v>93</v>
      </c>
      <c r="E399" s="4">
        <v>1</v>
      </c>
      <c r="F399" s="5">
        <v>1.05</v>
      </c>
      <c r="G399" s="6">
        <v>1.05</v>
      </c>
      <c r="H399" s="7">
        <f t="shared" si="20"/>
        <v>5.0000000000000044E-2</v>
      </c>
      <c r="I399" s="7">
        <f>SUM($H$2:H399)</f>
        <v>-61.890000000000022</v>
      </c>
    </row>
    <row r="400" spans="2:9" x14ac:dyDescent="0.15">
      <c r="B400" s="2">
        <v>43707</v>
      </c>
      <c r="C400" s="2" t="s">
        <v>110</v>
      </c>
      <c r="D400" s="3" t="s">
        <v>156</v>
      </c>
      <c r="E400" s="4">
        <v>9</v>
      </c>
      <c r="F400" s="5">
        <v>3</v>
      </c>
      <c r="G400" s="6">
        <v>0</v>
      </c>
      <c r="H400" s="7">
        <f t="shared" si="20"/>
        <v>-9</v>
      </c>
      <c r="I400" s="7">
        <f>SUM($H$2:H400)</f>
        <v>-70.890000000000015</v>
      </c>
    </row>
    <row r="402" spans="2:9" x14ac:dyDescent="0.15">
      <c r="I402" s="12">
        <f>SUM(H403:H407)</f>
        <v>-2.8</v>
      </c>
    </row>
    <row r="403" spans="2:9" x14ac:dyDescent="0.15">
      <c r="B403" s="2">
        <v>43710</v>
      </c>
      <c r="C403" s="2" t="s">
        <v>110</v>
      </c>
      <c r="D403" s="3" t="s">
        <v>93</v>
      </c>
      <c r="E403" s="4">
        <v>1</v>
      </c>
      <c r="F403" s="5">
        <v>1.18</v>
      </c>
      <c r="G403" s="6">
        <v>1</v>
      </c>
      <c r="H403" s="7">
        <f>G403-E403</f>
        <v>0</v>
      </c>
      <c r="I403" s="7">
        <f>SUM($H$2:H403)</f>
        <v>-70.890000000000015</v>
      </c>
    </row>
    <row r="404" spans="2:9" x14ac:dyDescent="0.15">
      <c r="B404" s="2">
        <v>43710</v>
      </c>
      <c r="C404" s="2" t="s">
        <v>110</v>
      </c>
      <c r="D404" s="3" t="s">
        <v>38</v>
      </c>
      <c r="E404" s="4">
        <v>2</v>
      </c>
      <c r="F404" s="5">
        <v>1.48</v>
      </c>
      <c r="G404" s="6">
        <v>0</v>
      </c>
      <c r="H404" s="7">
        <f>G404-E404</f>
        <v>-2</v>
      </c>
      <c r="I404" s="7">
        <f>SUM($H$2:H404)</f>
        <v>-72.890000000000015</v>
      </c>
    </row>
    <row r="405" spans="2:9" x14ac:dyDescent="0.15">
      <c r="B405" s="2">
        <v>43710</v>
      </c>
      <c r="C405" s="2" t="s">
        <v>110</v>
      </c>
      <c r="D405" s="3" t="s">
        <v>157</v>
      </c>
      <c r="E405" s="4">
        <v>1</v>
      </c>
      <c r="F405" s="5">
        <v>1.85</v>
      </c>
      <c r="G405" s="6">
        <v>0</v>
      </c>
      <c r="H405" s="7">
        <f>G405-E405</f>
        <v>-1</v>
      </c>
      <c r="I405" s="7">
        <f>SUM($H$2:H405)</f>
        <v>-73.890000000000015</v>
      </c>
    </row>
    <row r="406" spans="2:9" x14ac:dyDescent="0.15">
      <c r="B406" s="2">
        <v>43710</v>
      </c>
      <c r="C406" s="2" t="s">
        <v>110</v>
      </c>
      <c r="D406" s="3" t="s">
        <v>83</v>
      </c>
      <c r="E406" s="4">
        <v>1</v>
      </c>
      <c r="F406" s="5">
        <v>1.1000000000000001</v>
      </c>
      <c r="G406" s="6">
        <v>1.1000000000000001</v>
      </c>
      <c r="H406" s="7">
        <f>G406-E406</f>
        <v>0.10000000000000009</v>
      </c>
      <c r="I406" s="7">
        <f>SUM($H$2:H406)</f>
        <v>-73.79000000000002</v>
      </c>
    </row>
    <row r="407" spans="2:9" x14ac:dyDescent="0.15">
      <c r="B407" s="2">
        <v>43710</v>
      </c>
      <c r="C407" s="2" t="s">
        <v>110</v>
      </c>
      <c r="D407" s="3" t="s">
        <v>83</v>
      </c>
      <c r="E407" s="4">
        <v>1</v>
      </c>
      <c r="F407" s="5">
        <v>1.1000000000000001</v>
      </c>
      <c r="G407" s="6">
        <v>1.1000000000000001</v>
      </c>
      <c r="H407" s="7">
        <f>G407-E407</f>
        <v>0.10000000000000009</v>
      </c>
      <c r="I407" s="7">
        <f>SUM($H$2:H407)</f>
        <v>-73.690000000000026</v>
      </c>
    </row>
    <row r="409" spans="2:9" x14ac:dyDescent="0.15">
      <c r="I409" s="12">
        <f>SUM(H410:H411)</f>
        <v>-13</v>
      </c>
    </row>
    <row r="410" spans="2:9" x14ac:dyDescent="0.15">
      <c r="B410" s="2">
        <v>43711</v>
      </c>
      <c r="C410" s="2" t="s">
        <v>110</v>
      </c>
      <c r="D410" s="3" t="s">
        <v>86</v>
      </c>
      <c r="E410" s="4">
        <v>4</v>
      </c>
      <c r="F410" s="5">
        <v>1.75</v>
      </c>
      <c r="G410" s="6">
        <v>0</v>
      </c>
      <c r="H410" s="7">
        <f>G410-E410</f>
        <v>-4</v>
      </c>
      <c r="I410" s="7">
        <f>SUM($H$2:H410)</f>
        <v>-77.690000000000026</v>
      </c>
    </row>
    <row r="411" spans="2:9" x14ac:dyDescent="0.15">
      <c r="B411" s="2">
        <v>43711</v>
      </c>
      <c r="C411" s="2" t="s">
        <v>110</v>
      </c>
      <c r="D411" s="3" t="s">
        <v>94</v>
      </c>
      <c r="E411" s="4">
        <v>9</v>
      </c>
      <c r="F411" s="5">
        <v>1.07</v>
      </c>
      <c r="G411" s="6">
        <v>0</v>
      </c>
      <c r="H411" s="7">
        <f>G411-E411</f>
        <v>-9</v>
      </c>
      <c r="I411" s="7">
        <f>SUM($H$2:H411)</f>
        <v>-86.690000000000026</v>
      </c>
    </row>
    <row r="413" spans="2:9" x14ac:dyDescent="0.15">
      <c r="I413" s="12">
        <f>H414</f>
        <v>2.2000000000000002</v>
      </c>
    </row>
    <row r="414" spans="2:9" x14ac:dyDescent="0.15">
      <c r="B414" s="2">
        <v>43713</v>
      </c>
      <c r="C414" s="2" t="s">
        <v>110</v>
      </c>
      <c r="D414" s="3" t="s">
        <v>52</v>
      </c>
      <c r="E414" s="4">
        <v>4</v>
      </c>
      <c r="F414" s="5">
        <v>1.55</v>
      </c>
      <c r="G414" s="6">
        <v>6.2</v>
      </c>
      <c r="H414" s="7">
        <f>G414-E414</f>
        <v>2.2000000000000002</v>
      </c>
      <c r="I414" s="7">
        <f>SUM($H$2:H414)</f>
        <v>-84.490000000000023</v>
      </c>
    </row>
    <row r="416" spans="2:9" x14ac:dyDescent="0.15">
      <c r="I416" s="12">
        <f>H417</f>
        <v>0.12000000000000011</v>
      </c>
    </row>
    <row r="417" spans="2:9" x14ac:dyDescent="0.15">
      <c r="B417" s="2">
        <v>43714</v>
      </c>
      <c r="C417" s="2" t="s">
        <v>110</v>
      </c>
      <c r="D417" s="3" t="s">
        <v>83</v>
      </c>
      <c r="E417" s="4">
        <v>2</v>
      </c>
      <c r="F417" s="5">
        <v>1.06</v>
      </c>
      <c r="G417" s="6">
        <v>2.12</v>
      </c>
      <c r="H417" s="7">
        <f>G417-E417</f>
        <v>0.12000000000000011</v>
      </c>
      <c r="I417" s="7">
        <f>SUM($H$2:H417)</f>
        <v>-84.370000000000019</v>
      </c>
    </row>
    <row r="419" spans="2:9" x14ac:dyDescent="0.15">
      <c r="I419" s="12">
        <f>SUM(H420:H422)</f>
        <v>-0.48</v>
      </c>
    </row>
    <row r="420" spans="2:9" x14ac:dyDescent="0.15">
      <c r="B420" s="2">
        <v>43724</v>
      </c>
      <c r="C420" s="2" t="s">
        <v>158</v>
      </c>
      <c r="D420" s="3" t="s">
        <v>102</v>
      </c>
      <c r="E420" s="4">
        <v>3</v>
      </c>
      <c r="F420" s="5">
        <v>1.34</v>
      </c>
      <c r="G420" s="6">
        <v>0</v>
      </c>
      <c r="H420" s="7">
        <f>G420-E420</f>
        <v>-3</v>
      </c>
      <c r="I420" s="7">
        <f>SUM($H$2:H420)</f>
        <v>-87.370000000000019</v>
      </c>
    </row>
    <row r="421" spans="2:9" x14ac:dyDescent="0.15">
      <c r="B421" s="2">
        <v>43724</v>
      </c>
      <c r="C421" s="2" t="s">
        <v>158</v>
      </c>
      <c r="D421" s="3" t="s">
        <v>41</v>
      </c>
      <c r="E421" s="4">
        <v>2</v>
      </c>
      <c r="F421" s="5">
        <v>1.24</v>
      </c>
      <c r="G421" s="6">
        <v>2.48</v>
      </c>
      <c r="H421" s="7">
        <f>G421-E421</f>
        <v>0.48</v>
      </c>
      <c r="I421" s="7">
        <f>SUM($H$2:H421)</f>
        <v>-86.890000000000015</v>
      </c>
    </row>
    <row r="422" spans="2:9" x14ac:dyDescent="0.15">
      <c r="B422" s="2">
        <v>43724</v>
      </c>
      <c r="C422" s="2" t="s">
        <v>159</v>
      </c>
      <c r="D422" s="3" t="s">
        <v>160</v>
      </c>
      <c r="E422" s="4">
        <v>3</v>
      </c>
      <c r="F422" s="5">
        <v>1.68</v>
      </c>
      <c r="G422" s="6">
        <v>5.04</v>
      </c>
      <c r="H422" s="7">
        <f>G422-E422</f>
        <v>2.04</v>
      </c>
      <c r="I422" s="7">
        <f>SUM($H$2:H422)</f>
        <v>-84.850000000000009</v>
      </c>
    </row>
    <row r="424" spans="2:9" x14ac:dyDescent="0.15">
      <c r="I424" s="12">
        <f>SUM(H425:H426)</f>
        <v>-1.6399999999999997</v>
      </c>
    </row>
    <row r="425" spans="2:9" x14ac:dyDescent="0.15">
      <c r="B425" s="2">
        <v>43725</v>
      </c>
      <c r="C425" s="2" t="s">
        <v>159</v>
      </c>
      <c r="D425" s="3" t="s">
        <v>66</v>
      </c>
      <c r="E425" s="4">
        <v>3</v>
      </c>
      <c r="F425" s="5">
        <v>1.48</v>
      </c>
      <c r="G425" s="6">
        <v>0</v>
      </c>
      <c r="H425" s="7">
        <f>G425-E425</f>
        <v>-3</v>
      </c>
      <c r="I425" s="7">
        <f>SUM($H$2:H425)</f>
        <v>-87.850000000000009</v>
      </c>
    </row>
    <row r="426" spans="2:9" x14ac:dyDescent="0.15">
      <c r="B426" s="2">
        <v>43725</v>
      </c>
      <c r="C426" s="2" t="s">
        <v>159</v>
      </c>
      <c r="D426" s="3" t="s">
        <v>16</v>
      </c>
      <c r="E426" s="4">
        <v>4</v>
      </c>
      <c r="F426" s="5">
        <v>1.34</v>
      </c>
      <c r="G426" s="6">
        <v>5.36</v>
      </c>
      <c r="H426" s="7">
        <f>G426-E426</f>
        <v>1.3600000000000003</v>
      </c>
      <c r="I426" s="7">
        <f>SUM($H$2:H426)</f>
        <v>-86.490000000000009</v>
      </c>
    </row>
    <row r="428" spans="2:9" x14ac:dyDescent="0.15">
      <c r="I428" s="12">
        <f>SUM(H429:H438)</f>
        <v>4.9999999999998934E-2</v>
      </c>
    </row>
    <row r="429" spans="2:9" x14ac:dyDescent="0.15">
      <c r="B429" s="2">
        <v>43726</v>
      </c>
      <c r="C429" s="2" t="s">
        <v>159</v>
      </c>
      <c r="D429" s="3" t="s">
        <v>145</v>
      </c>
      <c r="E429" s="4">
        <v>1</v>
      </c>
      <c r="F429" s="5">
        <v>1.42</v>
      </c>
      <c r="G429" s="6">
        <v>1.42</v>
      </c>
      <c r="H429" s="7">
        <f t="shared" ref="H429:H438" si="21">G429-E429</f>
        <v>0.41999999999999993</v>
      </c>
      <c r="I429" s="7">
        <f>SUM($H$2:H429)</f>
        <v>-86.070000000000007</v>
      </c>
    </row>
    <row r="430" spans="2:9" x14ac:dyDescent="0.15">
      <c r="B430" s="2">
        <v>43726</v>
      </c>
      <c r="C430" s="2" t="s">
        <v>159</v>
      </c>
      <c r="D430" s="3" t="s">
        <v>161</v>
      </c>
      <c r="E430" s="4">
        <v>1</v>
      </c>
      <c r="F430" s="5">
        <v>1.55</v>
      </c>
      <c r="G430" s="6">
        <v>1.55</v>
      </c>
      <c r="H430" s="7">
        <f t="shared" si="21"/>
        <v>0.55000000000000004</v>
      </c>
      <c r="I430" s="7">
        <f>SUM($H$2:H430)</f>
        <v>-85.52000000000001</v>
      </c>
    </row>
    <row r="431" spans="2:9" x14ac:dyDescent="0.15">
      <c r="B431" s="2">
        <v>43726</v>
      </c>
      <c r="C431" s="2" t="s">
        <v>159</v>
      </c>
      <c r="D431" s="3" t="s">
        <v>91</v>
      </c>
      <c r="E431" s="4">
        <v>5</v>
      </c>
      <c r="F431" s="5">
        <v>1.6</v>
      </c>
      <c r="G431" s="6">
        <v>0</v>
      </c>
      <c r="H431" s="7">
        <f t="shared" si="21"/>
        <v>-5</v>
      </c>
      <c r="I431" s="7">
        <f>SUM($H$2:H431)</f>
        <v>-90.52000000000001</v>
      </c>
    </row>
    <row r="432" spans="2:9" x14ac:dyDescent="0.15">
      <c r="B432" s="2">
        <v>43726</v>
      </c>
      <c r="C432" s="2" t="s">
        <v>159</v>
      </c>
      <c r="D432" s="3" t="s">
        <v>32</v>
      </c>
      <c r="E432" s="4">
        <v>1</v>
      </c>
      <c r="F432" s="5">
        <v>1.8</v>
      </c>
      <c r="G432" s="6">
        <v>1.8</v>
      </c>
      <c r="H432" s="7">
        <f t="shared" si="21"/>
        <v>0.8</v>
      </c>
      <c r="I432" s="7">
        <f>SUM($H$2:H432)</f>
        <v>-89.720000000000013</v>
      </c>
    </row>
    <row r="433" spans="2:9" x14ac:dyDescent="0.15">
      <c r="B433" s="2">
        <v>43726</v>
      </c>
      <c r="C433" s="2" t="s">
        <v>158</v>
      </c>
      <c r="D433" s="3" t="s">
        <v>30</v>
      </c>
      <c r="E433" s="4">
        <v>12</v>
      </c>
      <c r="F433" s="5">
        <v>1.28</v>
      </c>
      <c r="G433" s="6">
        <v>15.36</v>
      </c>
      <c r="H433" s="7">
        <f t="shared" si="21"/>
        <v>3.3599999999999994</v>
      </c>
      <c r="I433" s="7">
        <f>SUM($H$2:H433)</f>
        <v>-86.360000000000014</v>
      </c>
    </row>
    <row r="434" spans="2:9" x14ac:dyDescent="0.15">
      <c r="B434" s="2">
        <v>43726</v>
      </c>
      <c r="C434" s="2" t="s">
        <v>158</v>
      </c>
      <c r="D434" s="3" t="s">
        <v>134</v>
      </c>
      <c r="E434" s="4">
        <v>4</v>
      </c>
      <c r="F434" s="5">
        <v>1.38</v>
      </c>
      <c r="G434" s="6">
        <v>5.52</v>
      </c>
      <c r="H434" s="7">
        <f t="shared" si="21"/>
        <v>1.5199999999999996</v>
      </c>
      <c r="I434" s="7">
        <f>SUM($H$2:H434)</f>
        <v>-84.840000000000018</v>
      </c>
    </row>
    <row r="435" spans="2:9" x14ac:dyDescent="0.15">
      <c r="B435" s="2">
        <v>43726</v>
      </c>
      <c r="C435" s="2" t="s">
        <v>158</v>
      </c>
      <c r="D435" s="3" t="s">
        <v>147</v>
      </c>
      <c r="E435" s="4">
        <v>1</v>
      </c>
      <c r="F435" s="5">
        <v>1.58</v>
      </c>
      <c r="G435" s="6">
        <v>0</v>
      </c>
      <c r="H435" s="7">
        <f t="shared" si="21"/>
        <v>-1</v>
      </c>
      <c r="I435" s="7">
        <f>SUM($H$2:H435)</f>
        <v>-85.840000000000018</v>
      </c>
    </row>
    <row r="436" spans="2:9" x14ac:dyDescent="0.15">
      <c r="B436" s="2">
        <v>43726</v>
      </c>
      <c r="C436" s="2" t="s">
        <v>158</v>
      </c>
      <c r="D436" s="3" t="s">
        <v>162</v>
      </c>
      <c r="E436" s="4">
        <v>4</v>
      </c>
      <c r="F436" s="5">
        <v>1.6</v>
      </c>
      <c r="G436" s="6">
        <v>6.4</v>
      </c>
      <c r="H436" s="7">
        <f t="shared" si="21"/>
        <v>2.4000000000000004</v>
      </c>
      <c r="I436" s="7">
        <f>SUM($H$2:H436)</f>
        <v>-83.440000000000012</v>
      </c>
    </row>
    <row r="437" spans="2:9" x14ac:dyDescent="0.15">
      <c r="B437" s="2">
        <v>43726</v>
      </c>
      <c r="C437" s="2" t="s">
        <v>158</v>
      </c>
      <c r="D437" s="3" t="s">
        <v>96</v>
      </c>
      <c r="E437" s="4">
        <v>2</v>
      </c>
      <c r="F437" s="5">
        <v>1.65</v>
      </c>
      <c r="G437" s="6">
        <v>0</v>
      </c>
      <c r="H437" s="7">
        <f t="shared" si="21"/>
        <v>-2</v>
      </c>
      <c r="I437" s="7">
        <f>SUM($H$2:H437)</f>
        <v>-85.440000000000012</v>
      </c>
    </row>
    <row r="438" spans="2:9" x14ac:dyDescent="0.15">
      <c r="B438" s="2">
        <v>43726</v>
      </c>
      <c r="C438" s="2" t="s">
        <v>158</v>
      </c>
      <c r="D438" s="3" t="s">
        <v>90</v>
      </c>
      <c r="E438" s="4">
        <v>1</v>
      </c>
      <c r="F438" s="5">
        <v>1.68</v>
      </c>
      <c r="G438" s="6">
        <v>0</v>
      </c>
      <c r="H438" s="7">
        <f t="shared" si="21"/>
        <v>-1</v>
      </c>
      <c r="I438" s="7">
        <f>SUM($H$2:H438)</f>
        <v>-86.440000000000012</v>
      </c>
    </row>
    <row r="440" spans="2:9" x14ac:dyDescent="0.15">
      <c r="I440" s="12">
        <f>SUM(H441:H445)</f>
        <v>1.7300000000000002</v>
      </c>
    </row>
    <row r="441" spans="2:9" x14ac:dyDescent="0.15">
      <c r="B441" s="2">
        <v>43727</v>
      </c>
      <c r="C441" s="2" t="s">
        <v>159</v>
      </c>
      <c r="D441" s="3" t="s">
        <v>64</v>
      </c>
      <c r="E441" s="4">
        <v>1</v>
      </c>
      <c r="F441" s="5">
        <v>1.48</v>
      </c>
      <c r="G441" s="6">
        <v>0</v>
      </c>
      <c r="H441" s="7">
        <f>G441-E441</f>
        <v>-1</v>
      </c>
      <c r="I441" s="7">
        <f>SUM($H$2:H441)</f>
        <v>-87.440000000000012</v>
      </c>
    </row>
    <row r="442" spans="2:9" x14ac:dyDescent="0.15">
      <c r="B442" s="2">
        <v>43727</v>
      </c>
      <c r="C442" s="2" t="s">
        <v>159</v>
      </c>
      <c r="D442" s="3" t="s">
        <v>13</v>
      </c>
      <c r="E442" s="4">
        <v>3</v>
      </c>
      <c r="F442" s="5">
        <v>1.48</v>
      </c>
      <c r="G442" s="6">
        <v>4.4400000000000004</v>
      </c>
      <c r="H442" s="7">
        <f>G442-E442</f>
        <v>1.4400000000000004</v>
      </c>
      <c r="I442" s="7">
        <f>SUM($H$2:H442)</f>
        <v>-86.000000000000014</v>
      </c>
    </row>
    <row r="443" spans="2:9" x14ac:dyDescent="0.15">
      <c r="B443" s="2">
        <v>43727</v>
      </c>
      <c r="C443" s="2" t="s">
        <v>158</v>
      </c>
      <c r="D443" s="3" t="s">
        <v>89</v>
      </c>
      <c r="E443" s="4">
        <v>1</v>
      </c>
      <c r="F443" s="5">
        <v>1.24</v>
      </c>
      <c r="G443" s="6">
        <v>1.24</v>
      </c>
      <c r="H443" s="7">
        <f>G443-E443</f>
        <v>0.24</v>
      </c>
      <c r="I443" s="7">
        <f>SUM($H$2:H443)</f>
        <v>-85.760000000000019</v>
      </c>
    </row>
    <row r="444" spans="2:9" x14ac:dyDescent="0.15">
      <c r="B444" s="2">
        <v>43727</v>
      </c>
      <c r="C444" s="2" t="s">
        <v>158</v>
      </c>
      <c r="D444" s="3" t="s">
        <v>10</v>
      </c>
      <c r="E444" s="4">
        <v>1</v>
      </c>
      <c r="F444" s="5">
        <v>1.42</v>
      </c>
      <c r="G444" s="6">
        <v>1.42</v>
      </c>
      <c r="H444" s="7">
        <f>G444-E444</f>
        <v>0.41999999999999993</v>
      </c>
      <c r="I444" s="7">
        <f>SUM($H$2:H444)</f>
        <v>-85.340000000000018</v>
      </c>
    </row>
    <row r="445" spans="2:9" x14ac:dyDescent="0.15">
      <c r="B445" s="2">
        <v>43727</v>
      </c>
      <c r="C445" s="2" t="s">
        <v>158</v>
      </c>
      <c r="D445" s="3" t="s">
        <v>52</v>
      </c>
      <c r="E445" s="4">
        <v>7</v>
      </c>
      <c r="F445" s="5">
        <v>1.0900000000000001</v>
      </c>
      <c r="G445" s="6">
        <v>7.63</v>
      </c>
      <c r="H445" s="7">
        <f>G445-E445</f>
        <v>0.62999999999999989</v>
      </c>
      <c r="I445" s="7">
        <f>SUM($H$2:H445)</f>
        <v>-84.710000000000022</v>
      </c>
    </row>
    <row r="447" spans="2:9" x14ac:dyDescent="0.15">
      <c r="I447" s="12">
        <f>SUM(H448:H453)</f>
        <v>-2.02</v>
      </c>
    </row>
    <row r="448" spans="2:9" x14ac:dyDescent="0.15">
      <c r="B448" s="2">
        <v>43728</v>
      </c>
      <c r="C448" s="2" t="s">
        <v>159</v>
      </c>
      <c r="D448" s="3" t="s">
        <v>33</v>
      </c>
      <c r="E448" s="4">
        <v>2</v>
      </c>
      <c r="F448" s="5">
        <v>1.45</v>
      </c>
      <c r="G448" s="6">
        <v>0</v>
      </c>
      <c r="H448" s="7">
        <f t="shared" ref="H448:H453" si="22">G448-E448</f>
        <v>-2</v>
      </c>
      <c r="I448" s="7">
        <f>SUM($H$2:H448)</f>
        <v>-86.710000000000022</v>
      </c>
    </row>
    <row r="449" spans="2:9" x14ac:dyDescent="0.15">
      <c r="B449" s="2">
        <v>43728</v>
      </c>
      <c r="C449" s="2" t="s">
        <v>159</v>
      </c>
      <c r="D449" s="3" t="s">
        <v>62</v>
      </c>
      <c r="E449" s="4">
        <v>1</v>
      </c>
      <c r="F449" s="5">
        <v>1.48</v>
      </c>
      <c r="G449" s="6">
        <v>1.48</v>
      </c>
      <c r="H449" s="7">
        <f t="shared" si="22"/>
        <v>0.48</v>
      </c>
      <c r="I449" s="7">
        <f>SUM($H$2:H449)</f>
        <v>-86.230000000000018</v>
      </c>
    </row>
    <row r="450" spans="2:9" x14ac:dyDescent="0.15">
      <c r="B450" s="2">
        <v>43728</v>
      </c>
      <c r="C450" s="2" t="s">
        <v>159</v>
      </c>
      <c r="D450" s="3" t="s">
        <v>67</v>
      </c>
      <c r="E450" s="4">
        <v>1</v>
      </c>
      <c r="F450" s="5">
        <v>1.65</v>
      </c>
      <c r="G450" s="6">
        <v>1.65</v>
      </c>
      <c r="H450" s="7">
        <f t="shared" si="22"/>
        <v>0.64999999999999991</v>
      </c>
      <c r="I450" s="7">
        <f>SUM($H$2:H450)</f>
        <v>-85.580000000000013</v>
      </c>
    </row>
    <row r="451" spans="2:9" x14ac:dyDescent="0.15">
      <c r="B451" s="2">
        <v>43728</v>
      </c>
      <c r="C451" s="2" t="s">
        <v>159</v>
      </c>
      <c r="D451" s="3" t="s">
        <v>73</v>
      </c>
      <c r="E451" s="4">
        <v>3</v>
      </c>
      <c r="F451" s="5">
        <v>1.45</v>
      </c>
      <c r="G451" s="6">
        <v>3</v>
      </c>
      <c r="H451" s="7">
        <f t="shared" si="22"/>
        <v>0</v>
      </c>
      <c r="I451" s="7">
        <f>SUM($H$2:H451)</f>
        <v>-85.580000000000013</v>
      </c>
    </row>
    <row r="452" spans="2:9" x14ac:dyDescent="0.15">
      <c r="B452" s="2">
        <v>43728</v>
      </c>
      <c r="C452" s="2" t="s">
        <v>158</v>
      </c>
      <c r="D452" s="3" t="s">
        <v>30</v>
      </c>
      <c r="E452" s="4">
        <v>1</v>
      </c>
      <c r="F452" s="5">
        <v>1.85</v>
      </c>
      <c r="G452" s="6">
        <v>1.85</v>
      </c>
      <c r="H452" s="7">
        <f t="shared" si="22"/>
        <v>0.85000000000000009</v>
      </c>
      <c r="I452" s="7">
        <f>SUM($H$2:H452)</f>
        <v>-84.730000000000018</v>
      </c>
    </row>
    <row r="453" spans="2:9" x14ac:dyDescent="0.15">
      <c r="B453" s="2">
        <v>43728</v>
      </c>
      <c r="C453" s="2" t="s">
        <v>158</v>
      </c>
      <c r="D453" s="3" t="s">
        <v>89</v>
      </c>
      <c r="E453" s="4">
        <v>2</v>
      </c>
      <c r="F453" s="5">
        <v>1.28</v>
      </c>
      <c r="G453" s="6">
        <v>0</v>
      </c>
      <c r="H453" s="7">
        <f t="shared" si="22"/>
        <v>-2</v>
      </c>
      <c r="I453" s="7">
        <f>SUM($H$2:H453)</f>
        <v>-86.730000000000018</v>
      </c>
    </row>
    <row r="455" spans="2:9" x14ac:dyDescent="0.15">
      <c r="I455" s="12">
        <f>SUM(H456:H458)</f>
        <v>5.58</v>
      </c>
    </row>
    <row r="456" spans="2:9" x14ac:dyDescent="0.15">
      <c r="B456" s="2">
        <v>43729</v>
      </c>
      <c r="C456" s="2" t="s">
        <v>159</v>
      </c>
      <c r="D456" s="3" t="s">
        <v>163</v>
      </c>
      <c r="E456" s="4">
        <v>4</v>
      </c>
      <c r="F456" s="5">
        <v>1.8</v>
      </c>
      <c r="G456" s="6">
        <v>7.2</v>
      </c>
      <c r="H456" s="7">
        <f t="shared" ref="H456:H458" si="23">G456-E456</f>
        <v>3.2</v>
      </c>
      <c r="I456" s="7">
        <f>SUM($H$2:H456)</f>
        <v>-83.530000000000015</v>
      </c>
    </row>
    <row r="457" spans="2:9" x14ac:dyDescent="0.15">
      <c r="B457" s="2">
        <v>43729</v>
      </c>
      <c r="C457" s="2" t="s">
        <v>159</v>
      </c>
      <c r="D457" s="3" t="s">
        <v>73</v>
      </c>
      <c r="E457" s="4">
        <v>3</v>
      </c>
      <c r="F457" s="5">
        <v>1.7</v>
      </c>
      <c r="G457" s="6">
        <v>5.0999999999999996</v>
      </c>
      <c r="H457" s="7">
        <f t="shared" si="23"/>
        <v>2.0999999999999996</v>
      </c>
      <c r="I457" s="7">
        <f>SUM($H$2:H457)</f>
        <v>-81.430000000000021</v>
      </c>
    </row>
    <row r="458" spans="2:9" x14ac:dyDescent="0.15">
      <c r="B458" s="2">
        <v>43729</v>
      </c>
      <c r="C458" s="2" t="s">
        <v>158</v>
      </c>
      <c r="D458" s="3" t="s">
        <v>52</v>
      </c>
      <c r="E458" s="4">
        <v>2</v>
      </c>
      <c r="F458" s="5">
        <v>1.1299999999999999</v>
      </c>
      <c r="G458" s="6">
        <v>2.2799999999999998</v>
      </c>
      <c r="H458" s="7">
        <f t="shared" si="23"/>
        <v>0.2799999999999998</v>
      </c>
      <c r="I458" s="7">
        <f>SUM($H$2:H458)</f>
        <v>-81.15000000000002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41</cp:revision>
  <dcterms:created xsi:type="dcterms:W3CDTF">2019-08-06T12:54:30Z</dcterms:created>
  <dcterms:modified xsi:type="dcterms:W3CDTF">2019-09-22T06:57:11Z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