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aco/code/ufc/atp_mens/"/>
    </mc:Choice>
  </mc:AlternateContent>
  <bookViews>
    <workbookView xWindow="15360" yWindow="3100" windowWidth="14720" windowHeight="13440" tabRatio="500"/>
  </bookViews>
  <sheets>
    <sheet name="Sheet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409" i="1" l="1"/>
  <c r="H411" i="1"/>
  <c r="I411" i="1"/>
  <c r="H410" i="1"/>
  <c r="I410" i="1"/>
  <c r="I402" i="1"/>
  <c r="H407" i="1"/>
  <c r="I407" i="1"/>
  <c r="H406" i="1"/>
  <c r="I406" i="1"/>
  <c r="H405" i="1"/>
  <c r="I405" i="1"/>
  <c r="H404" i="1"/>
  <c r="I404" i="1"/>
  <c r="H403" i="1"/>
  <c r="I403" i="1"/>
  <c r="H3" i="1"/>
  <c r="H4" i="1"/>
  <c r="H5" i="1"/>
  <c r="H6" i="1"/>
  <c r="H7" i="1"/>
  <c r="H8" i="1"/>
  <c r="H9" i="1"/>
  <c r="H10" i="1"/>
  <c r="H11" i="1"/>
  <c r="H12" i="1"/>
  <c r="H13" i="1"/>
  <c r="H14" i="1"/>
  <c r="H17" i="1"/>
  <c r="H18" i="1"/>
  <c r="H19" i="1"/>
  <c r="H20" i="1"/>
  <c r="H21" i="1"/>
  <c r="H22" i="1"/>
  <c r="H23" i="1"/>
  <c r="H24" i="1"/>
  <c r="H25" i="1"/>
  <c r="H26" i="1"/>
  <c r="H27" i="1"/>
  <c r="H28" i="1"/>
  <c r="H31" i="1"/>
  <c r="H32" i="1"/>
  <c r="H33" i="1"/>
  <c r="H34" i="1"/>
  <c r="H35" i="1"/>
  <c r="H36" i="1"/>
  <c r="H37" i="1"/>
  <c r="H38" i="1"/>
  <c r="H39" i="1"/>
  <c r="H40" i="1"/>
  <c r="H41" i="1"/>
  <c r="H42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8" i="1"/>
  <c r="H99" i="1"/>
  <c r="H100" i="1"/>
  <c r="H101" i="1"/>
  <c r="H102" i="1"/>
  <c r="H103" i="1"/>
  <c r="H104" i="1"/>
  <c r="H105" i="1"/>
  <c r="H108" i="1"/>
  <c r="H109" i="1"/>
  <c r="H110" i="1"/>
  <c r="H111" i="1"/>
  <c r="H112" i="1"/>
  <c r="H113" i="1"/>
  <c r="H114" i="1"/>
  <c r="H117" i="1"/>
  <c r="H118" i="1"/>
  <c r="H119" i="1"/>
  <c r="H122" i="1"/>
  <c r="H123" i="1"/>
  <c r="H124" i="1"/>
  <c r="H125" i="1"/>
  <c r="H126" i="1"/>
  <c r="H129" i="1"/>
  <c r="H130" i="1"/>
  <c r="H131" i="1"/>
  <c r="H132" i="1"/>
  <c r="H133" i="1"/>
  <c r="H134" i="1"/>
  <c r="H135" i="1"/>
  <c r="H136" i="1"/>
  <c r="H137" i="1"/>
  <c r="H138" i="1"/>
  <c r="H139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7" i="1"/>
  <c r="H158" i="1"/>
  <c r="H159" i="1"/>
  <c r="H160" i="1"/>
  <c r="H161" i="1"/>
  <c r="H164" i="1"/>
  <c r="H165" i="1"/>
  <c r="H166" i="1"/>
  <c r="H167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5" i="1"/>
  <c r="H196" i="1"/>
  <c r="H197" i="1"/>
  <c r="H198" i="1"/>
  <c r="H199" i="1"/>
  <c r="H202" i="1"/>
  <c r="H203" i="1"/>
  <c r="H204" i="1"/>
  <c r="H205" i="1"/>
  <c r="H206" i="1"/>
  <c r="H207" i="1"/>
  <c r="H208" i="1"/>
  <c r="H209" i="1"/>
  <c r="H212" i="1"/>
  <c r="H213" i="1"/>
  <c r="H214" i="1"/>
  <c r="H215" i="1"/>
  <c r="H218" i="1"/>
  <c r="H219" i="1"/>
  <c r="H222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40" i="1"/>
  <c r="H241" i="1"/>
  <c r="H242" i="1"/>
  <c r="H243" i="1"/>
  <c r="H244" i="1"/>
  <c r="H245" i="1"/>
  <c r="H246" i="1"/>
  <c r="H247" i="1"/>
  <c r="H248" i="1"/>
  <c r="H249" i="1"/>
  <c r="H250" i="1"/>
  <c r="H253" i="1"/>
  <c r="H254" i="1"/>
  <c r="H255" i="1"/>
  <c r="H256" i="1"/>
  <c r="H257" i="1"/>
  <c r="H258" i="1"/>
  <c r="H259" i="1"/>
  <c r="H260" i="1"/>
  <c r="H263" i="1"/>
  <c r="H264" i="1"/>
  <c r="H265" i="1"/>
  <c r="H266" i="1"/>
  <c r="H267" i="1"/>
  <c r="H268" i="1"/>
  <c r="H269" i="1"/>
  <c r="H270" i="1"/>
  <c r="H271" i="1"/>
  <c r="H272" i="1"/>
  <c r="H273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3" i="1"/>
  <c r="H394" i="1"/>
  <c r="H395" i="1"/>
  <c r="H396" i="1"/>
  <c r="H397" i="1"/>
  <c r="H398" i="1"/>
  <c r="H399" i="1"/>
  <c r="H400" i="1"/>
  <c r="I400" i="1"/>
  <c r="I399" i="1"/>
  <c r="I398" i="1"/>
  <c r="I397" i="1"/>
  <c r="I396" i="1"/>
  <c r="I395" i="1"/>
  <c r="I394" i="1"/>
  <c r="I393" i="1"/>
  <c r="I392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0" i="1"/>
  <c r="I259" i="1"/>
  <c r="I258" i="1"/>
  <c r="I257" i="1"/>
  <c r="I256" i="1"/>
  <c r="I255" i="1"/>
  <c r="I254" i="1"/>
  <c r="I253" i="1"/>
  <c r="I252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2" i="1"/>
  <c r="I221" i="1"/>
  <c r="I219" i="1"/>
  <c r="I218" i="1"/>
  <c r="I217" i="1"/>
  <c r="I215" i="1"/>
  <c r="I214" i="1"/>
  <c r="I213" i="1"/>
  <c r="I212" i="1"/>
  <c r="I211" i="1"/>
  <c r="I209" i="1"/>
  <c r="I208" i="1"/>
  <c r="I207" i="1"/>
  <c r="I206" i="1"/>
  <c r="I205" i="1"/>
  <c r="I204" i="1"/>
  <c r="I203" i="1"/>
  <c r="I202" i="1"/>
  <c r="I201" i="1"/>
  <c r="I199" i="1"/>
  <c r="I198" i="1"/>
  <c r="I197" i="1"/>
  <c r="I196" i="1"/>
  <c r="I195" i="1"/>
  <c r="I194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7" i="1"/>
  <c r="I166" i="1"/>
  <c r="I165" i="1"/>
  <c r="I164" i="1"/>
  <c r="I163" i="1"/>
  <c r="I161" i="1"/>
  <c r="I160" i="1"/>
  <c r="I159" i="1"/>
  <c r="I158" i="1"/>
  <c r="I157" i="1"/>
  <c r="I156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6" i="1"/>
  <c r="I125" i="1"/>
  <c r="I124" i="1"/>
  <c r="I123" i="1"/>
  <c r="I122" i="1"/>
  <c r="I121" i="1"/>
  <c r="I119" i="1"/>
  <c r="I118" i="1"/>
  <c r="I117" i="1"/>
  <c r="I116" i="1"/>
  <c r="I114" i="1"/>
  <c r="I113" i="1"/>
  <c r="I112" i="1"/>
  <c r="I111" i="1"/>
  <c r="I110" i="1"/>
  <c r="I109" i="1"/>
  <c r="I108" i="1"/>
  <c r="I107" i="1"/>
  <c r="I105" i="1"/>
  <c r="I104" i="1"/>
  <c r="I103" i="1"/>
  <c r="I102" i="1"/>
  <c r="I101" i="1"/>
  <c r="I100" i="1"/>
  <c r="I99" i="1"/>
  <c r="I98" i="1"/>
  <c r="I97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<sst xmlns="http://schemas.openxmlformats.org/spreadsheetml/2006/main" count="707" uniqueCount="158">
  <si>
    <t>tx id</t>
  </si>
  <si>
    <t>date</t>
  </si>
  <si>
    <t>tournament</t>
  </si>
  <si>
    <t>name</t>
  </si>
  <si>
    <t>bet</t>
  </si>
  <si>
    <t>odds</t>
  </si>
  <si>
    <t>payout</t>
  </si>
  <si>
    <t>net</t>
  </si>
  <si>
    <t>balance</t>
  </si>
  <si>
    <t>Hamburg European Open</t>
  </si>
  <si>
    <t>ruud</t>
  </si>
  <si>
    <t>chardy</t>
  </si>
  <si>
    <t>thiem</t>
  </si>
  <si>
    <t>basilashvili</t>
  </si>
  <si>
    <t>Swiss Gstaad</t>
  </si>
  <si>
    <t>carballesbaena</t>
  </si>
  <si>
    <t>sonego</t>
  </si>
  <si>
    <t>Ramos-vinolas</t>
  </si>
  <si>
    <t>stebec</t>
  </si>
  <si>
    <t>BB&amp;T Atlanta Open</t>
  </si>
  <si>
    <t>popyrin</t>
  </si>
  <si>
    <t>norrie</t>
  </si>
  <si>
    <t>evans d</t>
  </si>
  <si>
    <t>isner</t>
  </si>
  <si>
    <t>ebden</t>
  </si>
  <si>
    <t>de minaur</t>
  </si>
  <si>
    <t>fritz</t>
  </si>
  <si>
    <t>kecmanovic</t>
  </si>
  <si>
    <t>andujar</t>
  </si>
  <si>
    <t>lajovic</t>
  </si>
  <si>
    <t>sousa</t>
  </si>
  <si>
    <t>bautista agut</t>
  </si>
  <si>
    <t>krajinovic</t>
  </si>
  <si>
    <t>carreno busta</t>
  </si>
  <si>
    <t>delbonis</t>
  </si>
  <si>
    <t>fognini</t>
  </si>
  <si>
    <t>tomic</t>
  </si>
  <si>
    <t>zverev a</t>
  </si>
  <si>
    <t>rublev</t>
  </si>
  <si>
    <t>Citi Open</t>
  </si>
  <si>
    <t>gojowczyk</t>
  </si>
  <si>
    <t>ivashka</t>
  </si>
  <si>
    <t>gombos</t>
  </si>
  <si>
    <t>mahut</t>
  </si>
  <si>
    <t>troicki</t>
  </si>
  <si>
    <t>schnur</t>
  </si>
  <si>
    <t>Mexicano Cabol</t>
  </si>
  <si>
    <t>gerasimov e</t>
  </si>
  <si>
    <t>jung</t>
  </si>
  <si>
    <t>koepfer domonik</t>
  </si>
  <si>
    <t>kwon</t>
  </si>
  <si>
    <t>kyrgios</t>
  </si>
  <si>
    <t>medvedev</t>
  </si>
  <si>
    <t>thompsonj</t>
  </si>
  <si>
    <t>opelka</t>
  </si>
  <si>
    <t>dimitrov</t>
  </si>
  <si>
    <t>tipsarevic</t>
  </si>
  <si>
    <t>garin</t>
  </si>
  <si>
    <t>daniel t</t>
  </si>
  <si>
    <t>anderson k</t>
  </si>
  <si>
    <t>hurkacz</t>
  </si>
  <si>
    <t>augeraliassime</t>
  </si>
  <si>
    <t>paire</t>
  </si>
  <si>
    <t>raonic</t>
  </si>
  <si>
    <t>goffin</t>
  </si>
  <si>
    <t>tsitsipas</t>
  </si>
  <si>
    <t>struff</t>
  </si>
  <si>
    <t>pouille</t>
  </si>
  <si>
    <t>schwartzman</t>
  </si>
  <si>
    <t>Generali Open</t>
  </si>
  <si>
    <t>verdasco</t>
  </si>
  <si>
    <t>cuevas</t>
  </si>
  <si>
    <t>munar</t>
  </si>
  <si>
    <t>tsonga</t>
  </si>
  <si>
    <t>edmund</t>
  </si>
  <si>
    <t>cilic</t>
  </si>
  <si>
    <t>schwarzman</t>
  </si>
  <si>
    <t>Coupe Rogers</t>
  </si>
  <si>
    <t>djere</t>
  </si>
  <si>
    <t>pospisil v</t>
  </si>
  <si>
    <t>pella</t>
  </si>
  <si>
    <t>coric</t>
  </si>
  <si>
    <t>nishikori</t>
  </si>
  <si>
    <t>nadal</t>
  </si>
  <si>
    <t>shapovalov</t>
  </si>
  <si>
    <t>monfils</t>
  </si>
  <si>
    <t>wawrinka</t>
  </si>
  <si>
    <t>paul t</t>
  </si>
  <si>
    <t>khachanov</t>
  </si>
  <si>
    <t>berrettini</t>
  </si>
  <si>
    <t>mannarino</t>
  </si>
  <si>
    <t>gasquet</t>
  </si>
  <si>
    <t>querrey</t>
  </si>
  <si>
    <t>djokovic</t>
  </si>
  <si>
    <t>federer</t>
  </si>
  <si>
    <t>Winston Salem</t>
  </si>
  <si>
    <t>bublik</t>
  </si>
  <si>
    <t>lee d</t>
  </si>
  <si>
    <t>carballes baena</t>
  </si>
  <si>
    <t>sarmiento</t>
  </si>
  <si>
    <t>fratangelo</t>
  </si>
  <si>
    <t>sandgren</t>
  </si>
  <si>
    <t>dzumhur</t>
  </si>
  <si>
    <t>johnson s</t>
  </si>
  <si>
    <t>millman</t>
  </si>
  <si>
    <t>sousa j</t>
  </si>
  <si>
    <t>lopez f</t>
  </si>
  <si>
    <t>humbert</t>
  </si>
  <si>
    <t>tiafoe</t>
  </si>
  <si>
    <t>haase</t>
  </si>
  <si>
    <t>usp</t>
  </si>
  <si>
    <t>rosol</t>
  </si>
  <si>
    <t>krueger</t>
  </si>
  <si>
    <t>lorenzi</t>
  </si>
  <si>
    <t>polansky</t>
  </si>
  <si>
    <t>galovic</t>
  </si>
  <si>
    <t>griekspoor tallo</t>
  </si>
  <si>
    <t>lestienne</t>
  </si>
  <si>
    <t>rubin</t>
  </si>
  <si>
    <t>ward</t>
  </si>
  <si>
    <t>wsa</t>
  </si>
  <si>
    <t>johnson</t>
  </si>
  <si>
    <t>coppejans</t>
  </si>
  <si>
    <t>kamke</t>
  </si>
  <si>
    <t>griekspoor</t>
  </si>
  <si>
    <t>koepfer dominik</t>
  </si>
  <si>
    <t>vesely</t>
  </si>
  <si>
    <t>menezes</t>
  </si>
  <si>
    <t>chung h</t>
  </si>
  <si>
    <t>donskoy</t>
  </si>
  <si>
    <t>lestienne c</t>
  </si>
  <si>
    <t>vilella martinez</t>
  </si>
  <si>
    <t>berdych</t>
  </si>
  <si>
    <t>darcis</t>
  </si>
  <si>
    <t>fucsovics</t>
  </si>
  <si>
    <t>eubanks</t>
  </si>
  <si>
    <t>kudla</t>
  </si>
  <si>
    <t>monteiro</t>
  </si>
  <si>
    <t>trungelliti</t>
  </si>
  <si>
    <t>ups</t>
  </si>
  <si>
    <t>berankis</t>
  </si>
  <si>
    <t>majchrzak</t>
  </si>
  <si>
    <t>nishioka</t>
  </si>
  <si>
    <t>sock j</t>
  </si>
  <si>
    <t>benchetrit ellio</t>
  </si>
  <si>
    <t>simon</t>
  </si>
  <si>
    <t>granollers</t>
  </si>
  <si>
    <t>fabbiano</t>
  </si>
  <si>
    <t>lloyd harris</t>
  </si>
  <si>
    <t>mayer l</t>
  </si>
  <si>
    <t>kokkinakis</t>
  </si>
  <si>
    <t>kovalik</t>
  </si>
  <si>
    <t>laaksonen</t>
  </si>
  <si>
    <t>dellien</t>
  </si>
  <si>
    <t>brooksby</t>
  </si>
  <si>
    <t>bedene al</t>
  </si>
  <si>
    <t>f lopez</t>
  </si>
  <si>
    <t>a zverev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</si>
</sst>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dd/mm/yy"/>
  </numFmts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/>
      <sz val="10"/>
      <color rgb="FF999999"/>
      <name val="Arial"/>
      <family val="2"/>
      <charset val="1"/>
    </font>
    <font>
      <b/>
      <sz val="10"/>
      <color rgb="FF666666"/>
      <name val="Arial"/>
      <family val="2"/>
      <charset val="1"/>
    </font>
    <font>
      <b/>
      <i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/>
    <xf numFmtId="0" fontId="1" fillId="0" borderId="0" xfId="0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Font="1"/>
    <xf numFmtId="2" fontId="3" fillId="0" borderId="0" xfId="0" applyNumberFormat="1" applyFont="1"/>
    <xf numFmtId="1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/>
    <xf numFmtId="2" fontId="6" fillId="0" borderId="0" xfId="0" applyNumberFormat="1" applyFont="1"/>
    <xf numFmtId="165" fontId="0" fillId="0" borderId="0" xfId="0" applyNumberFormat="1" applyFont="1"/>
    <xf numFmtId="0" fontId="2" fillId="0" borderId="0" xfId="0" applyFont="1"/>
    <xf numFmtId="0" fontId="3" fillId="0" borderId="0" xfId="0" applyFont="1"/>
    <xf numFmtId="1" fontId="0" fillId="0" borderId="0" xfId="0" applyNumberFormat="1" applyFont="1" applyAlignment="1">
      <alignment horizontal="left"/>
    </xf>
    <xf numFmtId="2" fontId="0" fillId="0" borderId="0" xfId="0" applyNumberFormat="1"/>
    <xf numFmtId="16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1"/>
  <sheetViews>
    <sheetView tabSelected="1" workbookViewId="0">
      <pane ySplit="1" topLeftCell="A383" activePane="bottomLeft" state="frozen"/>
      <selection pane="bottomLeft" activeCell="C409" sqref="C409"/>
    </sheetView>
  </sheetViews>
  <sheetFormatPr baseColWidth="10" defaultColWidth="8.83203125" defaultRowHeight="13" x14ac:dyDescent="0.15"/>
  <cols>
    <col min="1" max="1" width="18.33203125" style="1" customWidth="1"/>
    <col min="2" max="2" width="12" style="2" customWidth="1"/>
    <col min="3" max="3" width="9.5" style="2" customWidth="1"/>
    <col min="4" max="4" width="15" style="3" customWidth="1"/>
    <col min="5" max="5" width="8.83203125" style="4" customWidth="1"/>
    <col min="6" max="6" width="8.83203125" style="5" customWidth="1"/>
    <col min="7" max="7" width="8.83203125" style="6" customWidth="1"/>
    <col min="8" max="9" width="8.83203125" style="7" customWidth="1"/>
    <col min="10" max="1025" width="8.83203125" customWidth="1"/>
  </cols>
  <sheetData>
    <row r="1" spans="1:9" s="4" customFormat="1" x14ac:dyDescent="0.15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spans="1:9" x14ac:dyDescent="0.15">
      <c r="I2" s="12">
        <f>SUM(H3:H14)</f>
        <v>38.300000000000004</v>
      </c>
    </row>
    <row r="3" spans="1:9" x14ac:dyDescent="0.15">
      <c r="A3" s="1">
        <v>6.0716557240004896E+16</v>
      </c>
      <c r="B3" s="2">
        <v>43670</v>
      </c>
      <c r="C3" s="2" t="s">
        <v>9</v>
      </c>
      <c r="D3" s="13" t="s">
        <v>10</v>
      </c>
      <c r="E3" s="3">
        <v>5</v>
      </c>
      <c r="F3" s="5">
        <v>1.9</v>
      </c>
      <c r="G3" s="6">
        <v>0</v>
      </c>
      <c r="H3" s="7">
        <f t="shared" ref="H3:H14" si="0">G3-E3</f>
        <v>-5</v>
      </c>
      <c r="I3" s="7">
        <f>SUM($H$2:H3)</f>
        <v>-5</v>
      </c>
    </row>
    <row r="4" spans="1:9" x14ac:dyDescent="0.15">
      <c r="A4" s="1">
        <v>5.3225617401257904E+16</v>
      </c>
      <c r="B4" s="2">
        <v>43670</v>
      </c>
      <c r="C4" s="2" t="s">
        <v>9</v>
      </c>
      <c r="D4" s="13" t="s">
        <v>11</v>
      </c>
      <c r="E4" s="3">
        <v>5</v>
      </c>
      <c r="F4" s="5">
        <v>1.8</v>
      </c>
      <c r="G4" s="6">
        <v>9</v>
      </c>
      <c r="H4" s="7">
        <f t="shared" si="0"/>
        <v>4</v>
      </c>
      <c r="I4" s="7">
        <f>SUM($H$2:H4)</f>
        <v>-1</v>
      </c>
    </row>
    <row r="5" spans="1:9" x14ac:dyDescent="0.15">
      <c r="A5" s="1">
        <v>5.5160578042260896E+16</v>
      </c>
      <c r="B5" s="2">
        <v>43670</v>
      </c>
      <c r="C5" s="2" t="s">
        <v>9</v>
      </c>
      <c r="D5" s="13" t="s">
        <v>12</v>
      </c>
      <c r="E5" s="3">
        <v>20</v>
      </c>
      <c r="F5" s="5">
        <v>1.18</v>
      </c>
      <c r="G5" s="6">
        <v>23.6</v>
      </c>
      <c r="H5" s="7">
        <f t="shared" si="0"/>
        <v>3.6000000000000014</v>
      </c>
      <c r="I5" s="7">
        <f>SUM($H$2:H5)</f>
        <v>2.6000000000000014</v>
      </c>
    </row>
    <row r="6" spans="1:9" x14ac:dyDescent="0.15">
      <c r="A6" s="1">
        <v>2.64475822708209E+16</v>
      </c>
      <c r="B6" s="2">
        <v>43670</v>
      </c>
      <c r="C6" s="2" t="s">
        <v>9</v>
      </c>
      <c r="D6" s="13" t="s">
        <v>13</v>
      </c>
      <c r="E6" s="3">
        <v>5</v>
      </c>
      <c r="F6" s="5">
        <v>2.0499999999999998</v>
      </c>
      <c r="G6" s="6">
        <v>10.25</v>
      </c>
      <c r="H6" s="7">
        <f t="shared" si="0"/>
        <v>5.25</v>
      </c>
      <c r="I6" s="7">
        <f>SUM($H$2:H6)</f>
        <v>7.8500000000000014</v>
      </c>
    </row>
    <row r="7" spans="1:9" x14ac:dyDescent="0.15">
      <c r="A7" s="1">
        <v>8.6544399732709904E+16</v>
      </c>
      <c r="B7" s="2">
        <v>43670</v>
      </c>
      <c r="C7" s="2" t="s">
        <v>14</v>
      </c>
      <c r="D7" s="13" t="s">
        <v>15</v>
      </c>
      <c r="E7" s="3">
        <v>20</v>
      </c>
      <c r="F7" s="5">
        <v>1.58</v>
      </c>
      <c r="G7" s="6">
        <v>31.6</v>
      </c>
      <c r="H7" s="7">
        <f t="shared" si="0"/>
        <v>11.600000000000001</v>
      </c>
      <c r="I7" s="7">
        <f>SUM($H$2:H7)</f>
        <v>19.450000000000003</v>
      </c>
    </row>
    <row r="8" spans="1:9" x14ac:dyDescent="0.15">
      <c r="A8" s="1">
        <v>9.3727156562692896E+16</v>
      </c>
      <c r="B8" s="2">
        <v>43670</v>
      </c>
      <c r="C8" s="2" t="s">
        <v>14</v>
      </c>
      <c r="D8" s="13" t="s">
        <v>16</v>
      </c>
      <c r="E8" s="3">
        <v>20</v>
      </c>
      <c r="F8" s="5">
        <v>1.4</v>
      </c>
      <c r="G8" s="6">
        <v>0</v>
      </c>
      <c r="H8" s="7">
        <f t="shared" si="0"/>
        <v>-20</v>
      </c>
      <c r="I8" s="7">
        <f>SUM($H$2:H8)</f>
        <v>-0.54999999999999716</v>
      </c>
    </row>
    <row r="9" spans="1:9" x14ac:dyDescent="0.15">
      <c r="A9" s="1">
        <v>7.7974636236975904E+16</v>
      </c>
      <c r="B9" s="2">
        <v>43670</v>
      </c>
      <c r="C9" s="2" t="s">
        <v>14</v>
      </c>
      <c r="D9" s="13" t="s">
        <v>17</v>
      </c>
      <c r="E9" s="3">
        <v>5</v>
      </c>
      <c r="F9" s="5">
        <v>1.95</v>
      </c>
      <c r="G9" s="6">
        <v>9.75</v>
      </c>
      <c r="H9" s="7">
        <f t="shared" si="0"/>
        <v>4.75</v>
      </c>
      <c r="I9" s="7">
        <f>SUM($H$2:H9)</f>
        <v>4.2000000000000028</v>
      </c>
    </row>
    <row r="10" spans="1:9" x14ac:dyDescent="0.15">
      <c r="A10" s="1">
        <v>8.2489604510483904E+16</v>
      </c>
      <c r="B10" s="2">
        <v>43670</v>
      </c>
      <c r="C10" s="2" t="s">
        <v>14</v>
      </c>
      <c r="D10" s="13" t="s">
        <v>18</v>
      </c>
      <c r="E10" s="3">
        <v>5</v>
      </c>
      <c r="F10" s="5">
        <v>2.6</v>
      </c>
      <c r="G10" s="6">
        <v>13</v>
      </c>
      <c r="H10" s="7">
        <f t="shared" si="0"/>
        <v>8</v>
      </c>
      <c r="I10" s="7">
        <f>SUM($H$2:H10)</f>
        <v>12.200000000000003</v>
      </c>
    </row>
    <row r="11" spans="1:9" x14ac:dyDescent="0.15">
      <c r="A11" s="1">
        <v>6.5769415495576896E+16</v>
      </c>
      <c r="B11" s="2">
        <v>43670</v>
      </c>
      <c r="C11" s="2" t="s">
        <v>19</v>
      </c>
      <c r="D11" s="13" t="s">
        <v>20</v>
      </c>
      <c r="E11" s="3">
        <v>5</v>
      </c>
      <c r="F11" s="5">
        <v>1.9</v>
      </c>
      <c r="G11" s="6">
        <v>9.5</v>
      </c>
      <c r="H11" s="7">
        <f t="shared" si="0"/>
        <v>4.5</v>
      </c>
      <c r="I11" s="7">
        <f>SUM($H$2:H11)</f>
        <v>16.700000000000003</v>
      </c>
    </row>
    <row r="12" spans="1:9" x14ac:dyDescent="0.15">
      <c r="A12" s="1">
        <v>7.3103606585283904E+16</v>
      </c>
      <c r="B12" s="2">
        <v>43670</v>
      </c>
      <c r="C12" s="2" t="s">
        <v>19</v>
      </c>
      <c r="D12" s="13" t="s">
        <v>21</v>
      </c>
      <c r="E12" s="3">
        <v>20</v>
      </c>
      <c r="F12" s="5">
        <v>1.85</v>
      </c>
      <c r="G12" s="6">
        <v>37</v>
      </c>
      <c r="H12" s="7">
        <f t="shared" si="0"/>
        <v>17</v>
      </c>
      <c r="I12" s="7">
        <f>SUM($H$2:H12)</f>
        <v>33.700000000000003</v>
      </c>
    </row>
    <row r="13" spans="1:9" x14ac:dyDescent="0.15">
      <c r="A13" s="1">
        <v>1.01480509349499E+16</v>
      </c>
      <c r="B13" s="2">
        <v>43670</v>
      </c>
      <c r="C13" s="2" t="s">
        <v>19</v>
      </c>
      <c r="D13" s="13" t="s">
        <v>22</v>
      </c>
      <c r="E13" s="3">
        <v>20</v>
      </c>
      <c r="F13" s="5">
        <v>1.48</v>
      </c>
      <c r="G13" s="6">
        <v>29.6</v>
      </c>
      <c r="H13" s="7">
        <f t="shared" si="0"/>
        <v>9.6000000000000014</v>
      </c>
      <c r="I13" s="7">
        <f>SUM($H$2:H13)</f>
        <v>43.300000000000004</v>
      </c>
    </row>
    <row r="14" spans="1:9" x14ac:dyDescent="0.15">
      <c r="A14" s="1">
        <v>9.9480545992578896E+16</v>
      </c>
      <c r="B14" s="2">
        <v>43670</v>
      </c>
      <c r="C14" s="2" t="s">
        <v>19</v>
      </c>
      <c r="D14" s="13" t="s">
        <v>23</v>
      </c>
      <c r="E14" s="3">
        <v>5</v>
      </c>
      <c r="F14" s="5">
        <v>1.6</v>
      </c>
      <c r="G14" s="6">
        <v>0</v>
      </c>
      <c r="H14" s="7">
        <f t="shared" si="0"/>
        <v>-5</v>
      </c>
      <c r="I14" s="7">
        <f>SUM($H$2:H14)</f>
        <v>38.300000000000004</v>
      </c>
    </row>
    <row r="15" spans="1:9" x14ac:dyDescent="0.15">
      <c r="F15" s="14"/>
    </row>
    <row r="16" spans="1:9" x14ac:dyDescent="0.15">
      <c r="F16" s="14"/>
      <c r="I16" s="12">
        <f>SUM(H17:H28)</f>
        <v>37.75</v>
      </c>
    </row>
    <row r="17" spans="1:9" x14ac:dyDescent="0.15">
      <c r="A17" s="1">
        <v>1.53289727667589E+16</v>
      </c>
      <c r="B17" s="2">
        <v>43671</v>
      </c>
      <c r="C17" s="2" t="s">
        <v>19</v>
      </c>
      <c r="D17" s="13" t="s">
        <v>24</v>
      </c>
      <c r="E17" s="3">
        <v>20</v>
      </c>
      <c r="F17" s="5">
        <v>2</v>
      </c>
      <c r="G17" s="6">
        <v>0</v>
      </c>
      <c r="H17" s="7">
        <f t="shared" ref="H17:H28" si="1">G17-E17</f>
        <v>-20</v>
      </c>
      <c r="I17" s="7">
        <f>SUM($H$2:H17)</f>
        <v>18.300000000000004</v>
      </c>
    </row>
    <row r="18" spans="1:9" x14ac:dyDescent="0.15">
      <c r="A18" s="1">
        <v>2.31926930537729E+16</v>
      </c>
      <c r="B18" s="2">
        <v>43671</v>
      </c>
      <c r="C18" s="2" t="s">
        <v>19</v>
      </c>
      <c r="D18" s="13" t="s">
        <v>25</v>
      </c>
      <c r="E18" s="3">
        <v>20</v>
      </c>
      <c r="F18" s="5">
        <v>1.42</v>
      </c>
      <c r="G18" s="6">
        <v>28.4</v>
      </c>
      <c r="H18" s="7">
        <f t="shared" si="1"/>
        <v>8.3999999999999986</v>
      </c>
      <c r="I18" s="7">
        <f>SUM($H$2:H18)</f>
        <v>26.700000000000003</v>
      </c>
    </row>
    <row r="19" spans="1:9" x14ac:dyDescent="0.15">
      <c r="A19" s="1">
        <v>5.0128230610163904E+16</v>
      </c>
      <c r="B19" s="2">
        <v>43671</v>
      </c>
      <c r="C19" s="2" t="s">
        <v>19</v>
      </c>
      <c r="D19" s="13" t="s">
        <v>26</v>
      </c>
      <c r="E19" s="3">
        <v>5</v>
      </c>
      <c r="F19" s="5">
        <v>1.1599999999999999</v>
      </c>
      <c r="G19" s="6">
        <v>5.8</v>
      </c>
      <c r="H19" s="7">
        <f t="shared" si="1"/>
        <v>0.79999999999999982</v>
      </c>
      <c r="I19" s="7">
        <f>SUM($H$2:H19)</f>
        <v>27.500000000000004</v>
      </c>
    </row>
    <row r="20" spans="1:9" x14ac:dyDescent="0.15">
      <c r="A20" s="1">
        <v>8.8979627592492896E+16</v>
      </c>
      <c r="B20" s="2">
        <v>43671</v>
      </c>
      <c r="C20" s="2" t="s">
        <v>19</v>
      </c>
      <c r="D20" s="13" t="s">
        <v>27</v>
      </c>
      <c r="E20" s="3">
        <v>5</v>
      </c>
      <c r="F20" s="5">
        <v>1.95</v>
      </c>
      <c r="G20" s="6">
        <v>9.75</v>
      </c>
      <c r="H20" s="7">
        <f t="shared" si="1"/>
        <v>4.75</v>
      </c>
      <c r="I20" s="7">
        <f>SUM($H$2:H20)</f>
        <v>32.25</v>
      </c>
    </row>
    <row r="21" spans="1:9" x14ac:dyDescent="0.15">
      <c r="A21" s="1">
        <v>8793541109445900</v>
      </c>
      <c r="B21" s="2">
        <v>43671</v>
      </c>
      <c r="C21" s="2" t="s">
        <v>14</v>
      </c>
      <c r="D21" s="13" t="s">
        <v>28</v>
      </c>
      <c r="E21" s="3">
        <v>20</v>
      </c>
      <c r="F21" s="5">
        <v>1.48</v>
      </c>
      <c r="G21" s="6">
        <v>29.6</v>
      </c>
      <c r="H21" s="7">
        <f t="shared" si="1"/>
        <v>9.6000000000000014</v>
      </c>
      <c r="I21" s="7">
        <f>SUM($H$2:H21)</f>
        <v>41.85</v>
      </c>
    </row>
    <row r="22" spans="1:9" x14ac:dyDescent="0.15">
      <c r="A22" s="1">
        <v>2.22824098031999E+16</v>
      </c>
      <c r="B22" s="2">
        <v>43671</v>
      </c>
      <c r="C22" s="2" t="s">
        <v>14</v>
      </c>
      <c r="D22" s="13" t="s">
        <v>29</v>
      </c>
      <c r="E22" s="3">
        <v>5</v>
      </c>
      <c r="F22" s="5">
        <v>1.24</v>
      </c>
      <c r="G22" s="6">
        <v>6.2</v>
      </c>
      <c r="H22" s="7">
        <f t="shared" si="1"/>
        <v>1.2000000000000002</v>
      </c>
      <c r="I22" s="7">
        <f>SUM($H$2:H22)</f>
        <v>43.050000000000004</v>
      </c>
    </row>
    <row r="23" spans="1:9" x14ac:dyDescent="0.15">
      <c r="A23" s="1">
        <v>7408066836900900</v>
      </c>
      <c r="B23" s="2">
        <v>43671</v>
      </c>
      <c r="C23" s="2" t="s">
        <v>14</v>
      </c>
      <c r="D23" s="13" t="s">
        <v>30</v>
      </c>
      <c r="E23" s="3">
        <v>5</v>
      </c>
      <c r="F23" s="5">
        <v>1.48</v>
      </c>
      <c r="G23" s="6">
        <v>7.4</v>
      </c>
      <c r="H23" s="7">
        <f t="shared" si="1"/>
        <v>2.4000000000000004</v>
      </c>
      <c r="I23" s="7">
        <f>SUM($H$2:H23)</f>
        <v>45.45</v>
      </c>
    </row>
    <row r="24" spans="1:9" x14ac:dyDescent="0.15">
      <c r="A24" s="1">
        <v>8256411227378900</v>
      </c>
      <c r="B24" s="2">
        <v>43671</v>
      </c>
      <c r="C24" s="2" t="s">
        <v>14</v>
      </c>
      <c r="D24" s="13" t="s">
        <v>31</v>
      </c>
      <c r="E24" s="3">
        <v>20</v>
      </c>
      <c r="F24" s="5">
        <v>1.28</v>
      </c>
      <c r="G24" s="6">
        <v>25.6</v>
      </c>
      <c r="H24" s="7">
        <f t="shared" si="1"/>
        <v>5.6000000000000014</v>
      </c>
      <c r="I24" s="7">
        <f>SUM($H$2:H24)</f>
        <v>51.050000000000004</v>
      </c>
    </row>
    <row r="25" spans="1:9" x14ac:dyDescent="0.15">
      <c r="A25" s="1">
        <v>6.9823633146967904E+16</v>
      </c>
      <c r="B25" s="2">
        <v>43671</v>
      </c>
      <c r="C25" s="2" t="s">
        <v>9</v>
      </c>
      <c r="D25" s="13" t="s">
        <v>32</v>
      </c>
      <c r="E25" s="3">
        <v>20</v>
      </c>
      <c r="F25" s="5">
        <v>1.45</v>
      </c>
      <c r="G25" s="6">
        <v>29</v>
      </c>
      <c r="H25" s="7">
        <f t="shared" si="1"/>
        <v>9</v>
      </c>
      <c r="I25" s="7">
        <f>SUM($H$2:H25)</f>
        <v>60.050000000000004</v>
      </c>
    </row>
    <row r="26" spans="1:9" x14ac:dyDescent="0.15">
      <c r="A26" s="1">
        <v>5559550535645900</v>
      </c>
      <c r="B26" s="2">
        <v>43671</v>
      </c>
      <c r="C26" s="2" t="s">
        <v>9</v>
      </c>
      <c r="D26" s="13" t="s">
        <v>33</v>
      </c>
      <c r="E26" s="3">
        <v>20</v>
      </c>
      <c r="F26" s="5">
        <v>2.5</v>
      </c>
      <c r="G26" s="6">
        <v>50</v>
      </c>
      <c r="H26" s="7">
        <f t="shared" si="1"/>
        <v>30</v>
      </c>
      <c r="I26" s="7">
        <f>SUM($H$2:H26)</f>
        <v>90.050000000000011</v>
      </c>
    </row>
    <row r="27" spans="1:9" x14ac:dyDescent="0.15">
      <c r="A27" s="1">
        <v>3.27040902443379E+16</v>
      </c>
      <c r="B27" s="2">
        <v>43671</v>
      </c>
      <c r="C27" s="2" t="s">
        <v>9</v>
      </c>
      <c r="D27" s="13" t="s">
        <v>34</v>
      </c>
      <c r="E27" s="3">
        <v>20</v>
      </c>
      <c r="F27" s="5">
        <v>3.8</v>
      </c>
      <c r="G27" s="6">
        <v>0</v>
      </c>
      <c r="H27" s="7">
        <f t="shared" si="1"/>
        <v>-20</v>
      </c>
      <c r="I27" s="7">
        <f>SUM($H$2:H27)</f>
        <v>70.050000000000011</v>
      </c>
    </row>
    <row r="28" spans="1:9" x14ac:dyDescent="0.15">
      <c r="A28" s="1">
        <v>5.5809040279145904E+16</v>
      </c>
      <c r="B28" s="2">
        <v>43671</v>
      </c>
      <c r="C28" s="2" t="s">
        <v>9</v>
      </c>
      <c r="D28" s="13" t="s">
        <v>35</v>
      </c>
      <c r="E28" s="3">
        <v>20</v>
      </c>
      <c r="F28" s="5">
        <v>1.3</v>
      </c>
      <c r="G28" s="6">
        <v>26</v>
      </c>
      <c r="H28" s="7">
        <f t="shared" si="1"/>
        <v>6</v>
      </c>
      <c r="I28" s="7">
        <f>SUM($H$2:H28)</f>
        <v>76.050000000000011</v>
      </c>
    </row>
    <row r="29" spans="1:9" x14ac:dyDescent="0.15">
      <c r="F29" s="14"/>
      <c r="H29" s="15"/>
    </row>
    <row r="30" spans="1:9" x14ac:dyDescent="0.15">
      <c r="F30" s="14"/>
      <c r="H30" s="15"/>
      <c r="I30" s="12">
        <f>SUM(H31:H42)</f>
        <v>-10.899999999999999</v>
      </c>
    </row>
    <row r="31" spans="1:9" x14ac:dyDescent="0.15">
      <c r="A31" s="1">
        <v>5.5281985326571904E+16</v>
      </c>
      <c r="B31" s="2">
        <v>43672</v>
      </c>
      <c r="C31" s="2" t="s">
        <v>19</v>
      </c>
      <c r="D31" s="3" t="s">
        <v>36</v>
      </c>
      <c r="E31" s="4">
        <v>20</v>
      </c>
      <c r="F31" s="5">
        <v>3.2</v>
      </c>
      <c r="G31" s="6">
        <v>20</v>
      </c>
      <c r="H31" s="7">
        <f t="shared" ref="H31:H42" si="2">G31-E31</f>
        <v>0</v>
      </c>
      <c r="I31" s="7">
        <f>SUM($H$2:H31)</f>
        <v>76.050000000000011</v>
      </c>
    </row>
    <row r="32" spans="1:9" x14ac:dyDescent="0.15">
      <c r="A32" s="1">
        <v>2.89086560811569E+16</v>
      </c>
      <c r="B32" s="2">
        <v>43672</v>
      </c>
      <c r="C32" s="2" t="s">
        <v>19</v>
      </c>
      <c r="D32" s="13" t="s">
        <v>22</v>
      </c>
      <c r="E32" s="3">
        <v>10</v>
      </c>
      <c r="F32" s="5">
        <v>2</v>
      </c>
      <c r="G32" s="6">
        <v>0</v>
      </c>
      <c r="H32" s="7">
        <f t="shared" si="2"/>
        <v>-10</v>
      </c>
      <c r="I32" s="7">
        <f>SUM($H$2:H32)</f>
        <v>66.050000000000011</v>
      </c>
    </row>
    <row r="33" spans="1:9" x14ac:dyDescent="0.15">
      <c r="A33" s="16">
        <v>5.5789669685950896E+16</v>
      </c>
      <c r="B33" s="2">
        <v>43672</v>
      </c>
      <c r="C33" s="2" t="s">
        <v>19</v>
      </c>
      <c r="D33" s="13" t="s">
        <v>21</v>
      </c>
      <c r="E33" s="3">
        <v>10</v>
      </c>
      <c r="F33" s="5">
        <v>1.8</v>
      </c>
      <c r="G33" s="6">
        <v>18</v>
      </c>
      <c r="H33" s="7">
        <f t="shared" si="2"/>
        <v>8</v>
      </c>
      <c r="I33" s="7">
        <f>SUM($H$2:H33)</f>
        <v>74.050000000000011</v>
      </c>
    </row>
    <row r="34" spans="1:9" x14ac:dyDescent="0.15">
      <c r="A34" s="1">
        <v>8.3397613180977904E+16</v>
      </c>
      <c r="B34" s="2">
        <v>43672</v>
      </c>
      <c r="C34" s="2" t="s">
        <v>19</v>
      </c>
      <c r="D34" s="13" t="s">
        <v>26</v>
      </c>
      <c r="E34" s="3">
        <v>10</v>
      </c>
      <c r="F34" s="5">
        <v>1.45</v>
      </c>
      <c r="G34" s="6">
        <v>14.5</v>
      </c>
      <c r="H34" s="7">
        <f t="shared" si="2"/>
        <v>4.5</v>
      </c>
      <c r="I34" s="7">
        <f>SUM($H$2:H34)</f>
        <v>78.550000000000011</v>
      </c>
    </row>
    <row r="35" spans="1:9" x14ac:dyDescent="0.15">
      <c r="A35" s="1">
        <v>6303592502202900</v>
      </c>
      <c r="B35" s="2">
        <v>43672</v>
      </c>
      <c r="C35" s="2" t="s">
        <v>14</v>
      </c>
      <c r="D35" s="13" t="s">
        <v>17</v>
      </c>
      <c r="E35" s="3">
        <v>10</v>
      </c>
      <c r="F35" s="5">
        <v>1.6</v>
      </c>
      <c r="G35" s="6">
        <v>16</v>
      </c>
      <c r="H35" s="7">
        <f t="shared" si="2"/>
        <v>6</v>
      </c>
      <c r="I35" s="7">
        <f>SUM($H$2:H35)</f>
        <v>84.550000000000011</v>
      </c>
    </row>
    <row r="36" spans="1:9" x14ac:dyDescent="0.15">
      <c r="A36" s="1">
        <v>7.7372903741363904E+16</v>
      </c>
      <c r="B36" s="2">
        <v>43672</v>
      </c>
      <c r="C36" s="2" t="s">
        <v>14</v>
      </c>
      <c r="D36" s="13" t="s">
        <v>29</v>
      </c>
      <c r="E36" s="3">
        <v>10</v>
      </c>
      <c r="F36" s="5">
        <v>1.8</v>
      </c>
      <c r="G36" s="6">
        <v>0</v>
      </c>
      <c r="H36" s="7">
        <f t="shared" si="2"/>
        <v>-10</v>
      </c>
      <c r="I36" s="7">
        <f>SUM($H$2:H36)</f>
        <v>74.550000000000011</v>
      </c>
    </row>
    <row r="37" spans="1:9" x14ac:dyDescent="0.15">
      <c r="A37" s="1">
        <v>5.2987543344472896E+16</v>
      </c>
      <c r="B37" s="2">
        <v>43672</v>
      </c>
      <c r="C37" s="2" t="s">
        <v>14</v>
      </c>
      <c r="D37" s="13" t="s">
        <v>31</v>
      </c>
      <c r="E37" s="3">
        <v>10</v>
      </c>
      <c r="F37" s="5">
        <v>1.24</v>
      </c>
      <c r="G37" s="6">
        <v>0</v>
      </c>
      <c r="H37" s="7">
        <f t="shared" si="2"/>
        <v>-10</v>
      </c>
      <c r="I37" s="7">
        <f>SUM($H$2:H37)</f>
        <v>64.550000000000011</v>
      </c>
    </row>
    <row r="38" spans="1:9" x14ac:dyDescent="0.15">
      <c r="A38" s="1">
        <v>5.6209566032250896E+16</v>
      </c>
      <c r="B38" s="2">
        <v>43672</v>
      </c>
      <c r="C38" s="2" t="s">
        <v>14</v>
      </c>
      <c r="D38" s="13" t="s">
        <v>18</v>
      </c>
      <c r="E38" s="3">
        <v>10</v>
      </c>
      <c r="F38" s="5">
        <v>1.9</v>
      </c>
      <c r="G38" s="6">
        <v>19</v>
      </c>
      <c r="H38" s="7">
        <f t="shared" si="2"/>
        <v>9</v>
      </c>
      <c r="I38" s="7">
        <f>SUM($H$2:H38)</f>
        <v>73.550000000000011</v>
      </c>
    </row>
    <row r="39" spans="1:9" x14ac:dyDescent="0.15">
      <c r="A39" s="1">
        <v>7.0693646179063904E+16</v>
      </c>
      <c r="B39" s="2">
        <v>43672</v>
      </c>
      <c r="C39" s="2" t="s">
        <v>9</v>
      </c>
      <c r="D39" s="13" t="s">
        <v>11</v>
      </c>
      <c r="E39" s="3">
        <v>10</v>
      </c>
      <c r="F39" s="5">
        <v>2</v>
      </c>
      <c r="G39" s="6">
        <v>0</v>
      </c>
      <c r="H39" s="7">
        <f t="shared" si="2"/>
        <v>-10</v>
      </c>
      <c r="I39" s="7">
        <f>SUM($H$2:H39)</f>
        <v>63.550000000000011</v>
      </c>
    </row>
    <row r="40" spans="1:9" x14ac:dyDescent="0.15">
      <c r="A40" s="1">
        <v>6.1783022146123904E+16</v>
      </c>
      <c r="B40" s="2">
        <v>43672</v>
      </c>
      <c r="C40" s="2" t="s">
        <v>9</v>
      </c>
      <c r="D40" s="13" t="s">
        <v>12</v>
      </c>
      <c r="E40" s="3">
        <v>10</v>
      </c>
      <c r="F40" s="5">
        <v>1.1399999999999999</v>
      </c>
      <c r="G40" s="6">
        <v>0</v>
      </c>
      <c r="H40" s="7">
        <f t="shared" si="2"/>
        <v>-10</v>
      </c>
      <c r="I40" s="7">
        <f>SUM($H$2:H40)</f>
        <v>53.550000000000011</v>
      </c>
    </row>
    <row r="41" spans="1:9" x14ac:dyDescent="0.15">
      <c r="A41" s="1">
        <v>7.0419856915199904E+16</v>
      </c>
      <c r="B41" s="2">
        <v>43672</v>
      </c>
      <c r="C41" s="2" t="s">
        <v>9</v>
      </c>
      <c r="D41" s="13" t="s">
        <v>37</v>
      </c>
      <c r="E41" s="3">
        <v>10</v>
      </c>
      <c r="F41" s="5">
        <v>1.36</v>
      </c>
      <c r="G41" s="6">
        <v>13.6</v>
      </c>
      <c r="H41" s="7">
        <f t="shared" si="2"/>
        <v>3.5999999999999996</v>
      </c>
      <c r="I41" s="7">
        <f>SUM($H$2:H41)</f>
        <v>57.150000000000013</v>
      </c>
    </row>
    <row r="42" spans="1:9" x14ac:dyDescent="0.15">
      <c r="A42" s="1">
        <v>8.1762474744335904E+16</v>
      </c>
      <c r="B42" s="2">
        <v>43672</v>
      </c>
      <c r="C42" s="2" t="s">
        <v>9</v>
      </c>
      <c r="D42" s="13" t="s">
        <v>33</v>
      </c>
      <c r="E42" s="3">
        <v>10</v>
      </c>
      <c r="F42" s="5">
        <v>1.8</v>
      </c>
      <c r="G42" s="6">
        <v>18</v>
      </c>
      <c r="H42" s="7">
        <f t="shared" si="2"/>
        <v>8</v>
      </c>
      <c r="I42" s="7">
        <f>SUM($H$2:H42)</f>
        <v>65.150000000000006</v>
      </c>
    </row>
    <row r="43" spans="1:9" x14ac:dyDescent="0.15">
      <c r="B43" s="17"/>
      <c r="F43" s="14"/>
      <c r="H43" s="15"/>
    </row>
    <row r="44" spans="1:9" x14ac:dyDescent="0.15">
      <c r="F44" s="14"/>
      <c r="H44" s="15"/>
      <c r="I44" s="12">
        <f>SUM(H45:H57)</f>
        <v>-72.900000000000006</v>
      </c>
    </row>
    <row r="45" spans="1:9" x14ac:dyDescent="0.15">
      <c r="A45" s="1">
        <v>3.7712115388531904E+16</v>
      </c>
      <c r="B45" s="2">
        <v>43674</v>
      </c>
      <c r="C45" s="2" t="s">
        <v>14</v>
      </c>
      <c r="D45" s="13" t="s">
        <v>17</v>
      </c>
      <c r="E45" s="3">
        <v>15</v>
      </c>
      <c r="F45" s="5">
        <v>1.22</v>
      </c>
      <c r="G45" s="6">
        <v>18.3</v>
      </c>
      <c r="H45" s="7">
        <f t="shared" ref="H45:H57" si="3">G45-E45</f>
        <v>3.3000000000000007</v>
      </c>
      <c r="I45" s="7">
        <f>SUM($H$2:H45)</f>
        <v>68.45</v>
      </c>
    </row>
    <row r="46" spans="1:9" x14ac:dyDescent="0.15">
      <c r="A46" s="1">
        <v>4.5953178666791904E+16</v>
      </c>
      <c r="B46" s="2">
        <v>43674</v>
      </c>
      <c r="C46" s="2" t="s">
        <v>9</v>
      </c>
      <c r="D46" s="13" t="s">
        <v>38</v>
      </c>
      <c r="E46" s="3">
        <v>15</v>
      </c>
      <c r="F46" s="5">
        <v>1.75</v>
      </c>
      <c r="G46" s="6">
        <v>0</v>
      </c>
      <c r="H46" s="7">
        <f t="shared" si="3"/>
        <v>-15</v>
      </c>
      <c r="I46" s="7">
        <f>SUM($H$2:H46)</f>
        <v>53.45</v>
      </c>
    </row>
    <row r="47" spans="1:9" x14ac:dyDescent="0.15">
      <c r="A47" s="1">
        <v>5.7890110493409904E+16</v>
      </c>
      <c r="B47" s="2">
        <v>43674</v>
      </c>
      <c r="C47" s="2" t="s">
        <v>19</v>
      </c>
      <c r="D47" s="13" t="s">
        <v>25</v>
      </c>
      <c r="E47" s="3">
        <v>15</v>
      </c>
      <c r="F47" s="5">
        <v>1.9</v>
      </c>
      <c r="G47" s="6">
        <v>28.5</v>
      </c>
      <c r="H47" s="7">
        <f t="shared" si="3"/>
        <v>13.5</v>
      </c>
      <c r="I47" s="7">
        <f>SUM($H$2:H47)</f>
        <v>66.95</v>
      </c>
    </row>
    <row r="48" spans="1:9" x14ac:dyDescent="0.15">
      <c r="A48" s="1">
        <v>4.2699618425548896E+16</v>
      </c>
      <c r="B48" s="2">
        <v>43674</v>
      </c>
      <c r="C48" s="2" t="s">
        <v>39</v>
      </c>
      <c r="D48" s="13" t="s">
        <v>40</v>
      </c>
      <c r="E48" s="3">
        <v>15</v>
      </c>
      <c r="F48" s="5">
        <v>1.8</v>
      </c>
      <c r="G48" s="6">
        <v>0</v>
      </c>
      <c r="H48" s="7">
        <f t="shared" si="3"/>
        <v>-15</v>
      </c>
      <c r="I48" s="7">
        <f>SUM($H$2:H48)</f>
        <v>51.95</v>
      </c>
    </row>
    <row r="49" spans="1:9" x14ac:dyDescent="0.15">
      <c r="A49" s="1">
        <v>4.3571718683245904E+16</v>
      </c>
      <c r="B49" s="2">
        <v>43674</v>
      </c>
      <c r="C49" s="2" t="s">
        <v>39</v>
      </c>
      <c r="D49" s="13" t="s">
        <v>41</v>
      </c>
      <c r="E49" s="3">
        <v>15</v>
      </c>
      <c r="F49" s="5">
        <v>1.72</v>
      </c>
      <c r="G49" s="6">
        <v>0</v>
      </c>
      <c r="H49" s="7">
        <f t="shared" si="3"/>
        <v>-15</v>
      </c>
      <c r="I49" s="7">
        <f>SUM($H$2:H49)</f>
        <v>36.950000000000003</v>
      </c>
    </row>
    <row r="50" spans="1:9" x14ac:dyDescent="0.15">
      <c r="A50" s="1">
        <v>2.75011337181279E+16</v>
      </c>
      <c r="B50" s="2">
        <v>43674</v>
      </c>
      <c r="C50" s="2" t="s">
        <v>39</v>
      </c>
      <c r="D50" s="13" t="s">
        <v>42</v>
      </c>
      <c r="E50" s="3">
        <v>15</v>
      </c>
      <c r="F50" s="5">
        <v>1.55</v>
      </c>
      <c r="G50" s="6">
        <v>0</v>
      </c>
      <c r="H50" s="7">
        <f t="shared" si="3"/>
        <v>-15</v>
      </c>
      <c r="I50" s="7">
        <f>SUM($H$2:H50)</f>
        <v>21.950000000000003</v>
      </c>
    </row>
    <row r="51" spans="1:9" x14ac:dyDescent="0.15">
      <c r="A51" s="1">
        <v>9.3239611773477904E+16</v>
      </c>
      <c r="B51" s="2">
        <v>43674</v>
      </c>
      <c r="C51" s="2" t="s">
        <v>39</v>
      </c>
      <c r="D51" s="13" t="s">
        <v>43</v>
      </c>
      <c r="E51" s="3">
        <v>15</v>
      </c>
      <c r="F51" s="5">
        <v>1.55</v>
      </c>
      <c r="G51" s="6">
        <v>0</v>
      </c>
      <c r="H51" s="7">
        <f t="shared" si="3"/>
        <v>-15</v>
      </c>
      <c r="I51" s="7">
        <f>SUM($H$2:H51)</f>
        <v>6.9500000000000028</v>
      </c>
    </row>
    <row r="52" spans="1:9" x14ac:dyDescent="0.15">
      <c r="A52" s="1">
        <v>3.09395692292299E+16</v>
      </c>
      <c r="B52" s="2">
        <v>43674</v>
      </c>
      <c r="C52" s="2" t="s">
        <v>39</v>
      </c>
      <c r="D52" s="13" t="s">
        <v>44</v>
      </c>
      <c r="E52" s="3">
        <v>15</v>
      </c>
      <c r="F52" s="5">
        <v>1.46</v>
      </c>
      <c r="G52" s="6">
        <v>0</v>
      </c>
      <c r="H52" s="7">
        <f t="shared" si="3"/>
        <v>-15</v>
      </c>
      <c r="I52" s="7">
        <f>SUM($H$2:H52)</f>
        <v>-8.0499999999999972</v>
      </c>
    </row>
    <row r="53" spans="1:9" x14ac:dyDescent="0.15">
      <c r="A53" s="1">
        <v>8.0099781188467904E+16</v>
      </c>
      <c r="B53" s="2">
        <v>43674</v>
      </c>
      <c r="C53" s="2" t="s">
        <v>39</v>
      </c>
      <c r="D53" s="13" t="s">
        <v>45</v>
      </c>
      <c r="E53" s="3">
        <v>15</v>
      </c>
      <c r="F53" s="5">
        <v>1.32</v>
      </c>
      <c r="G53" s="6">
        <v>19.8</v>
      </c>
      <c r="H53" s="7">
        <f t="shared" si="3"/>
        <v>4.8000000000000007</v>
      </c>
      <c r="I53" s="7">
        <f>SUM($H$2:H53)</f>
        <v>-3.2499999999999964</v>
      </c>
    </row>
    <row r="54" spans="1:9" x14ac:dyDescent="0.15">
      <c r="A54" s="1">
        <v>1.96474826219039E+16</v>
      </c>
      <c r="B54" s="2">
        <v>43674</v>
      </c>
      <c r="C54" s="2" t="s">
        <v>46</v>
      </c>
      <c r="D54" s="13" t="s">
        <v>47</v>
      </c>
      <c r="E54" s="3">
        <v>15</v>
      </c>
      <c r="F54" s="5">
        <v>1.46</v>
      </c>
      <c r="G54" s="6">
        <v>0</v>
      </c>
      <c r="H54" s="7">
        <f t="shared" si="3"/>
        <v>-15</v>
      </c>
      <c r="I54" s="7">
        <f>SUM($H$2:H54)</f>
        <v>-18.249999999999996</v>
      </c>
    </row>
    <row r="55" spans="1:9" x14ac:dyDescent="0.15">
      <c r="A55" s="1">
        <v>9.9900636881038896E+16</v>
      </c>
      <c r="B55" s="2">
        <v>43674</v>
      </c>
      <c r="C55" s="2" t="s">
        <v>46</v>
      </c>
      <c r="D55" s="13" t="s">
        <v>48</v>
      </c>
      <c r="E55" s="3">
        <v>15</v>
      </c>
      <c r="F55" s="5">
        <v>1.36</v>
      </c>
      <c r="G55" s="6">
        <v>20.399999999999999</v>
      </c>
      <c r="H55" s="7">
        <f t="shared" si="3"/>
        <v>5.3999999999999986</v>
      </c>
      <c r="I55" s="7">
        <f>SUM($H$2:H55)</f>
        <v>-12.849999999999998</v>
      </c>
    </row>
    <row r="56" spans="1:9" x14ac:dyDescent="0.15">
      <c r="A56" s="1">
        <v>8904694386338900</v>
      </c>
      <c r="B56" s="2">
        <v>43674</v>
      </c>
      <c r="C56" s="2" t="s">
        <v>46</v>
      </c>
      <c r="D56" s="13" t="s">
        <v>49</v>
      </c>
      <c r="E56" s="3">
        <v>15</v>
      </c>
      <c r="F56" s="5">
        <v>1.18</v>
      </c>
      <c r="G56" s="6">
        <v>17.7</v>
      </c>
      <c r="H56" s="7">
        <f t="shared" si="3"/>
        <v>2.6999999999999993</v>
      </c>
      <c r="I56" s="7">
        <f>SUM($H$2:H56)</f>
        <v>-10.149999999999999</v>
      </c>
    </row>
    <row r="57" spans="1:9" x14ac:dyDescent="0.15">
      <c r="A57" s="1">
        <v>3.57693631933479E+16</v>
      </c>
      <c r="B57" s="2">
        <v>43674</v>
      </c>
      <c r="C57" s="2" t="s">
        <v>46</v>
      </c>
      <c r="D57" s="13" t="s">
        <v>50</v>
      </c>
      <c r="E57" s="3">
        <v>15</v>
      </c>
      <c r="F57" s="5">
        <v>1.1599999999999999</v>
      </c>
      <c r="G57" s="6">
        <v>17.399999999999999</v>
      </c>
      <c r="H57" s="7">
        <f t="shared" si="3"/>
        <v>2.3999999999999986</v>
      </c>
      <c r="I57" s="7">
        <f>SUM($H$2:H57)</f>
        <v>-7.75</v>
      </c>
    </row>
    <row r="58" spans="1:9" x14ac:dyDescent="0.15">
      <c r="D58" s="13"/>
    </row>
    <row r="59" spans="1:9" x14ac:dyDescent="0.15">
      <c r="D59" s="13"/>
      <c r="I59" s="12">
        <f>SUM(H60:H73)</f>
        <v>2.1699999999999982</v>
      </c>
    </row>
    <row r="60" spans="1:9" x14ac:dyDescent="0.15">
      <c r="A60" s="1">
        <v>9.2397530335118896E+16</v>
      </c>
      <c r="B60" s="2">
        <v>43676</v>
      </c>
      <c r="C60" s="2" t="s">
        <v>39</v>
      </c>
      <c r="D60" s="13" t="s">
        <v>51</v>
      </c>
      <c r="E60" s="3">
        <v>11</v>
      </c>
      <c r="F60" s="5">
        <v>1.24</v>
      </c>
      <c r="G60" s="6">
        <v>13.64</v>
      </c>
      <c r="H60" s="7">
        <f t="shared" ref="H60:H73" si="4">G60-E60</f>
        <v>2.6400000000000006</v>
      </c>
      <c r="I60" s="7">
        <f>SUM($H$2:H60)</f>
        <v>-5.1099999999999994</v>
      </c>
    </row>
    <row r="61" spans="1:9" x14ac:dyDescent="0.15">
      <c r="A61" s="1">
        <v>7.6692323817685904E+16</v>
      </c>
      <c r="B61" s="2">
        <v>43676</v>
      </c>
      <c r="C61" s="2" t="s">
        <v>39</v>
      </c>
      <c r="D61" s="13" t="s">
        <v>36</v>
      </c>
      <c r="E61" s="3">
        <v>11</v>
      </c>
      <c r="F61" s="5">
        <v>2.4</v>
      </c>
      <c r="G61" s="6">
        <v>11</v>
      </c>
      <c r="H61" s="7">
        <f t="shared" si="4"/>
        <v>0</v>
      </c>
      <c r="I61" s="7">
        <f>SUM($H$2:H61)</f>
        <v>-5.1099999999999994</v>
      </c>
    </row>
    <row r="62" spans="1:9" x14ac:dyDescent="0.15">
      <c r="A62" s="1">
        <v>7.6437535954463904E+16</v>
      </c>
      <c r="B62" s="2">
        <v>43676</v>
      </c>
      <c r="C62" s="2" t="s">
        <v>39</v>
      </c>
      <c r="D62" s="13" t="s">
        <v>52</v>
      </c>
      <c r="E62" s="3">
        <v>11</v>
      </c>
      <c r="F62" s="5">
        <v>1.22</v>
      </c>
      <c r="G62" s="6">
        <v>13.42</v>
      </c>
      <c r="H62" s="7">
        <f t="shared" si="4"/>
        <v>2.42</v>
      </c>
      <c r="I62" s="7">
        <f>SUM($H$2:H62)</f>
        <v>-2.6899999999999995</v>
      </c>
    </row>
    <row r="63" spans="1:9" x14ac:dyDescent="0.15">
      <c r="A63" s="1">
        <v>5.5765156120352896E+16</v>
      </c>
      <c r="B63" s="2">
        <v>43676</v>
      </c>
      <c r="C63" s="2" t="s">
        <v>39</v>
      </c>
      <c r="D63" s="13" t="s">
        <v>53</v>
      </c>
      <c r="E63" s="3">
        <v>11</v>
      </c>
      <c r="F63" s="5">
        <v>1.65</v>
      </c>
      <c r="G63" s="6">
        <v>18.149999999999999</v>
      </c>
      <c r="H63" s="7">
        <f t="shared" si="4"/>
        <v>7.1499999999999986</v>
      </c>
      <c r="I63" s="7">
        <f>SUM($H$2:H63)</f>
        <v>4.4599999999999991</v>
      </c>
    </row>
    <row r="64" spans="1:9" x14ac:dyDescent="0.15">
      <c r="A64" s="1">
        <v>4.2584287494109904E+16</v>
      </c>
      <c r="B64" s="2">
        <v>43676</v>
      </c>
      <c r="C64" s="2" t="s">
        <v>39</v>
      </c>
      <c r="D64" s="13" t="s">
        <v>54</v>
      </c>
      <c r="E64" s="3">
        <v>12</v>
      </c>
      <c r="F64" s="5">
        <v>1.34</v>
      </c>
      <c r="G64" s="6">
        <v>16.079999999999998</v>
      </c>
      <c r="H64" s="7">
        <f t="shared" si="4"/>
        <v>4.0799999999999983</v>
      </c>
      <c r="I64" s="7">
        <f>SUM($H$2:H64)</f>
        <v>8.5399999999999974</v>
      </c>
    </row>
    <row r="65" spans="1:9" x14ac:dyDescent="0.15">
      <c r="A65" s="1">
        <v>4.4013658441449904E+16</v>
      </c>
      <c r="B65" s="2">
        <v>43676</v>
      </c>
      <c r="C65" s="2" t="s">
        <v>39</v>
      </c>
      <c r="D65" s="13" t="s">
        <v>20</v>
      </c>
      <c r="E65" s="3">
        <v>11</v>
      </c>
      <c r="F65" s="5">
        <v>2.35</v>
      </c>
      <c r="G65" s="6">
        <v>0</v>
      </c>
      <c r="H65" s="7">
        <f t="shared" si="4"/>
        <v>-11</v>
      </c>
      <c r="I65" s="7">
        <f>SUM($H$2:H65)</f>
        <v>-2.4600000000000026</v>
      </c>
    </row>
    <row r="66" spans="1:9" x14ac:dyDescent="0.15">
      <c r="A66" s="1">
        <v>2.69043417181479E+16</v>
      </c>
      <c r="B66" s="2">
        <v>43676</v>
      </c>
      <c r="C66" s="2" t="s">
        <v>39</v>
      </c>
      <c r="D66" s="13" t="s">
        <v>22</v>
      </c>
      <c r="E66" s="3">
        <v>12</v>
      </c>
      <c r="F66" s="5">
        <v>1.38</v>
      </c>
      <c r="G66" s="6">
        <v>0</v>
      </c>
      <c r="H66" s="7">
        <f t="shared" si="4"/>
        <v>-12</v>
      </c>
      <c r="I66" s="7">
        <f>SUM($H$2:H66)</f>
        <v>-14.460000000000003</v>
      </c>
    </row>
    <row r="67" spans="1:9" x14ac:dyDescent="0.15">
      <c r="A67" s="1">
        <v>3.7637444209940896E+16</v>
      </c>
      <c r="B67" s="2">
        <v>43676</v>
      </c>
      <c r="C67" s="2" t="s">
        <v>46</v>
      </c>
      <c r="D67" s="13" t="s">
        <v>26</v>
      </c>
      <c r="E67" s="3">
        <v>6</v>
      </c>
      <c r="F67" s="5">
        <v>1.3</v>
      </c>
      <c r="G67" s="6">
        <v>7.8</v>
      </c>
      <c r="H67" s="7">
        <f t="shared" si="4"/>
        <v>1.7999999999999998</v>
      </c>
      <c r="I67" s="7">
        <f>SUM($H$2:H67)</f>
        <v>-12.660000000000004</v>
      </c>
    </row>
    <row r="68" spans="1:9" x14ac:dyDescent="0.15">
      <c r="A68" s="1">
        <v>2.33625590818829E+16</v>
      </c>
      <c r="B68" s="2">
        <v>43676</v>
      </c>
      <c r="C68" s="2" t="s">
        <v>46</v>
      </c>
      <c r="D68" s="13" t="s">
        <v>50</v>
      </c>
      <c r="E68" s="3">
        <v>6</v>
      </c>
      <c r="F68" s="5">
        <v>1.28</v>
      </c>
      <c r="G68" s="6">
        <v>7.68</v>
      </c>
      <c r="H68" s="7">
        <f t="shared" si="4"/>
        <v>1.6799999999999997</v>
      </c>
      <c r="I68" s="7">
        <f>SUM($H$2:H68)</f>
        <v>-10.980000000000004</v>
      </c>
    </row>
    <row r="69" spans="1:9" x14ac:dyDescent="0.15">
      <c r="A69" s="1">
        <v>1.26427558680139E+16</v>
      </c>
      <c r="B69" s="2">
        <v>43676</v>
      </c>
      <c r="C69" s="2" t="s">
        <v>46</v>
      </c>
      <c r="D69" s="13" t="s">
        <v>55</v>
      </c>
      <c r="E69" s="3">
        <v>6</v>
      </c>
      <c r="F69" s="5">
        <v>1.5</v>
      </c>
      <c r="G69" s="6">
        <v>9.9</v>
      </c>
      <c r="H69" s="7">
        <f t="shared" si="4"/>
        <v>3.9000000000000004</v>
      </c>
      <c r="I69" s="7">
        <f>SUM($H$2:H69)</f>
        <v>-7.0800000000000036</v>
      </c>
    </row>
    <row r="70" spans="1:9" x14ac:dyDescent="0.15">
      <c r="A70" s="1">
        <v>5.3523159851952896E+16</v>
      </c>
      <c r="B70" s="2">
        <v>43676</v>
      </c>
      <c r="C70" s="2" t="s">
        <v>46</v>
      </c>
      <c r="D70" s="13" t="s">
        <v>21</v>
      </c>
      <c r="E70" s="3">
        <v>6</v>
      </c>
      <c r="F70" s="5">
        <v>1.3</v>
      </c>
      <c r="G70" s="6">
        <v>7.8</v>
      </c>
      <c r="H70" s="7">
        <f t="shared" si="4"/>
        <v>1.7999999999999998</v>
      </c>
      <c r="I70" s="7">
        <f>SUM($H$2:H70)</f>
        <v>-5.2800000000000038</v>
      </c>
    </row>
    <row r="71" spans="1:9" x14ac:dyDescent="0.15">
      <c r="A71" s="1">
        <v>6.6623083376638896E+16</v>
      </c>
      <c r="B71" s="2">
        <v>43676</v>
      </c>
      <c r="C71" s="2" t="s">
        <v>46</v>
      </c>
      <c r="D71" s="13" t="s">
        <v>56</v>
      </c>
      <c r="E71" s="3">
        <v>6</v>
      </c>
      <c r="F71" s="5">
        <v>3.1</v>
      </c>
      <c r="G71" s="6">
        <v>0</v>
      </c>
      <c r="H71" s="7">
        <f t="shared" si="4"/>
        <v>-6</v>
      </c>
      <c r="I71" s="7">
        <f>SUM($H$2:H71)</f>
        <v>-11.280000000000005</v>
      </c>
    </row>
    <row r="72" spans="1:9" x14ac:dyDescent="0.15">
      <c r="A72" s="1">
        <v>1.65673924734169E+16</v>
      </c>
      <c r="B72" s="2">
        <v>43676</v>
      </c>
      <c r="C72" s="2" t="s">
        <v>46</v>
      </c>
      <c r="D72" s="13" t="s">
        <v>57</v>
      </c>
      <c r="E72" s="3">
        <v>9</v>
      </c>
      <c r="F72" s="5">
        <v>1.52</v>
      </c>
      <c r="G72" s="6">
        <v>0</v>
      </c>
      <c r="H72" s="7">
        <f t="shared" si="4"/>
        <v>-9</v>
      </c>
      <c r="I72" s="7">
        <f>SUM($H$2:H72)</f>
        <v>-20.280000000000005</v>
      </c>
    </row>
    <row r="73" spans="1:9" x14ac:dyDescent="0.15">
      <c r="A73" s="16">
        <v>8.4695128546519904E+16</v>
      </c>
      <c r="B73" s="2">
        <v>43676</v>
      </c>
      <c r="C73" s="2" t="s">
        <v>46</v>
      </c>
      <c r="D73" s="13" t="s">
        <v>58</v>
      </c>
      <c r="E73" s="3">
        <v>7</v>
      </c>
      <c r="F73" s="5">
        <v>3.1</v>
      </c>
      <c r="G73" s="6">
        <v>21.7</v>
      </c>
      <c r="H73" s="7">
        <f t="shared" si="4"/>
        <v>14.7</v>
      </c>
      <c r="I73" s="7">
        <f>SUM($H$2:H73)</f>
        <v>-5.5800000000000054</v>
      </c>
    </row>
    <row r="75" spans="1:9" x14ac:dyDescent="0.15">
      <c r="I75" s="12">
        <f>SUM(H76:H95)</f>
        <v>-6.1000000000000005</v>
      </c>
    </row>
    <row r="76" spans="1:9" x14ac:dyDescent="0.15">
      <c r="A76" s="16">
        <v>5.5111933057819904E+16</v>
      </c>
      <c r="B76" s="2">
        <v>43677</v>
      </c>
      <c r="C76" s="2" t="s">
        <v>39</v>
      </c>
      <c r="D76" s="13" t="s">
        <v>59</v>
      </c>
      <c r="E76" s="3">
        <v>4</v>
      </c>
      <c r="F76" s="5">
        <v>1.36</v>
      </c>
      <c r="G76" s="6">
        <v>4</v>
      </c>
      <c r="H76" s="7">
        <f t="shared" ref="H76:H95" si="5">G76-E76</f>
        <v>0</v>
      </c>
      <c r="I76" s="7">
        <f>SUM($H$2:H76)</f>
        <v>-5.5800000000000054</v>
      </c>
    </row>
    <row r="77" spans="1:9" x14ac:dyDescent="0.15">
      <c r="A77" s="16">
        <v>3.24491125616349E+16</v>
      </c>
      <c r="B77" s="2">
        <v>43677</v>
      </c>
      <c r="C77" s="2" t="s">
        <v>39</v>
      </c>
      <c r="D77" s="13" t="s">
        <v>27</v>
      </c>
      <c r="E77" s="3">
        <v>4</v>
      </c>
      <c r="F77" s="5">
        <v>1.55</v>
      </c>
      <c r="G77" s="6">
        <v>6.2</v>
      </c>
      <c r="H77" s="7">
        <f t="shared" si="5"/>
        <v>2.2000000000000002</v>
      </c>
      <c r="I77" s="7">
        <f>SUM($H$2:H77)</f>
        <v>-3.3800000000000052</v>
      </c>
    </row>
    <row r="78" spans="1:9" x14ac:dyDescent="0.15">
      <c r="A78" s="16">
        <v>8399106639015900</v>
      </c>
      <c r="B78" s="2">
        <v>43677</v>
      </c>
      <c r="C78" s="2" t="s">
        <v>39</v>
      </c>
      <c r="D78" s="13" t="s">
        <v>60</v>
      </c>
      <c r="E78" s="3">
        <v>4</v>
      </c>
      <c r="F78" s="5">
        <v>2.25</v>
      </c>
      <c r="G78" s="6">
        <v>0</v>
      </c>
      <c r="H78" s="7">
        <f t="shared" si="5"/>
        <v>-4</v>
      </c>
      <c r="I78" s="7">
        <f>SUM($H$2:H78)</f>
        <v>-7.3800000000000052</v>
      </c>
    </row>
    <row r="79" spans="1:9" x14ac:dyDescent="0.15">
      <c r="A79" s="16">
        <v>9.2597797987084896E+16</v>
      </c>
      <c r="B79" s="2">
        <v>43677</v>
      </c>
      <c r="C79" s="2" t="s">
        <v>39</v>
      </c>
      <c r="D79" s="13" t="s">
        <v>61</v>
      </c>
      <c r="E79" s="3">
        <v>3</v>
      </c>
      <c r="F79" s="5">
        <v>1.95</v>
      </c>
      <c r="G79" s="6">
        <v>5.85</v>
      </c>
      <c r="H79" s="7">
        <f t="shared" si="5"/>
        <v>2.8499999999999996</v>
      </c>
      <c r="I79" s="7">
        <f>SUM($H$2:H79)</f>
        <v>-4.5300000000000056</v>
      </c>
    </row>
    <row r="80" spans="1:9" x14ac:dyDescent="0.15">
      <c r="A80" s="16">
        <v>8.3046874670368896E+16</v>
      </c>
      <c r="B80" s="2">
        <v>43677</v>
      </c>
      <c r="C80" s="2" t="s">
        <v>39</v>
      </c>
      <c r="D80" s="13" t="s">
        <v>62</v>
      </c>
      <c r="E80" s="3">
        <v>4</v>
      </c>
      <c r="F80" s="5">
        <v>1.48</v>
      </c>
      <c r="G80" s="6">
        <v>5.92</v>
      </c>
      <c r="H80" s="7">
        <f t="shared" si="5"/>
        <v>1.92</v>
      </c>
      <c r="I80" s="7">
        <f>SUM($H$2:H80)</f>
        <v>-2.6100000000000056</v>
      </c>
    </row>
    <row r="81" spans="1:9" x14ac:dyDescent="0.15">
      <c r="A81" s="16">
        <v>1.70811532960609E+16</v>
      </c>
      <c r="B81" s="2">
        <v>43677</v>
      </c>
      <c r="C81" s="2" t="s">
        <v>39</v>
      </c>
      <c r="D81" s="13" t="s">
        <v>63</v>
      </c>
      <c r="E81" s="3">
        <v>4</v>
      </c>
      <c r="F81" s="5">
        <v>1.1599999999999999</v>
      </c>
      <c r="G81" s="6">
        <v>4.6399999999999997</v>
      </c>
      <c r="H81" s="7">
        <f t="shared" si="5"/>
        <v>0.63999999999999968</v>
      </c>
      <c r="I81" s="7">
        <f>SUM($H$2:H81)</f>
        <v>-1.970000000000006</v>
      </c>
    </row>
    <row r="82" spans="1:9" x14ac:dyDescent="0.15">
      <c r="A82" s="16">
        <v>6.3433745394591904E+16</v>
      </c>
      <c r="B82" s="2">
        <v>43677</v>
      </c>
      <c r="C82" s="2" t="s">
        <v>39</v>
      </c>
      <c r="D82" s="13" t="s">
        <v>64</v>
      </c>
      <c r="E82" s="3">
        <v>3</v>
      </c>
      <c r="F82" s="5">
        <v>1.32</v>
      </c>
      <c r="G82" s="6">
        <v>0</v>
      </c>
      <c r="H82" s="7">
        <f t="shared" si="5"/>
        <v>-3</v>
      </c>
      <c r="I82" s="7">
        <f>SUM($H$2:H82)</f>
        <v>-4.970000000000006</v>
      </c>
    </row>
    <row r="83" spans="1:9" x14ac:dyDescent="0.15">
      <c r="A83" s="16">
        <v>8.0240574931447904E+16</v>
      </c>
      <c r="B83" s="2">
        <v>43677</v>
      </c>
      <c r="C83" s="2" t="s">
        <v>39</v>
      </c>
      <c r="D83" s="13" t="s">
        <v>65</v>
      </c>
      <c r="E83" s="3">
        <v>4</v>
      </c>
      <c r="F83" s="5">
        <v>1.26</v>
      </c>
      <c r="G83" s="6">
        <v>5.04</v>
      </c>
      <c r="H83" s="7">
        <f t="shared" si="5"/>
        <v>1.04</v>
      </c>
      <c r="I83" s="7">
        <f>SUM($H$2:H83)</f>
        <v>-3.9300000000000059</v>
      </c>
    </row>
    <row r="84" spans="1:9" x14ac:dyDescent="0.15">
      <c r="A84" s="16">
        <v>4.6519948408238896E+16</v>
      </c>
      <c r="B84" s="2">
        <v>43677</v>
      </c>
      <c r="C84" s="2" t="s">
        <v>39</v>
      </c>
      <c r="D84" s="13" t="s">
        <v>66</v>
      </c>
      <c r="E84" s="3">
        <v>4</v>
      </c>
      <c r="F84" s="5">
        <v>1.95</v>
      </c>
      <c r="G84" s="6">
        <v>0</v>
      </c>
      <c r="H84" s="7">
        <f t="shared" si="5"/>
        <v>-4</v>
      </c>
      <c r="I84" s="7">
        <f>SUM($H$2:H84)</f>
        <v>-7.9300000000000059</v>
      </c>
    </row>
    <row r="85" spans="1:9" x14ac:dyDescent="0.15">
      <c r="A85" s="16">
        <v>3.8022576551995904E+16</v>
      </c>
      <c r="B85" s="2">
        <v>43677</v>
      </c>
      <c r="C85" s="2" t="s">
        <v>46</v>
      </c>
      <c r="D85" s="13" t="s">
        <v>67</v>
      </c>
      <c r="E85" s="3">
        <v>4</v>
      </c>
      <c r="F85" s="5">
        <v>1.65</v>
      </c>
      <c r="G85" s="6">
        <v>0</v>
      </c>
      <c r="H85" s="7">
        <f t="shared" si="5"/>
        <v>-4</v>
      </c>
      <c r="I85" s="7">
        <f>SUM($H$2:H85)</f>
        <v>-11.930000000000007</v>
      </c>
    </row>
    <row r="86" spans="1:9" x14ac:dyDescent="0.15">
      <c r="A86" s="16">
        <v>9.2105698423495904E+16</v>
      </c>
      <c r="B86" s="2">
        <v>43677</v>
      </c>
      <c r="C86" s="2" t="s">
        <v>46</v>
      </c>
      <c r="D86" s="13" t="s">
        <v>35</v>
      </c>
      <c r="E86" s="3">
        <v>4</v>
      </c>
      <c r="F86" s="5">
        <v>1.65</v>
      </c>
      <c r="G86" s="6">
        <v>6.6</v>
      </c>
      <c r="H86" s="7">
        <f t="shared" si="5"/>
        <v>2.5999999999999996</v>
      </c>
      <c r="I86" s="7">
        <f>SUM($H$2:H86)</f>
        <v>-9.3300000000000072</v>
      </c>
    </row>
    <row r="87" spans="1:9" x14ac:dyDescent="0.15">
      <c r="A87" s="16">
        <v>3.14491490260429E+16</v>
      </c>
      <c r="B87" s="2">
        <v>43677</v>
      </c>
      <c r="C87" s="2" t="s">
        <v>46</v>
      </c>
      <c r="D87" s="13" t="s">
        <v>68</v>
      </c>
      <c r="E87" s="3">
        <v>3</v>
      </c>
      <c r="F87" s="5">
        <v>1.26</v>
      </c>
      <c r="G87" s="6">
        <v>3.78</v>
      </c>
      <c r="H87" s="7">
        <f t="shared" si="5"/>
        <v>0.7799999999999998</v>
      </c>
      <c r="I87" s="7">
        <f>SUM($H$2:H87)</f>
        <v>-8.5500000000000078</v>
      </c>
    </row>
    <row r="88" spans="1:9" x14ac:dyDescent="0.15">
      <c r="A88" s="16">
        <v>8.7540187595095904E+16</v>
      </c>
      <c r="B88" s="2">
        <v>43677</v>
      </c>
      <c r="C88" s="2" t="s">
        <v>69</v>
      </c>
      <c r="D88" s="13" t="s">
        <v>12</v>
      </c>
      <c r="E88" s="3">
        <v>4</v>
      </c>
      <c r="F88" s="5">
        <v>1.06</v>
      </c>
      <c r="G88" s="6">
        <v>4.24</v>
      </c>
      <c r="H88" s="7">
        <f t="shared" si="5"/>
        <v>0.24000000000000021</v>
      </c>
      <c r="I88" s="7">
        <f>SUM($H$2:H88)</f>
        <v>-8.3100000000000076</v>
      </c>
    </row>
    <row r="89" spans="1:9" x14ac:dyDescent="0.15">
      <c r="A89" s="16">
        <v>7.2677812737745904E+16</v>
      </c>
      <c r="B89" s="2">
        <v>43677</v>
      </c>
      <c r="C89" s="2" t="s">
        <v>69</v>
      </c>
      <c r="D89" s="13" t="s">
        <v>28</v>
      </c>
      <c r="E89" s="3">
        <v>3</v>
      </c>
      <c r="F89" s="5">
        <v>1.85</v>
      </c>
      <c r="G89" s="6">
        <v>5.55</v>
      </c>
      <c r="H89" s="7">
        <f t="shared" si="5"/>
        <v>2.5499999999999998</v>
      </c>
      <c r="I89" s="7">
        <f>SUM($H$2:H89)</f>
        <v>-5.7600000000000078</v>
      </c>
    </row>
    <row r="90" spans="1:9" x14ac:dyDescent="0.15">
      <c r="A90" s="16">
        <v>9.6327114582474896E+16</v>
      </c>
      <c r="B90" s="2">
        <v>43677</v>
      </c>
      <c r="C90" s="2" t="s">
        <v>69</v>
      </c>
      <c r="D90" s="13" t="s">
        <v>70</v>
      </c>
      <c r="E90" s="3">
        <v>4</v>
      </c>
      <c r="F90" s="5">
        <v>1.42</v>
      </c>
      <c r="G90" s="6">
        <v>5.68</v>
      </c>
      <c r="H90" s="7">
        <f t="shared" si="5"/>
        <v>1.6799999999999997</v>
      </c>
      <c r="I90" s="7">
        <f>SUM($H$2:H90)</f>
        <v>-4.0800000000000081</v>
      </c>
    </row>
    <row r="91" spans="1:9" x14ac:dyDescent="0.15">
      <c r="A91" s="16">
        <v>1.40506566505109E+16</v>
      </c>
      <c r="B91" s="2">
        <v>43677</v>
      </c>
      <c r="C91" s="2" t="s">
        <v>69</v>
      </c>
      <c r="D91" s="13" t="s">
        <v>15</v>
      </c>
      <c r="E91" s="3">
        <v>4</v>
      </c>
      <c r="F91" s="5">
        <v>1.7</v>
      </c>
      <c r="G91" s="6">
        <v>0</v>
      </c>
      <c r="H91" s="7">
        <f t="shared" si="5"/>
        <v>-4</v>
      </c>
      <c r="I91" s="7">
        <f>SUM($H$2:H91)</f>
        <v>-8.080000000000009</v>
      </c>
    </row>
    <row r="92" spans="1:9" x14ac:dyDescent="0.15">
      <c r="A92" s="16">
        <v>9.0089413999497904E+16</v>
      </c>
      <c r="B92" s="2">
        <v>43677</v>
      </c>
      <c r="C92" s="2" t="s">
        <v>69</v>
      </c>
      <c r="D92" s="13" t="s">
        <v>71</v>
      </c>
      <c r="E92" s="3">
        <v>3</v>
      </c>
      <c r="F92" s="5">
        <v>1.48</v>
      </c>
      <c r="G92" s="6">
        <v>4.4400000000000004</v>
      </c>
      <c r="H92" s="7">
        <f t="shared" si="5"/>
        <v>1.4400000000000004</v>
      </c>
      <c r="I92" s="7">
        <f>SUM($H$2:H92)</f>
        <v>-6.6400000000000086</v>
      </c>
    </row>
    <row r="93" spans="1:9" x14ac:dyDescent="0.15">
      <c r="A93" s="16">
        <v>5.7383766173800896E+16</v>
      </c>
      <c r="B93" s="2">
        <v>43677</v>
      </c>
      <c r="C93" s="2" t="s">
        <v>69</v>
      </c>
      <c r="D93" s="13" t="s">
        <v>72</v>
      </c>
      <c r="E93" s="3">
        <v>3</v>
      </c>
      <c r="F93" s="5">
        <v>1.85</v>
      </c>
      <c r="G93" s="6">
        <v>0</v>
      </c>
      <c r="H93" s="7">
        <f t="shared" si="5"/>
        <v>-3</v>
      </c>
      <c r="I93" s="7">
        <f>SUM($H$2:H93)</f>
        <v>-9.6400000000000077</v>
      </c>
    </row>
    <row r="94" spans="1:9" x14ac:dyDescent="0.15">
      <c r="A94" s="16">
        <v>1.46979839660199E+16</v>
      </c>
      <c r="B94" s="2">
        <v>43677</v>
      </c>
      <c r="C94" s="2" t="s">
        <v>69</v>
      </c>
      <c r="D94" s="13" t="s">
        <v>10</v>
      </c>
      <c r="E94" s="3">
        <v>4</v>
      </c>
      <c r="F94" s="5">
        <v>1.24</v>
      </c>
      <c r="G94" s="6">
        <v>4.96</v>
      </c>
      <c r="H94" s="7">
        <f t="shared" si="5"/>
        <v>0.96</v>
      </c>
      <c r="I94" s="7">
        <f>SUM($H$2:H94)</f>
        <v>-8.6800000000000068</v>
      </c>
    </row>
    <row r="95" spans="1:9" x14ac:dyDescent="0.15">
      <c r="A95" s="16">
        <v>8.6413485825055904E+16</v>
      </c>
      <c r="B95" s="2">
        <v>43677</v>
      </c>
      <c r="C95" s="2" t="s">
        <v>69</v>
      </c>
      <c r="D95" s="13" t="s">
        <v>29</v>
      </c>
      <c r="E95" s="3">
        <v>3</v>
      </c>
      <c r="F95" s="5">
        <v>1.68</v>
      </c>
      <c r="G95" s="6">
        <v>0</v>
      </c>
      <c r="H95" s="7">
        <f t="shared" si="5"/>
        <v>-3</v>
      </c>
      <c r="I95" s="7">
        <f>SUM($H$2:H95)</f>
        <v>-11.680000000000007</v>
      </c>
    </row>
    <row r="97" spans="1:9" x14ac:dyDescent="0.15">
      <c r="I97" s="12">
        <f>SUM(H98:H105)</f>
        <v>5.6499999999999995</v>
      </c>
    </row>
    <row r="98" spans="1:9" x14ac:dyDescent="0.15">
      <c r="A98" s="1">
        <v>6.4849811842845904E+16</v>
      </c>
      <c r="B98" s="2">
        <v>43678</v>
      </c>
      <c r="C98" s="2" t="s">
        <v>39</v>
      </c>
      <c r="D98" s="3" t="s">
        <v>42</v>
      </c>
      <c r="E98" s="3">
        <v>4</v>
      </c>
      <c r="F98" s="5">
        <v>3.2</v>
      </c>
      <c r="G98" s="6">
        <v>12.8</v>
      </c>
      <c r="H98" s="7">
        <f t="shared" ref="H98:H105" si="6">G98-E98</f>
        <v>8.8000000000000007</v>
      </c>
      <c r="I98" s="7">
        <f>SUM($H$2:H98)</f>
        <v>-2.8800000000000061</v>
      </c>
    </row>
    <row r="99" spans="1:9" x14ac:dyDescent="0.15">
      <c r="A99" s="1">
        <v>8.8287833312115904E+16</v>
      </c>
      <c r="B99" s="2">
        <v>43678</v>
      </c>
      <c r="C99" s="2" t="s">
        <v>39</v>
      </c>
      <c r="D99" s="3" t="s">
        <v>52</v>
      </c>
      <c r="E99" s="3">
        <v>3</v>
      </c>
      <c r="F99" s="5">
        <v>1.45</v>
      </c>
      <c r="G99" s="6">
        <v>4.3499999999999996</v>
      </c>
      <c r="H99" s="7">
        <f t="shared" si="6"/>
        <v>1.3499999999999996</v>
      </c>
      <c r="I99" s="7">
        <f>SUM($H$2:H99)</f>
        <v>-1.5300000000000065</v>
      </c>
    </row>
    <row r="100" spans="1:9" x14ac:dyDescent="0.15">
      <c r="A100" s="1">
        <v>6.3106942606968896E+16</v>
      </c>
      <c r="B100" s="2">
        <v>43678</v>
      </c>
      <c r="C100" s="2" t="s">
        <v>39</v>
      </c>
      <c r="D100" s="3" t="s">
        <v>73</v>
      </c>
      <c r="E100" s="3">
        <v>3</v>
      </c>
      <c r="F100" s="5">
        <v>1.58</v>
      </c>
      <c r="G100" s="6">
        <v>0</v>
      </c>
      <c r="H100" s="7">
        <f t="shared" si="6"/>
        <v>-3</v>
      </c>
      <c r="I100" s="7">
        <f>SUM($H$2:H100)</f>
        <v>-4.5300000000000065</v>
      </c>
    </row>
    <row r="101" spans="1:9" x14ac:dyDescent="0.15">
      <c r="A101" s="1">
        <v>7.0733355466563904E+16</v>
      </c>
      <c r="B101" s="2">
        <v>43678</v>
      </c>
      <c r="C101" s="2" t="s">
        <v>39</v>
      </c>
      <c r="D101" s="3" t="s">
        <v>61</v>
      </c>
      <c r="E101" s="3">
        <v>3</v>
      </c>
      <c r="F101" s="5">
        <v>1.75</v>
      </c>
      <c r="G101" s="6">
        <v>0</v>
      </c>
      <c r="H101" s="7">
        <f t="shared" si="6"/>
        <v>-3</v>
      </c>
      <c r="I101" s="7">
        <f>SUM($H$2:H101)</f>
        <v>-7.5300000000000065</v>
      </c>
    </row>
    <row r="102" spans="1:9" x14ac:dyDescent="0.15">
      <c r="A102" s="1">
        <v>4.7416930042785904E+16</v>
      </c>
      <c r="B102" s="2">
        <v>43678</v>
      </c>
      <c r="C102" s="2" t="s">
        <v>69</v>
      </c>
      <c r="D102" s="3" t="s">
        <v>11</v>
      </c>
      <c r="E102" s="3">
        <v>3</v>
      </c>
      <c r="F102" s="5">
        <v>2.4</v>
      </c>
      <c r="G102" s="6">
        <v>0</v>
      </c>
      <c r="H102" s="7">
        <f t="shared" si="6"/>
        <v>-3</v>
      </c>
      <c r="I102" s="7">
        <f>SUM($H$2:H102)</f>
        <v>-10.530000000000006</v>
      </c>
    </row>
    <row r="103" spans="1:9" x14ac:dyDescent="0.15">
      <c r="A103" s="1">
        <v>6.9461118490774896E+16</v>
      </c>
      <c r="B103" s="2">
        <v>43678</v>
      </c>
      <c r="C103" s="2" t="s">
        <v>69</v>
      </c>
      <c r="D103" s="3" t="s">
        <v>28</v>
      </c>
      <c r="E103" s="3">
        <v>3</v>
      </c>
      <c r="F103" s="5">
        <v>5</v>
      </c>
      <c r="G103" s="6">
        <v>0</v>
      </c>
      <c r="H103" s="7">
        <f t="shared" si="6"/>
        <v>-3</v>
      </c>
      <c r="I103" s="7">
        <f>SUM($H$2:H103)</f>
        <v>-13.530000000000006</v>
      </c>
    </row>
    <row r="104" spans="1:9" x14ac:dyDescent="0.15">
      <c r="A104" s="1">
        <v>9.6513317468669904E+16</v>
      </c>
      <c r="B104" s="2">
        <v>43678</v>
      </c>
      <c r="C104" s="2" t="s">
        <v>69</v>
      </c>
      <c r="D104" s="3" t="s">
        <v>16</v>
      </c>
      <c r="E104" s="3">
        <v>3</v>
      </c>
      <c r="F104" s="5">
        <v>2.1</v>
      </c>
      <c r="G104" s="6">
        <v>6.3</v>
      </c>
      <c r="H104" s="7">
        <f t="shared" si="6"/>
        <v>3.3</v>
      </c>
      <c r="I104" s="7">
        <f>SUM($H$2:H104)</f>
        <v>-10.230000000000008</v>
      </c>
    </row>
    <row r="105" spans="1:9" x14ac:dyDescent="0.15">
      <c r="A105" s="1">
        <v>3.55428813106559E+16</v>
      </c>
      <c r="B105" s="2">
        <v>43678</v>
      </c>
      <c r="C105" s="2" t="s">
        <v>69</v>
      </c>
      <c r="D105" s="3" t="s">
        <v>10</v>
      </c>
      <c r="E105" s="3">
        <v>4</v>
      </c>
      <c r="F105" s="5">
        <v>2.0499999999999998</v>
      </c>
      <c r="G105" s="6">
        <v>8.1999999999999993</v>
      </c>
      <c r="H105" s="7">
        <f t="shared" si="6"/>
        <v>4.1999999999999993</v>
      </c>
      <c r="I105" s="7">
        <f>SUM($H$2:H105)</f>
        <v>-6.0300000000000082</v>
      </c>
    </row>
    <row r="107" spans="1:9" x14ac:dyDescent="0.15">
      <c r="I107" s="12">
        <f>SUM(H108:H114)</f>
        <v>-10.16</v>
      </c>
    </row>
    <row r="108" spans="1:9" x14ac:dyDescent="0.15">
      <c r="A108" s="1">
        <v>4.7904093306396896E+16</v>
      </c>
      <c r="B108" s="2">
        <v>43679</v>
      </c>
      <c r="C108" s="2" t="s">
        <v>39</v>
      </c>
      <c r="D108" s="3" t="s">
        <v>74</v>
      </c>
      <c r="E108" s="3">
        <v>3</v>
      </c>
      <c r="F108" s="5">
        <v>1.28</v>
      </c>
      <c r="G108" s="6">
        <v>0</v>
      </c>
      <c r="H108" s="7">
        <f t="shared" ref="H108:H114" si="7">G108-E108</f>
        <v>-3</v>
      </c>
      <c r="I108" s="7">
        <f>SUM($H$2:H108)</f>
        <v>-9.0300000000000082</v>
      </c>
    </row>
    <row r="109" spans="1:9" x14ac:dyDescent="0.15">
      <c r="A109" s="1">
        <v>5.9580545306070896E+16</v>
      </c>
      <c r="B109" s="2">
        <v>43679</v>
      </c>
      <c r="C109" s="2" t="s">
        <v>39</v>
      </c>
      <c r="D109" s="3" t="s">
        <v>75</v>
      </c>
      <c r="E109" s="3">
        <v>4</v>
      </c>
      <c r="F109" s="5">
        <v>2.15</v>
      </c>
      <c r="G109" s="6">
        <v>0</v>
      </c>
      <c r="H109" s="7">
        <f t="shared" si="7"/>
        <v>-4</v>
      </c>
      <c r="I109" s="7">
        <f>SUM($H$2:H109)</f>
        <v>-13.030000000000008</v>
      </c>
    </row>
    <row r="110" spans="1:9" x14ac:dyDescent="0.15">
      <c r="A110" s="1">
        <v>6.4292544573696896E+16</v>
      </c>
      <c r="B110" s="2">
        <v>43679</v>
      </c>
      <c r="C110" s="2" t="s">
        <v>39</v>
      </c>
      <c r="D110" s="3" t="s">
        <v>65</v>
      </c>
      <c r="E110" s="3">
        <v>4</v>
      </c>
      <c r="F110" s="5">
        <v>1.32</v>
      </c>
      <c r="G110" s="6">
        <v>5.28</v>
      </c>
      <c r="H110" s="7">
        <f t="shared" si="7"/>
        <v>1.2800000000000002</v>
      </c>
      <c r="I110" s="7">
        <f>SUM($H$2:H110)</f>
        <v>-11.750000000000007</v>
      </c>
    </row>
    <row r="111" spans="1:9" x14ac:dyDescent="0.15">
      <c r="A111" s="1">
        <v>4.1751130129672896E+16</v>
      </c>
      <c r="B111" s="2">
        <v>43679</v>
      </c>
      <c r="C111" s="2" t="s">
        <v>39</v>
      </c>
      <c r="D111" s="3" t="s">
        <v>51</v>
      </c>
      <c r="E111" s="3">
        <v>3</v>
      </c>
      <c r="F111" s="5">
        <v>1.1599999999999999</v>
      </c>
      <c r="G111" s="6">
        <v>3.48</v>
      </c>
      <c r="H111" s="7">
        <f t="shared" si="7"/>
        <v>0.48</v>
      </c>
      <c r="I111" s="7">
        <f>SUM($H$2:H111)</f>
        <v>-11.270000000000007</v>
      </c>
    </row>
    <row r="112" spans="1:9" x14ac:dyDescent="0.15">
      <c r="A112" s="1">
        <v>1.01771263686089E+16</v>
      </c>
      <c r="B112" s="2">
        <v>43679</v>
      </c>
      <c r="C112" s="2" t="s">
        <v>46</v>
      </c>
      <c r="D112" s="3" t="s">
        <v>76</v>
      </c>
      <c r="E112" s="3">
        <v>4</v>
      </c>
      <c r="F112" s="5">
        <v>1.52</v>
      </c>
      <c r="G112" s="6">
        <v>6.08</v>
      </c>
      <c r="H112" s="7">
        <f t="shared" si="7"/>
        <v>2.08</v>
      </c>
      <c r="I112" s="7">
        <f>SUM($H$2:H112)</f>
        <v>-9.1900000000000066</v>
      </c>
    </row>
    <row r="113" spans="1:9" x14ac:dyDescent="0.15">
      <c r="A113" s="1">
        <v>4.1338451224244896E+16</v>
      </c>
      <c r="B113" s="2">
        <v>43679</v>
      </c>
      <c r="C113" s="2" t="s">
        <v>69</v>
      </c>
      <c r="D113" s="3" t="s">
        <v>16</v>
      </c>
      <c r="E113" s="3">
        <v>3</v>
      </c>
      <c r="F113" s="5">
        <v>5.5</v>
      </c>
      <c r="G113" s="6">
        <v>0</v>
      </c>
      <c r="H113" s="7">
        <f t="shared" si="7"/>
        <v>-3</v>
      </c>
      <c r="I113" s="7">
        <f>SUM($H$2:H113)</f>
        <v>-12.190000000000007</v>
      </c>
    </row>
    <row r="114" spans="1:9" x14ac:dyDescent="0.15">
      <c r="A114" s="1">
        <v>3.6402065320682896E+16</v>
      </c>
      <c r="B114" s="2">
        <v>43679</v>
      </c>
      <c r="C114" s="2" t="s">
        <v>69</v>
      </c>
      <c r="D114" s="3" t="s">
        <v>10</v>
      </c>
      <c r="E114" s="3">
        <v>4</v>
      </c>
      <c r="F114" s="5">
        <v>2.4</v>
      </c>
      <c r="G114" s="6">
        <v>0</v>
      </c>
      <c r="H114" s="7">
        <f t="shared" si="7"/>
        <v>-4</v>
      </c>
      <c r="I114" s="7">
        <f>SUM($H$2:H114)</f>
        <v>-16.190000000000005</v>
      </c>
    </row>
    <row r="116" spans="1:9" x14ac:dyDescent="0.15">
      <c r="I116" s="12">
        <f>SUM(H117:H119)</f>
        <v>-6.12</v>
      </c>
    </row>
    <row r="117" spans="1:9" x14ac:dyDescent="0.15">
      <c r="A117" s="1">
        <v>3.9028811025547904E+16</v>
      </c>
      <c r="B117" s="2">
        <v>43680</v>
      </c>
      <c r="C117" s="2" t="s">
        <v>39</v>
      </c>
      <c r="D117" s="3" t="s">
        <v>40</v>
      </c>
      <c r="E117" s="3">
        <v>3</v>
      </c>
      <c r="F117" s="5">
        <v>5</v>
      </c>
      <c r="G117" s="6">
        <v>0</v>
      </c>
      <c r="H117" s="7">
        <f>G117-E117</f>
        <v>-3</v>
      </c>
      <c r="I117" s="7">
        <f>SUM($H$2:H117)</f>
        <v>-19.190000000000005</v>
      </c>
    </row>
    <row r="118" spans="1:9" x14ac:dyDescent="0.15">
      <c r="A118" s="1">
        <v>3.15023483509789E+16</v>
      </c>
      <c r="B118" s="2">
        <v>43680</v>
      </c>
      <c r="C118" s="2" t="s">
        <v>39</v>
      </c>
      <c r="D118" s="3" t="s">
        <v>65</v>
      </c>
      <c r="E118" s="3">
        <v>4</v>
      </c>
      <c r="F118" s="5">
        <v>1.7</v>
      </c>
      <c r="G118" s="6">
        <v>0</v>
      </c>
      <c r="H118" s="7">
        <f>G118-E118</f>
        <v>-4</v>
      </c>
      <c r="I118" s="7">
        <f>SUM($H$2:H118)</f>
        <v>-23.190000000000005</v>
      </c>
    </row>
    <row r="119" spans="1:9" x14ac:dyDescent="0.15">
      <c r="A119" s="1">
        <v>1.06278061306579E+16</v>
      </c>
      <c r="B119" s="2">
        <v>43680</v>
      </c>
      <c r="C119" s="2" t="s">
        <v>69</v>
      </c>
      <c r="D119" s="3" t="s">
        <v>12</v>
      </c>
      <c r="E119" s="3">
        <v>4</v>
      </c>
      <c r="F119" s="5">
        <v>1.22</v>
      </c>
      <c r="G119" s="6">
        <v>4.88</v>
      </c>
      <c r="H119" s="7">
        <f>G119-E119</f>
        <v>0.87999999999999989</v>
      </c>
      <c r="I119" s="7">
        <f>SUM($H$2:H119)</f>
        <v>-22.310000000000006</v>
      </c>
    </row>
    <row r="121" spans="1:9" x14ac:dyDescent="0.15">
      <c r="I121" s="12">
        <f>SUM(H122:H126)</f>
        <v>-6.46</v>
      </c>
    </row>
    <row r="122" spans="1:9" x14ac:dyDescent="0.15">
      <c r="A122" s="1">
        <v>9.4658531392373904E+16</v>
      </c>
      <c r="B122" s="2">
        <v>43682</v>
      </c>
      <c r="C122" s="2" t="s">
        <v>77</v>
      </c>
      <c r="D122" s="3" t="s">
        <v>78</v>
      </c>
      <c r="E122" s="3">
        <v>4</v>
      </c>
      <c r="F122" s="5">
        <v>2.0499999999999998</v>
      </c>
      <c r="G122" s="6">
        <v>0</v>
      </c>
      <c r="H122" s="7">
        <f>G122-E122</f>
        <v>-4</v>
      </c>
      <c r="I122" s="7">
        <f>SUM($H$2:H122)</f>
        <v>-26.310000000000006</v>
      </c>
    </row>
    <row r="123" spans="1:9" x14ac:dyDescent="0.15">
      <c r="A123" s="1">
        <v>1.96402613899799E+16</v>
      </c>
      <c r="B123" s="2">
        <v>43682</v>
      </c>
      <c r="C123" s="2" t="s">
        <v>77</v>
      </c>
      <c r="D123" s="3" t="s">
        <v>21</v>
      </c>
      <c r="E123" s="3">
        <v>3</v>
      </c>
      <c r="F123" s="5">
        <v>1.8</v>
      </c>
      <c r="G123" s="6">
        <v>5.4</v>
      </c>
      <c r="H123" s="7">
        <f>G123-E123</f>
        <v>2.4000000000000004</v>
      </c>
      <c r="I123" s="7">
        <f>SUM($H$2:H123)</f>
        <v>-23.910000000000004</v>
      </c>
    </row>
    <row r="124" spans="1:9" x14ac:dyDescent="0.15">
      <c r="A124" s="1">
        <v>2.78133012335339E+16</v>
      </c>
      <c r="B124" s="2">
        <v>43682</v>
      </c>
      <c r="C124" s="2" t="s">
        <v>77</v>
      </c>
      <c r="D124" s="3" t="s">
        <v>63</v>
      </c>
      <c r="E124" s="3">
        <v>3</v>
      </c>
      <c r="F124" s="5">
        <v>1.38</v>
      </c>
      <c r="G124" s="6">
        <v>4.1399999999999997</v>
      </c>
      <c r="H124" s="7">
        <f>G124-E124</f>
        <v>1.1399999999999997</v>
      </c>
      <c r="I124" s="7">
        <f>SUM($H$2:H124)</f>
        <v>-22.770000000000003</v>
      </c>
    </row>
    <row r="125" spans="1:9" x14ac:dyDescent="0.15">
      <c r="A125" s="1">
        <v>1.83100740781379E+16</v>
      </c>
      <c r="B125" s="2">
        <v>43682</v>
      </c>
      <c r="C125" s="2" t="s">
        <v>77</v>
      </c>
      <c r="D125" s="3" t="s">
        <v>73</v>
      </c>
      <c r="E125" s="3">
        <v>3</v>
      </c>
      <c r="F125" s="5">
        <v>1.58</v>
      </c>
      <c r="G125" s="6">
        <v>0</v>
      </c>
      <c r="H125" s="7">
        <f>G125-E125</f>
        <v>-3</v>
      </c>
      <c r="I125" s="7">
        <f>SUM($H$2:H125)</f>
        <v>-25.770000000000003</v>
      </c>
    </row>
    <row r="126" spans="1:9" x14ac:dyDescent="0.15">
      <c r="A126" s="1">
        <v>2.50700853950849E+16</v>
      </c>
      <c r="B126" s="2">
        <v>43682</v>
      </c>
      <c r="C126" s="2" t="s">
        <v>77</v>
      </c>
      <c r="D126" s="3" t="s">
        <v>29</v>
      </c>
      <c r="E126" s="3">
        <v>3</v>
      </c>
      <c r="F126" s="5">
        <v>2.35</v>
      </c>
      <c r="G126" s="6">
        <v>0</v>
      </c>
      <c r="H126" s="7">
        <f>G126-E126</f>
        <v>-3</v>
      </c>
      <c r="I126" s="7">
        <f>SUM($H$2:H126)</f>
        <v>-28.770000000000003</v>
      </c>
    </row>
    <row r="128" spans="1:9" x14ac:dyDescent="0.15">
      <c r="I128" s="12">
        <f>SUM(H129:H139)</f>
        <v>10.47</v>
      </c>
    </row>
    <row r="129" spans="1:9" x14ac:dyDescent="0.15">
      <c r="A129" s="1">
        <v>6867131734050900</v>
      </c>
      <c r="B129" s="2">
        <v>43683</v>
      </c>
      <c r="C129" s="2" t="s">
        <v>77</v>
      </c>
      <c r="D129" s="3" t="s">
        <v>75</v>
      </c>
      <c r="E129" s="3">
        <v>4</v>
      </c>
      <c r="F129" s="5">
        <v>1.28</v>
      </c>
      <c r="G129" s="6">
        <v>5.12</v>
      </c>
      <c r="H129" s="7">
        <f t="shared" ref="H129:H139" si="8">G129-E129</f>
        <v>1.1200000000000001</v>
      </c>
      <c r="I129" s="7">
        <f>SUM($H$2:H129)</f>
        <v>-27.650000000000002</v>
      </c>
    </row>
    <row r="130" spans="1:9" x14ac:dyDescent="0.15">
      <c r="A130" s="1">
        <v>3.58069827442049E+16</v>
      </c>
      <c r="B130" s="2">
        <v>43683</v>
      </c>
      <c r="C130" s="2" t="s">
        <v>77</v>
      </c>
      <c r="D130" s="3" t="s">
        <v>25</v>
      </c>
      <c r="E130" s="3">
        <v>4</v>
      </c>
      <c r="F130" s="5">
        <v>1.52</v>
      </c>
      <c r="G130" s="6">
        <v>0</v>
      </c>
      <c r="H130" s="7">
        <f t="shared" si="8"/>
        <v>-4</v>
      </c>
      <c r="I130" s="7">
        <f>SUM($H$2:H130)</f>
        <v>-31.650000000000002</v>
      </c>
    </row>
    <row r="131" spans="1:9" x14ac:dyDescent="0.15">
      <c r="A131" s="1">
        <v>5.6211278257814896E+16</v>
      </c>
      <c r="B131" s="2">
        <v>43683</v>
      </c>
      <c r="C131" s="2" t="s">
        <v>77</v>
      </c>
      <c r="D131" s="3" t="s">
        <v>23</v>
      </c>
      <c r="E131" s="3">
        <v>3</v>
      </c>
      <c r="F131" s="5">
        <v>1.45</v>
      </c>
      <c r="G131" s="6">
        <v>4.3499999999999996</v>
      </c>
      <c r="H131" s="7">
        <f t="shared" si="8"/>
        <v>1.3499999999999996</v>
      </c>
      <c r="I131" s="7">
        <f>SUM($H$2:H131)</f>
        <v>-30.300000000000004</v>
      </c>
    </row>
    <row r="132" spans="1:9" x14ac:dyDescent="0.15">
      <c r="A132" s="1">
        <v>3.04774883910429E+16</v>
      </c>
      <c r="B132" s="2">
        <v>43683</v>
      </c>
      <c r="C132" s="2" t="s">
        <v>77</v>
      </c>
      <c r="D132" s="3" t="s">
        <v>79</v>
      </c>
      <c r="E132" s="3">
        <v>3</v>
      </c>
      <c r="F132" s="5">
        <v>5</v>
      </c>
      <c r="G132" s="6">
        <v>0</v>
      </c>
      <c r="H132" s="7">
        <f t="shared" si="8"/>
        <v>-3</v>
      </c>
      <c r="I132" s="7">
        <f>SUM($H$2:H132)</f>
        <v>-33.300000000000004</v>
      </c>
    </row>
    <row r="133" spans="1:9" x14ac:dyDescent="0.15">
      <c r="A133" s="1">
        <v>9224465234477900</v>
      </c>
      <c r="B133" s="2">
        <v>43683</v>
      </c>
      <c r="C133" s="2" t="s">
        <v>77</v>
      </c>
      <c r="D133" s="3" t="s">
        <v>68</v>
      </c>
      <c r="E133" s="3">
        <v>3</v>
      </c>
      <c r="F133" s="5">
        <v>1.22</v>
      </c>
      <c r="G133" s="6">
        <v>3.66</v>
      </c>
      <c r="H133" s="7">
        <f t="shared" si="8"/>
        <v>0.66000000000000014</v>
      </c>
      <c r="I133" s="7">
        <f>SUM($H$2:H133)</f>
        <v>-32.64</v>
      </c>
    </row>
    <row r="134" spans="1:9" x14ac:dyDescent="0.15">
      <c r="A134" s="1">
        <v>9.2541555831590896E+16</v>
      </c>
      <c r="B134" s="2">
        <v>43683</v>
      </c>
      <c r="C134" s="2" t="s">
        <v>77</v>
      </c>
      <c r="D134" s="3" t="s">
        <v>80</v>
      </c>
      <c r="E134" s="3">
        <v>4</v>
      </c>
      <c r="F134" s="5">
        <v>2.8</v>
      </c>
      <c r="G134" s="6">
        <v>11.2</v>
      </c>
      <c r="H134" s="7">
        <f t="shared" si="8"/>
        <v>7.1999999999999993</v>
      </c>
      <c r="I134" s="7">
        <f>SUM($H$2:H134)</f>
        <v>-25.44</v>
      </c>
    </row>
    <row r="135" spans="1:9" x14ac:dyDescent="0.15">
      <c r="A135" s="1">
        <v>1.44570641526559E+16</v>
      </c>
      <c r="B135" s="2">
        <v>43683</v>
      </c>
      <c r="C135" s="2" t="s">
        <v>77</v>
      </c>
      <c r="D135" s="3" t="s">
        <v>81</v>
      </c>
      <c r="E135" s="3">
        <v>4</v>
      </c>
      <c r="F135" s="5">
        <v>1.36</v>
      </c>
      <c r="G135" s="6">
        <v>5.44</v>
      </c>
      <c r="H135" s="7">
        <f t="shared" si="8"/>
        <v>1.4400000000000004</v>
      </c>
      <c r="I135" s="7">
        <f>SUM($H$2:H135)</f>
        <v>-24</v>
      </c>
    </row>
    <row r="136" spans="1:9" x14ac:dyDescent="0.15">
      <c r="A136" s="1">
        <v>6.5978035831590896E+16</v>
      </c>
      <c r="B136" s="2">
        <v>43683</v>
      </c>
      <c r="C136" s="2" t="s">
        <v>77</v>
      </c>
      <c r="D136" s="3" t="s">
        <v>60</v>
      </c>
      <c r="E136" s="3">
        <v>4</v>
      </c>
      <c r="F136" s="5">
        <v>1.7</v>
      </c>
      <c r="G136" s="6">
        <v>6.8</v>
      </c>
      <c r="H136" s="7">
        <f t="shared" si="8"/>
        <v>2.8</v>
      </c>
      <c r="I136" s="7">
        <f>SUM($H$2:H136)</f>
        <v>-21.2</v>
      </c>
    </row>
    <row r="137" spans="1:9" x14ac:dyDescent="0.15">
      <c r="A137" s="1">
        <v>1.40569200698219E+16</v>
      </c>
      <c r="B137" s="2">
        <v>43683</v>
      </c>
      <c r="C137" s="2" t="s">
        <v>77</v>
      </c>
      <c r="D137" s="3" t="s">
        <v>13</v>
      </c>
      <c r="E137" s="3">
        <v>4</v>
      </c>
      <c r="F137" s="5">
        <v>2.5</v>
      </c>
      <c r="G137" s="6">
        <v>10</v>
      </c>
      <c r="H137" s="7">
        <f t="shared" si="8"/>
        <v>6</v>
      </c>
      <c r="I137" s="7">
        <f>SUM($H$2:H137)</f>
        <v>-15.2</v>
      </c>
    </row>
    <row r="138" spans="1:9" x14ac:dyDescent="0.15">
      <c r="A138" s="1">
        <v>4.9172341151035904E+16</v>
      </c>
      <c r="B138" s="2">
        <v>43683</v>
      </c>
      <c r="C138" s="2" t="s">
        <v>77</v>
      </c>
      <c r="D138" s="3" t="s">
        <v>51</v>
      </c>
      <c r="E138" s="3">
        <v>4</v>
      </c>
      <c r="F138" s="5">
        <v>2</v>
      </c>
      <c r="G138" s="6">
        <v>0</v>
      </c>
      <c r="H138" s="7">
        <f t="shared" si="8"/>
        <v>-4</v>
      </c>
      <c r="I138" s="7">
        <f>SUM($H$2:H138)</f>
        <v>-19.2</v>
      </c>
    </row>
    <row r="139" spans="1:9" x14ac:dyDescent="0.15">
      <c r="A139" s="1">
        <v>8.3027301210296896E+16</v>
      </c>
      <c r="B139" s="2">
        <v>43683</v>
      </c>
      <c r="C139" s="2" t="s">
        <v>77</v>
      </c>
      <c r="D139" s="3" t="s">
        <v>37</v>
      </c>
      <c r="E139" s="3">
        <v>3</v>
      </c>
      <c r="F139" s="5">
        <v>1.3</v>
      </c>
      <c r="G139" s="6">
        <v>3.9</v>
      </c>
      <c r="H139" s="7">
        <f t="shared" si="8"/>
        <v>0.89999999999999991</v>
      </c>
      <c r="I139" s="7">
        <f>SUM($H$2:H139)</f>
        <v>-18.3</v>
      </c>
    </row>
    <row r="141" spans="1:9" x14ac:dyDescent="0.15">
      <c r="I141" s="12">
        <f>SUM(H142:H154)</f>
        <v>-13.129999999999999</v>
      </c>
    </row>
    <row r="142" spans="1:9" x14ac:dyDescent="0.15">
      <c r="A142" s="1">
        <v>7.6744191947079904E+16</v>
      </c>
      <c r="B142" s="2">
        <v>43684</v>
      </c>
      <c r="C142" s="2" t="s">
        <v>77</v>
      </c>
      <c r="D142" s="3" t="s">
        <v>80</v>
      </c>
      <c r="E142" s="3">
        <v>3</v>
      </c>
      <c r="F142" s="5">
        <v>1.65</v>
      </c>
      <c r="G142" s="6">
        <v>4.95</v>
      </c>
      <c r="H142" s="7">
        <f t="shared" ref="H142:H154" si="9">G142-E142</f>
        <v>1.9500000000000002</v>
      </c>
      <c r="I142" s="7">
        <f>SUM($H$2:H142)</f>
        <v>-16.350000000000001</v>
      </c>
    </row>
    <row r="143" spans="1:9" x14ac:dyDescent="0.15">
      <c r="A143" s="1">
        <v>2.39832834747179E+16</v>
      </c>
      <c r="B143" s="2">
        <v>43684</v>
      </c>
      <c r="C143" s="2" t="s">
        <v>77</v>
      </c>
      <c r="D143" s="3" t="s">
        <v>75</v>
      </c>
      <c r="E143" s="3">
        <v>4</v>
      </c>
      <c r="F143" s="5">
        <v>1.32</v>
      </c>
      <c r="G143" s="6">
        <v>5.28</v>
      </c>
      <c r="H143" s="7">
        <f t="shared" si="9"/>
        <v>1.2800000000000002</v>
      </c>
      <c r="I143" s="7">
        <f>SUM($H$2:H143)</f>
        <v>-15.07</v>
      </c>
    </row>
    <row r="144" spans="1:9" x14ac:dyDescent="0.15">
      <c r="A144" s="1">
        <v>8.9561401246929904E+16</v>
      </c>
      <c r="B144" s="2">
        <v>43684</v>
      </c>
      <c r="C144" s="2" t="s">
        <v>77</v>
      </c>
      <c r="D144" s="3" t="s">
        <v>82</v>
      </c>
      <c r="E144" s="3">
        <v>3</v>
      </c>
      <c r="F144" s="5">
        <v>1.28</v>
      </c>
      <c r="G144" s="6">
        <v>0</v>
      </c>
      <c r="H144" s="7">
        <f t="shared" si="9"/>
        <v>-3</v>
      </c>
      <c r="I144" s="7">
        <f>SUM($H$2:H144)</f>
        <v>-18.07</v>
      </c>
    </row>
    <row r="145" spans="1:9" x14ac:dyDescent="0.15">
      <c r="A145" s="1">
        <v>6529692152602900</v>
      </c>
      <c r="B145" s="2">
        <v>43684</v>
      </c>
      <c r="C145" s="2" t="s">
        <v>77</v>
      </c>
      <c r="D145" s="3" t="s">
        <v>83</v>
      </c>
      <c r="E145" s="3">
        <v>4</v>
      </c>
      <c r="F145" s="5">
        <v>1.08</v>
      </c>
      <c r="G145" s="6">
        <v>4.32</v>
      </c>
      <c r="H145" s="7">
        <f t="shared" si="9"/>
        <v>0.32000000000000028</v>
      </c>
      <c r="I145" s="7">
        <f>SUM($H$2:H145)</f>
        <v>-17.75</v>
      </c>
    </row>
    <row r="146" spans="1:9" x14ac:dyDescent="0.15">
      <c r="A146" s="1">
        <v>4.9947735059773904E+16</v>
      </c>
      <c r="B146" s="2">
        <v>43684</v>
      </c>
      <c r="C146" s="2" t="s">
        <v>77</v>
      </c>
      <c r="D146" s="3" t="s">
        <v>31</v>
      </c>
      <c r="E146" s="3">
        <v>4</v>
      </c>
      <c r="F146" s="5">
        <v>1.42</v>
      </c>
      <c r="G146" s="6">
        <v>5.68</v>
      </c>
      <c r="H146" s="7">
        <f t="shared" si="9"/>
        <v>1.6799999999999997</v>
      </c>
      <c r="I146" s="7">
        <f>SUM($H$2:H146)</f>
        <v>-16.07</v>
      </c>
    </row>
    <row r="147" spans="1:9" x14ac:dyDescent="0.15">
      <c r="A147" s="1">
        <v>3.43337253222399E+16</v>
      </c>
      <c r="B147" s="2">
        <v>43684</v>
      </c>
      <c r="C147" s="2" t="s">
        <v>77</v>
      </c>
      <c r="D147" s="3" t="s">
        <v>23</v>
      </c>
      <c r="E147" s="3">
        <v>3</v>
      </c>
      <c r="F147" s="5">
        <v>1.34</v>
      </c>
      <c r="G147" s="6">
        <v>0</v>
      </c>
      <c r="H147" s="7">
        <f t="shared" si="9"/>
        <v>-3</v>
      </c>
      <c r="I147" s="7">
        <f>SUM($H$2:H147)</f>
        <v>-19.07</v>
      </c>
    </row>
    <row r="148" spans="1:9" x14ac:dyDescent="0.15">
      <c r="A148" s="1">
        <v>4.6259263316656896E+16</v>
      </c>
      <c r="B148" s="2">
        <v>43684</v>
      </c>
      <c r="C148" s="2" t="s">
        <v>77</v>
      </c>
      <c r="D148" s="3" t="s">
        <v>52</v>
      </c>
      <c r="E148" s="3">
        <v>4</v>
      </c>
      <c r="F148" s="5">
        <v>1.48</v>
      </c>
      <c r="G148" s="6">
        <v>5.92</v>
      </c>
      <c r="H148" s="7">
        <f t="shared" si="9"/>
        <v>1.92</v>
      </c>
      <c r="I148" s="7">
        <f>SUM($H$2:H148)</f>
        <v>-17.149999999999999</v>
      </c>
    </row>
    <row r="149" spans="1:9" x14ac:dyDescent="0.15">
      <c r="A149" s="1">
        <v>6.8667866428913904E+16</v>
      </c>
      <c r="B149" s="2">
        <v>43684</v>
      </c>
      <c r="C149" s="2" t="s">
        <v>77</v>
      </c>
      <c r="D149" s="3" t="s">
        <v>84</v>
      </c>
      <c r="E149" s="3">
        <v>4</v>
      </c>
      <c r="F149" s="5">
        <v>2.2999999999999998</v>
      </c>
      <c r="G149" s="6">
        <v>0</v>
      </c>
      <c r="H149" s="7">
        <f t="shared" si="9"/>
        <v>-4</v>
      </c>
      <c r="I149" s="7">
        <f>SUM($H$2:H149)</f>
        <v>-21.15</v>
      </c>
    </row>
    <row r="150" spans="1:9" x14ac:dyDescent="0.15">
      <c r="A150" s="1">
        <v>3.9066438721738896E+16</v>
      </c>
      <c r="B150" s="2">
        <v>43684</v>
      </c>
      <c r="C150" s="2" t="s">
        <v>77</v>
      </c>
      <c r="D150" s="3" t="s">
        <v>85</v>
      </c>
      <c r="E150" s="3">
        <v>3</v>
      </c>
      <c r="F150" s="5">
        <v>1.24</v>
      </c>
      <c r="G150" s="6">
        <v>3.72</v>
      </c>
      <c r="H150" s="7">
        <f t="shared" si="9"/>
        <v>0.7200000000000002</v>
      </c>
      <c r="I150" s="7">
        <f>SUM($H$2:H150)</f>
        <v>-20.43</v>
      </c>
    </row>
    <row r="151" spans="1:9" x14ac:dyDescent="0.15">
      <c r="A151" s="1">
        <v>2.58802487105859E+16</v>
      </c>
      <c r="B151" s="2">
        <v>43684</v>
      </c>
      <c r="C151" s="2" t="s">
        <v>77</v>
      </c>
      <c r="D151" s="3" t="s">
        <v>81</v>
      </c>
      <c r="E151" s="3">
        <v>4</v>
      </c>
      <c r="F151" s="5">
        <v>1.4</v>
      </c>
      <c r="G151" s="6">
        <v>0</v>
      </c>
      <c r="H151" s="7">
        <f t="shared" si="9"/>
        <v>-4</v>
      </c>
      <c r="I151" s="7">
        <f>SUM($H$2:H151)</f>
        <v>-24.43</v>
      </c>
    </row>
    <row r="152" spans="1:9" x14ac:dyDescent="0.15">
      <c r="A152" s="1">
        <v>3.6624559598721904E+16</v>
      </c>
      <c r="B152" s="2">
        <v>43684</v>
      </c>
      <c r="C152" s="2" t="s">
        <v>77</v>
      </c>
      <c r="D152" s="3" t="s">
        <v>63</v>
      </c>
      <c r="E152" s="3">
        <v>3</v>
      </c>
      <c r="F152" s="5">
        <v>1.6</v>
      </c>
      <c r="G152" s="6">
        <v>3</v>
      </c>
      <c r="H152" s="7">
        <f t="shared" si="9"/>
        <v>0</v>
      </c>
      <c r="I152" s="7">
        <f>SUM($H$2:H152)</f>
        <v>-24.43</v>
      </c>
    </row>
    <row r="153" spans="1:9" x14ac:dyDescent="0.15">
      <c r="A153" s="1">
        <v>8.0710634844712896E+16</v>
      </c>
      <c r="B153" s="2">
        <v>43684</v>
      </c>
      <c r="C153" s="2" t="s">
        <v>77</v>
      </c>
      <c r="D153" s="3" t="s">
        <v>86</v>
      </c>
      <c r="E153" s="3">
        <v>3</v>
      </c>
      <c r="F153" s="5">
        <v>1.6</v>
      </c>
      <c r="G153" s="6">
        <v>0</v>
      </c>
      <c r="H153" s="7">
        <f t="shared" si="9"/>
        <v>-3</v>
      </c>
      <c r="I153" s="7">
        <f>SUM($H$2:H153)</f>
        <v>-27.43</v>
      </c>
    </row>
    <row r="154" spans="1:9" x14ac:dyDescent="0.15">
      <c r="A154" s="1">
        <v>6.2292413578666896E+16</v>
      </c>
      <c r="B154" s="2">
        <v>43684</v>
      </c>
      <c r="C154" s="2" t="s">
        <v>77</v>
      </c>
      <c r="D154" s="3" t="s">
        <v>87</v>
      </c>
      <c r="E154" s="3">
        <v>4</v>
      </c>
      <c r="F154" s="5">
        <v>2.25</v>
      </c>
      <c r="G154" s="6">
        <v>0</v>
      </c>
      <c r="H154" s="7">
        <f t="shared" si="9"/>
        <v>-4</v>
      </c>
      <c r="I154" s="7">
        <f>SUM($H$2:H154)</f>
        <v>-31.43</v>
      </c>
    </row>
    <row r="156" spans="1:9" x14ac:dyDescent="0.15">
      <c r="I156" s="12">
        <f>SUM(H157:H161)</f>
        <v>-0.86000000000000032</v>
      </c>
    </row>
    <row r="157" spans="1:9" x14ac:dyDescent="0.15">
      <c r="A157" s="1">
        <v>4805823246488900</v>
      </c>
      <c r="B157" s="2">
        <v>43685</v>
      </c>
      <c r="C157" s="2" t="s">
        <v>77</v>
      </c>
      <c r="D157" s="3" t="s">
        <v>75</v>
      </c>
      <c r="E157" s="3">
        <v>4</v>
      </c>
      <c r="F157" s="5">
        <v>2.0499999999999998</v>
      </c>
      <c r="G157" s="6">
        <v>0</v>
      </c>
      <c r="H157" s="7">
        <f>G157-E157</f>
        <v>-4</v>
      </c>
      <c r="I157" s="7">
        <f>SUM($H$2:H157)</f>
        <v>-35.43</v>
      </c>
    </row>
    <row r="158" spans="1:9" x14ac:dyDescent="0.15">
      <c r="A158" s="1">
        <v>8343051942518900</v>
      </c>
      <c r="B158" s="2">
        <v>43685</v>
      </c>
      <c r="C158" s="2" t="s">
        <v>77</v>
      </c>
      <c r="D158" s="3" t="s">
        <v>52</v>
      </c>
      <c r="E158" s="3">
        <v>4</v>
      </c>
      <c r="F158" s="5">
        <v>1.1599999999999999</v>
      </c>
      <c r="G158" s="6">
        <v>4.6399999999999997</v>
      </c>
      <c r="H158" s="7">
        <f>G158-E158</f>
        <v>0.63999999999999968</v>
      </c>
      <c r="I158" s="7">
        <f>SUM($H$2:H158)</f>
        <v>-34.79</v>
      </c>
    </row>
    <row r="159" spans="1:9" x14ac:dyDescent="0.15">
      <c r="A159" s="1">
        <v>3.01826025020499E+16</v>
      </c>
      <c r="B159" s="2">
        <v>43685</v>
      </c>
      <c r="C159" s="2" t="s">
        <v>77</v>
      </c>
      <c r="D159" s="3" t="s">
        <v>37</v>
      </c>
      <c r="E159" s="3">
        <v>3</v>
      </c>
      <c r="F159" s="5">
        <v>1.42</v>
      </c>
      <c r="G159" s="6">
        <v>4.26</v>
      </c>
      <c r="H159" s="7">
        <f>G159-E159</f>
        <v>1.2599999999999998</v>
      </c>
      <c r="I159" s="7">
        <f>SUM($H$2:H159)</f>
        <v>-33.53</v>
      </c>
    </row>
    <row r="160" spans="1:9" x14ac:dyDescent="0.15">
      <c r="A160" s="1">
        <v>6.3121954673331904E+16</v>
      </c>
      <c r="B160" s="2">
        <v>43685</v>
      </c>
      <c r="C160" s="2" t="s">
        <v>77</v>
      </c>
      <c r="D160" s="3" t="s">
        <v>83</v>
      </c>
      <c r="E160" s="3">
        <v>4</v>
      </c>
      <c r="F160" s="5">
        <v>1.05</v>
      </c>
      <c r="G160" s="6">
        <v>4.2</v>
      </c>
      <c r="H160" s="7">
        <f>G160-E160</f>
        <v>0.20000000000000018</v>
      </c>
      <c r="I160" s="7">
        <f>SUM($H$2:H160)</f>
        <v>-33.33</v>
      </c>
    </row>
    <row r="161" spans="1:9" x14ac:dyDescent="0.15">
      <c r="A161" s="1">
        <v>1.26991891135179E+16</v>
      </c>
      <c r="B161" s="2">
        <v>43685</v>
      </c>
      <c r="C161" s="2" t="s">
        <v>77</v>
      </c>
      <c r="D161" s="3" t="s">
        <v>31</v>
      </c>
      <c r="E161" s="3">
        <v>4</v>
      </c>
      <c r="F161" s="5">
        <v>1.26</v>
      </c>
      <c r="G161" s="6">
        <v>5.04</v>
      </c>
      <c r="H161" s="7">
        <f>G161-E161</f>
        <v>1.04</v>
      </c>
      <c r="I161" s="7">
        <f>SUM($H$2:H161)</f>
        <v>-32.29</v>
      </c>
    </row>
    <row r="163" spans="1:9" x14ac:dyDescent="0.15">
      <c r="I163" s="12">
        <f>SUM(H164:H167)</f>
        <v>7.7099999999999991</v>
      </c>
    </row>
    <row r="164" spans="1:9" x14ac:dyDescent="0.15">
      <c r="A164" s="1">
        <v>3.7684564822425904E+16</v>
      </c>
      <c r="B164" s="2">
        <v>43686</v>
      </c>
      <c r="C164" s="2" t="s">
        <v>77</v>
      </c>
      <c r="D164" s="3" t="s">
        <v>52</v>
      </c>
      <c r="E164" s="3">
        <v>2</v>
      </c>
      <c r="F164" s="5">
        <v>1.6</v>
      </c>
      <c r="G164" s="6">
        <v>3.2</v>
      </c>
      <c r="H164" s="7">
        <f>G164-E164</f>
        <v>1.2000000000000002</v>
      </c>
      <c r="I164" s="7">
        <f>SUM($H$2:H164)</f>
        <v>-31.09</v>
      </c>
    </row>
    <row r="165" spans="1:9" x14ac:dyDescent="0.15">
      <c r="A165" s="1">
        <v>3.7069725551265904E+16</v>
      </c>
      <c r="B165" s="2">
        <v>43686</v>
      </c>
      <c r="C165" s="2" t="s">
        <v>77</v>
      </c>
      <c r="D165" s="3" t="s">
        <v>88</v>
      </c>
      <c r="E165" s="3">
        <v>3</v>
      </c>
      <c r="F165" s="5">
        <v>1.85</v>
      </c>
      <c r="G165" s="6">
        <v>5.55</v>
      </c>
      <c r="H165" s="7">
        <f>G165-E165</f>
        <v>2.5499999999999998</v>
      </c>
      <c r="I165" s="7">
        <f>SUM($H$2:H165)</f>
        <v>-28.54</v>
      </c>
    </row>
    <row r="166" spans="1:9" x14ac:dyDescent="0.15">
      <c r="A166" s="1">
        <v>4.7438597951649904E+16</v>
      </c>
      <c r="B166" s="2">
        <v>43686</v>
      </c>
      <c r="C166" s="2" t="s">
        <v>77</v>
      </c>
      <c r="D166" s="3" t="s">
        <v>83</v>
      </c>
      <c r="E166" s="3">
        <v>3</v>
      </c>
      <c r="F166" s="5">
        <v>1.1200000000000001</v>
      </c>
      <c r="G166" s="6">
        <v>3.36</v>
      </c>
      <c r="H166" s="7">
        <f>G166-E166</f>
        <v>0.35999999999999988</v>
      </c>
      <c r="I166" s="7">
        <f>SUM($H$2:H166)</f>
        <v>-28.18</v>
      </c>
    </row>
    <row r="167" spans="1:9" x14ac:dyDescent="0.15">
      <c r="A167" s="1">
        <v>1.34766684713569E+16</v>
      </c>
      <c r="B167" s="2">
        <v>43686</v>
      </c>
      <c r="C167" s="2" t="s">
        <v>77</v>
      </c>
      <c r="D167" s="3" t="s">
        <v>85</v>
      </c>
      <c r="E167" s="3">
        <v>3</v>
      </c>
      <c r="F167" s="5">
        <v>2.2000000000000002</v>
      </c>
      <c r="G167" s="6">
        <v>6.6</v>
      </c>
      <c r="H167" s="7">
        <f>G167-E167</f>
        <v>3.5999999999999996</v>
      </c>
      <c r="I167" s="7">
        <f>SUM($H$2:H167)</f>
        <v>-24.58</v>
      </c>
    </row>
    <row r="169" spans="1:9" x14ac:dyDescent="0.15">
      <c r="I169" s="12">
        <f>SUM(H170:H192)</f>
        <v>23.520000000000003</v>
      </c>
    </row>
    <row r="170" spans="1:9" x14ac:dyDescent="0.15">
      <c r="A170" s="1">
        <v>9165946166826900</v>
      </c>
      <c r="B170" s="2">
        <v>43688</v>
      </c>
      <c r="C170" s="2" t="s">
        <v>77</v>
      </c>
      <c r="D170" s="3" t="s">
        <v>20</v>
      </c>
      <c r="E170" s="3">
        <v>2</v>
      </c>
      <c r="F170" s="5">
        <v>1.46</v>
      </c>
      <c r="G170" s="6">
        <v>0</v>
      </c>
      <c r="H170" s="7">
        <f t="shared" ref="H170:H192" si="10">G170-E170</f>
        <v>-2</v>
      </c>
      <c r="I170" s="7">
        <f>SUM($H$2:H170)</f>
        <v>-26.58</v>
      </c>
    </row>
    <row r="171" spans="1:9" x14ac:dyDescent="0.15">
      <c r="A171" s="1">
        <v>6.9581005434357904E+16</v>
      </c>
      <c r="B171" s="2">
        <v>43688</v>
      </c>
      <c r="C171" s="2" t="s">
        <v>77</v>
      </c>
      <c r="D171" s="3" t="s">
        <v>10</v>
      </c>
      <c r="E171" s="3">
        <v>4</v>
      </c>
      <c r="F171" s="5">
        <v>1.46</v>
      </c>
      <c r="G171" s="6">
        <v>5.84</v>
      </c>
      <c r="H171" s="7">
        <f t="shared" si="10"/>
        <v>1.8399999999999999</v>
      </c>
      <c r="I171" s="7">
        <f>SUM($H$2:H171)</f>
        <v>-24.74</v>
      </c>
    </row>
    <row r="172" spans="1:9" x14ac:dyDescent="0.15">
      <c r="A172" s="1">
        <v>9.6307920776355904E+16</v>
      </c>
      <c r="B172" s="2">
        <v>43688</v>
      </c>
      <c r="C172" s="2" t="s">
        <v>77</v>
      </c>
      <c r="D172" s="3" t="s">
        <v>33</v>
      </c>
      <c r="E172" s="3">
        <v>2</v>
      </c>
      <c r="F172" s="5">
        <v>1.22</v>
      </c>
      <c r="G172" s="6">
        <v>2.44</v>
      </c>
      <c r="H172" s="7">
        <f t="shared" si="10"/>
        <v>0.43999999999999995</v>
      </c>
      <c r="I172" s="7">
        <f>SUM($H$2:H172)</f>
        <v>-24.299999999999997</v>
      </c>
    </row>
    <row r="173" spans="1:9" x14ac:dyDescent="0.15">
      <c r="A173" s="1">
        <v>9.3942420057243904E+16</v>
      </c>
      <c r="B173" s="2">
        <v>43688</v>
      </c>
      <c r="C173" s="2" t="s">
        <v>77</v>
      </c>
      <c r="D173" s="3" t="s">
        <v>27</v>
      </c>
      <c r="E173" s="3">
        <v>6</v>
      </c>
      <c r="F173" s="5">
        <v>1.62</v>
      </c>
      <c r="G173" s="6">
        <v>9.7200000000000006</v>
      </c>
      <c r="H173" s="7">
        <f t="shared" si="10"/>
        <v>3.7200000000000006</v>
      </c>
      <c r="I173" s="7">
        <f>SUM($H$2:H173)</f>
        <v>-20.58</v>
      </c>
    </row>
    <row r="174" spans="1:9" x14ac:dyDescent="0.15">
      <c r="A174" s="1">
        <v>4214737564162900</v>
      </c>
      <c r="B174" s="2">
        <v>43688</v>
      </c>
      <c r="C174" s="2" t="s">
        <v>77</v>
      </c>
      <c r="D174" s="3" t="s">
        <v>30</v>
      </c>
      <c r="E174" s="3">
        <v>6</v>
      </c>
      <c r="F174" s="5">
        <v>2.2000000000000002</v>
      </c>
      <c r="G174" s="6">
        <v>0</v>
      </c>
      <c r="H174" s="7">
        <f t="shared" si="10"/>
        <v>-6</v>
      </c>
      <c r="I174" s="7">
        <f>SUM($H$2:H174)</f>
        <v>-26.58</v>
      </c>
    </row>
    <row r="175" spans="1:9" x14ac:dyDescent="0.15">
      <c r="A175" s="1">
        <v>6.0306345480774896E+16</v>
      </c>
      <c r="B175" s="2">
        <v>43688</v>
      </c>
      <c r="C175" s="2" t="s">
        <v>77</v>
      </c>
      <c r="D175" s="3" t="s">
        <v>25</v>
      </c>
      <c r="E175" s="3">
        <v>2</v>
      </c>
      <c r="F175" s="5">
        <v>1.18</v>
      </c>
      <c r="G175" s="6">
        <v>2.36</v>
      </c>
      <c r="H175" s="7">
        <f t="shared" si="10"/>
        <v>0.35999999999999988</v>
      </c>
      <c r="I175" s="7">
        <f>SUM($H$2:H175)</f>
        <v>-26.22</v>
      </c>
    </row>
    <row r="176" spans="1:9" x14ac:dyDescent="0.15">
      <c r="A176" s="1">
        <v>4.3527255697697904E+16</v>
      </c>
      <c r="B176" s="2">
        <v>43688</v>
      </c>
      <c r="C176" s="2" t="s">
        <v>77</v>
      </c>
      <c r="D176" s="3" t="s">
        <v>38</v>
      </c>
      <c r="E176" s="3">
        <v>6</v>
      </c>
      <c r="F176" s="5">
        <v>1.75</v>
      </c>
      <c r="G176" s="6">
        <v>10.5</v>
      </c>
      <c r="H176" s="7">
        <f t="shared" si="10"/>
        <v>4.5</v>
      </c>
      <c r="I176" s="7">
        <f>SUM($H$2:H176)</f>
        <v>-21.72</v>
      </c>
    </row>
    <row r="177" spans="1:9" x14ac:dyDescent="0.15">
      <c r="A177" s="1">
        <v>8.2402773287604896E+16</v>
      </c>
      <c r="B177" s="2">
        <v>43688</v>
      </c>
      <c r="C177" s="2" t="s">
        <v>77</v>
      </c>
      <c r="D177" s="3" t="s">
        <v>23</v>
      </c>
      <c r="E177" s="3">
        <v>2</v>
      </c>
      <c r="F177" s="5">
        <v>1.28</v>
      </c>
      <c r="G177" s="6">
        <v>2.56</v>
      </c>
      <c r="H177" s="7">
        <f t="shared" si="10"/>
        <v>0.56000000000000005</v>
      </c>
      <c r="I177" s="7">
        <f>SUM($H$2:H177)</f>
        <v>-21.16</v>
      </c>
    </row>
    <row r="178" spans="1:9" x14ac:dyDescent="0.15">
      <c r="A178" s="1">
        <v>6.8485467959267904E+16</v>
      </c>
      <c r="B178" s="2">
        <v>43688</v>
      </c>
      <c r="C178" s="2" t="s">
        <v>77</v>
      </c>
      <c r="D178" s="3" t="s">
        <v>89</v>
      </c>
      <c r="E178" s="3">
        <v>2</v>
      </c>
      <c r="F178" s="5">
        <v>1.38</v>
      </c>
      <c r="G178" s="6">
        <v>0</v>
      </c>
      <c r="H178" s="7">
        <f t="shared" si="10"/>
        <v>-2</v>
      </c>
      <c r="I178" s="7">
        <f>SUM($H$2:H178)</f>
        <v>-23.16</v>
      </c>
    </row>
    <row r="179" spans="1:9" x14ac:dyDescent="0.15">
      <c r="A179" s="1">
        <v>8.4565164617490896E+16</v>
      </c>
      <c r="B179" s="2">
        <v>43688</v>
      </c>
      <c r="C179" s="2" t="s">
        <v>77</v>
      </c>
      <c r="D179" s="3" t="s">
        <v>75</v>
      </c>
      <c r="E179" s="3">
        <v>2</v>
      </c>
      <c r="F179" s="5">
        <v>1.32</v>
      </c>
      <c r="G179" s="6">
        <v>0</v>
      </c>
      <c r="H179" s="7">
        <f t="shared" si="10"/>
        <v>-2</v>
      </c>
      <c r="I179" s="7">
        <f>SUM($H$2:H179)</f>
        <v>-25.16</v>
      </c>
    </row>
    <row r="180" spans="1:9" x14ac:dyDescent="0.15">
      <c r="A180" s="1">
        <v>9.7556410762865904E+16</v>
      </c>
      <c r="B180" s="2">
        <v>43688</v>
      </c>
      <c r="C180" s="2" t="s">
        <v>77</v>
      </c>
      <c r="D180" s="3" t="s">
        <v>86</v>
      </c>
      <c r="E180" s="3">
        <v>2</v>
      </c>
      <c r="F180" s="5">
        <v>1.36</v>
      </c>
      <c r="G180" s="6">
        <v>2.72</v>
      </c>
      <c r="H180" s="7">
        <f t="shared" si="10"/>
        <v>0.7200000000000002</v>
      </c>
      <c r="I180" s="7">
        <f>SUM($H$2:H180)</f>
        <v>-24.44</v>
      </c>
    </row>
    <row r="181" spans="1:9" x14ac:dyDescent="0.15">
      <c r="A181" s="1">
        <v>6.0764055697697904E+16</v>
      </c>
      <c r="B181" s="2">
        <v>43688</v>
      </c>
      <c r="C181" s="2" t="s">
        <v>77</v>
      </c>
      <c r="D181" s="3" t="s">
        <v>68</v>
      </c>
      <c r="E181" s="3">
        <v>2</v>
      </c>
      <c r="F181" s="5">
        <v>1.2</v>
      </c>
      <c r="G181" s="6">
        <v>2.4</v>
      </c>
      <c r="H181" s="7">
        <f t="shared" si="10"/>
        <v>0.39999999999999991</v>
      </c>
      <c r="I181" s="7">
        <f>SUM($H$2:H181)</f>
        <v>-24.040000000000003</v>
      </c>
    </row>
    <row r="182" spans="1:9" x14ac:dyDescent="0.15">
      <c r="A182" s="1">
        <v>1.26663185870849E+16</v>
      </c>
      <c r="B182" s="2">
        <v>43688</v>
      </c>
      <c r="C182" s="2" t="s">
        <v>77</v>
      </c>
      <c r="D182" s="3" t="s">
        <v>84</v>
      </c>
      <c r="E182" s="3">
        <v>4</v>
      </c>
      <c r="F182" s="5">
        <v>1.52</v>
      </c>
      <c r="G182" s="6">
        <v>4</v>
      </c>
      <c r="H182" s="7">
        <f t="shared" si="10"/>
        <v>0</v>
      </c>
      <c r="I182" s="7">
        <f>SUM($H$2:H182)</f>
        <v>-24.040000000000003</v>
      </c>
    </row>
    <row r="183" spans="1:9" x14ac:dyDescent="0.15">
      <c r="A183" s="1">
        <v>2.02442796864249E+16</v>
      </c>
      <c r="B183" s="2">
        <v>43688</v>
      </c>
      <c r="C183" s="2" t="s">
        <v>77</v>
      </c>
      <c r="D183" s="3" t="s">
        <v>90</v>
      </c>
      <c r="E183" s="3">
        <v>6</v>
      </c>
      <c r="F183" s="5">
        <v>1.8</v>
      </c>
      <c r="G183" s="6">
        <v>10.8</v>
      </c>
      <c r="H183" s="7">
        <f t="shared" si="10"/>
        <v>4.8000000000000007</v>
      </c>
      <c r="I183" s="7">
        <f>SUM($H$2:H183)</f>
        <v>-19.240000000000002</v>
      </c>
    </row>
    <row r="184" spans="1:9" x14ac:dyDescent="0.15">
      <c r="A184" s="1">
        <v>1.39873806112459E+16</v>
      </c>
      <c r="B184" s="2">
        <v>43688</v>
      </c>
      <c r="C184" s="2" t="s">
        <v>77</v>
      </c>
      <c r="D184" s="3" t="s">
        <v>64</v>
      </c>
      <c r="E184" s="3">
        <v>6</v>
      </c>
      <c r="F184" s="5">
        <v>1.7</v>
      </c>
      <c r="G184" s="6">
        <v>10.199999999999999</v>
      </c>
      <c r="H184" s="7">
        <f t="shared" si="10"/>
        <v>4.1999999999999993</v>
      </c>
      <c r="I184" s="7">
        <f>SUM($H$2:H184)</f>
        <v>-15.040000000000003</v>
      </c>
    </row>
    <row r="185" spans="1:9" x14ac:dyDescent="0.15">
      <c r="A185" s="1">
        <v>3.7932703551685904E+16</v>
      </c>
      <c r="B185" s="2">
        <v>43688</v>
      </c>
      <c r="C185" s="2" t="s">
        <v>77</v>
      </c>
      <c r="D185" s="3" t="s">
        <v>31</v>
      </c>
      <c r="E185" s="3">
        <v>4</v>
      </c>
      <c r="F185" s="5">
        <v>1.52</v>
      </c>
      <c r="G185" s="6">
        <v>6.08</v>
      </c>
      <c r="H185" s="7">
        <f t="shared" si="10"/>
        <v>2.08</v>
      </c>
      <c r="I185" s="7">
        <f>SUM($H$2:H185)</f>
        <v>-12.960000000000003</v>
      </c>
    </row>
    <row r="186" spans="1:9" x14ac:dyDescent="0.15">
      <c r="A186" s="1">
        <v>4.3666716380101904E+16</v>
      </c>
      <c r="B186" s="2">
        <v>43688</v>
      </c>
      <c r="C186" s="2" t="s">
        <v>77</v>
      </c>
      <c r="D186" s="3" t="s">
        <v>51</v>
      </c>
      <c r="E186" s="3">
        <v>2</v>
      </c>
      <c r="F186" s="5">
        <v>1.32</v>
      </c>
      <c r="G186" s="6">
        <v>2.64</v>
      </c>
      <c r="H186" s="7">
        <f t="shared" si="10"/>
        <v>0.64000000000000012</v>
      </c>
      <c r="I186" s="7">
        <f>SUM($H$2:H186)</f>
        <v>-12.320000000000002</v>
      </c>
    </row>
    <row r="187" spans="1:9" x14ac:dyDescent="0.15">
      <c r="A187" s="1">
        <v>3.50726336605179E+16</v>
      </c>
      <c r="B187" s="2">
        <v>43688</v>
      </c>
      <c r="C187" s="2" t="s">
        <v>77</v>
      </c>
      <c r="D187" s="3" t="s">
        <v>52</v>
      </c>
      <c r="E187" s="3">
        <v>2</v>
      </c>
      <c r="F187" s="5">
        <v>1.42</v>
      </c>
      <c r="G187" s="6">
        <v>2.84</v>
      </c>
      <c r="H187" s="7">
        <f t="shared" si="10"/>
        <v>0.83999999999999986</v>
      </c>
      <c r="I187" s="7">
        <f>SUM($H$2:H187)</f>
        <v>-11.480000000000002</v>
      </c>
    </row>
    <row r="188" spans="1:9" x14ac:dyDescent="0.15">
      <c r="A188" s="1">
        <v>6.0519524816515904E+16</v>
      </c>
      <c r="B188" s="2">
        <v>43688</v>
      </c>
      <c r="C188" s="2" t="s">
        <v>77</v>
      </c>
      <c r="D188" s="3" t="s">
        <v>85</v>
      </c>
      <c r="E188" s="3">
        <v>6</v>
      </c>
      <c r="F188" s="5">
        <v>1.85</v>
      </c>
      <c r="G188" s="6">
        <v>6</v>
      </c>
      <c r="H188" s="7">
        <f t="shared" si="10"/>
        <v>0</v>
      </c>
      <c r="I188" s="7">
        <f>SUM($H$2:H188)</f>
        <v>-11.480000000000002</v>
      </c>
    </row>
    <row r="189" spans="1:9" x14ac:dyDescent="0.15">
      <c r="A189" s="1">
        <v>4.8133040936753904E+16</v>
      </c>
      <c r="B189" s="2">
        <v>43688</v>
      </c>
      <c r="C189" s="2" t="s">
        <v>77</v>
      </c>
      <c r="D189" s="3" t="s">
        <v>91</v>
      </c>
      <c r="E189" s="3">
        <v>4</v>
      </c>
      <c r="F189" s="5">
        <v>1.55</v>
      </c>
      <c r="G189" s="6">
        <v>6.2</v>
      </c>
      <c r="H189" s="7">
        <f t="shared" si="10"/>
        <v>2.2000000000000002</v>
      </c>
      <c r="I189" s="7">
        <f>SUM($H$2:H189)</f>
        <v>-9.2800000000000011</v>
      </c>
    </row>
    <row r="190" spans="1:9" x14ac:dyDescent="0.15">
      <c r="A190" s="1">
        <v>5.2237990770769904E+16</v>
      </c>
      <c r="B190" s="2">
        <v>43688</v>
      </c>
      <c r="C190" s="2" t="s">
        <v>77</v>
      </c>
      <c r="D190" s="3" t="s">
        <v>54</v>
      </c>
      <c r="E190" s="3">
        <v>6</v>
      </c>
      <c r="F190" s="5">
        <v>1.75</v>
      </c>
      <c r="G190" s="6">
        <v>10.5</v>
      </c>
      <c r="H190" s="7">
        <f t="shared" si="10"/>
        <v>4.5</v>
      </c>
      <c r="I190" s="7">
        <f>SUM($H$2:H190)</f>
        <v>-4.7800000000000011</v>
      </c>
    </row>
    <row r="191" spans="1:9" x14ac:dyDescent="0.15">
      <c r="A191" s="1">
        <v>3.8814110247585904E+16</v>
      </c>
      <c r="B191" s="2">
        <v>43688</v>
      </c>
      <c r="C191" s="2" t="s">
        <v>77</v>
      </c>
      <c r="D191" s="3" t="s">
        <v>92</v>
      </c>
      <c r="E191" s="3">
        <v>6</v>
      </c>
      <c r="F191" s="5">
        <v>1.62</v>
      </c>
      <c r="G191" s="6">
        <v>9.7200000000000006</v>
      </c>
      <c r="H191" s="7">
        <f t="shared" si="10"/>
        <v>3.7200000000000006</v>
      </c>
      <c r="I191" s="7">
        <f>SUM($H$2:H191)</f>
        <v>-1.0600000000000005</v>
      </c>
    </row>
    <row r="192" spans="1:9" x14ac:dyDescent="0.15">
      <c r="A192" s="1">
        <v>3.08487443512439E+16</v>
      </c>
      <c r="B192" s="2">
        <v>43688</v>
      </c>
      <c r="C192" s="2" t="s">
        <v>77</v>
      </c>
      <c r="D192" s="3" t="s">
        <v>62</v>
      </c>
      <c r="E192" s="3">
        <v>6</v>
      </c>
      <c r="F192" s="5">
        <v>1.8</v>
      </c>
      <c r="G192" s="6">
        <v>6</v>
      </c>
      <c r="H192" s="7">
        <f t="shared" si="10"/>
        <v>0</v>
      </c>
      <c r="I192" s="7">
        <f>SUM($H$2:H192)</f>
        <v>-1.0600000000000005</v>
      </c>
    </row>
    <row r="194" spans="1:9" x14ac:dyDescent="0.15">
      <c r="I194" s="12">
        <f>SUM(H195:H199)</f>
        <v>8.2000000000000011</v>
      </c>
    </row>
    <row r="195" spans="1:9" x14ac:dyDescent="0.15">
      <c r="A195" s="1">
        <v>4.1257706132760896E+16</v>
      </c>
      <c r="B195" s="2">
        <v>43690</v>
      </c>
      <c r="C195" s="2" t="s">
        <v>77</v>
      </c>
      <c r="D195" s="3" t="s">
        <v>38</v>
      </c>
      <c r="E195" s="3">
        <v>4</v>
      </c>
      <c r="F195" s="5">
        <v>2.15</v>
      </c>
      <c r="G195" s="6">
        <v>8.6</v>
      </c>
      <c r="H195" s="7">
        <f>G195-E195</f>
        <v>4.5999999999999996</v>
      </c>
      <c r="I195" s="7">
        <f>SUM($H$2:H195)</f>
        <v>3.5399999999999991</v>
      </c>
    </row>
    <row r="196" spans="1:9" x14ac:dyDescent="0.15">
      <c r="A196" s="1">
        <v>6.5567828456232896E+16</v>
      </c>
      <c r="B196" s="2">
        <v>43690</v>
      </c>
      <c r="C196" s="2" t="s">
        <v>77</v>
      </c>
      <c r="D196" s="3" t="s">
        <v>84</v>
      </c>
      <c r="E196" s="3">
        <v>2</v>
      </c>
      <c r="F196" s="5">
        <v>1.48</v>
      </c>
      <c r="G196" s="6">
        <v>2.96</v>
      </c>
      <c r="H196" s="7">
        <f>G196-E196</f>
        <v>0.96</v>
      </c>
      <c r="I196" s="7">
        <f>SUM($H$2:H196)</f>
        <v>4.4999999999999991</v>
      </c>
    </row>
    <row r="197" spans="1:9" x14ac:dyDescent="0.15">
      <c r="A197" s="1">
        <v>1629785900846900</v>
      </c>
      <c r="B197" s="2">
        <v>43690</v>
      </c>
      <c r="C197" s="2" t="s">
        <v>77</v>
      </c>
      <c r="D197" s="3" t="s">
        <v>93</v>
      </c>
      <c r="E197" s="3">
        <v>2</v>
      </c>
      <c r="F197" s="5">
        <v>1.0900000000000001</v>
      </c>
      <c r="G197" s="6">
        <v>2.1800000000000002</v>
      </c>
      <c r="H197" s="7">
        <f>G197-E197</f>
        <v>0.18000000000000016</v>
      </c>
      <c r="I197" s="7">
        <f>SUM($H$2:H197)</f>
        <v>4.68</v>
      </c>
    </row>
    <row r="198" spans="1:9" x14ac:dyDescent="0.15">
      <c r="A198" s="1">
        <v>5.6451816585226896E+16</v>
      </c>
      <c r="B198" s="2">
        <v>43690</v>
      </c>
      <c r="C198" s="2" t="s">
        <v>77</v>
      </c>
      <c r="D198" s="3" t="s">
        <v>94</v>
      </c>
      <c r="E198" s="3">
        <v>2</v>
      </c>
      <c r="F198" s="5">
        <v>1.03</v>
      </c>
      <c r="G198" s="6">
        <v>2.06</v>
      </c>
      <c r="H198" s="7">
        <f>G198-E198</f>
        <v>6.0000000000000053E-2</v>
      </c>
      <c r="I198" s="7">
        <f>SUM($H$2:H198)</f>
        <v>4.74</v>
      </c>
    </row>
    <row r="199" spans="1:9" x14ac:dyDescent="0.15">
      <c r="A199" s="1">
        <v>5.8674434622887904E+16</v>
      </c>
      <c r="B199" s="2">
        <v>43690</v>
      </c>
      <c r="C199" s="2" t="s">
        <v>77</v>
      </c>
      <c r="D199" s="3" t="s">
        <v>33</v>
      </c>
      <c r="E199" s="3">
        <v>2</v>
      </c>
      <c r="F199" s="5">
        <v>2.2000000000000002</v>
      </c>
      <c r="G199" s="6">
        <v>4.4000000000000004</v>
      </c>
      <c r="H199" s="7">
        <f>G199-E199</f>
        <v>2.4000000000000004</v>
      </c>
      <c r="I199" s="7">
        <f>SUM($H$2:H199)</f>
        <v>7.1400000000000006</v>
      </c>
    </row>
    <row r="200" spans="1:9" x14ac:dyDescent="0.15">
      <c r="E200" s="3"/>
    </row>
    <row r="201" spans="1:9" x14ac:dyDescent="0.15">
      <c r="E201" s="3"/>
      <c r="I201" s="12">
        <f>SUM(H202:H209)</f>
        <v>-11.64</v>
      </c>
    </row>
    <row r="202" spans="1:9" x14ac:dyDescent="0.15">
      <c r="A202" s="1">
        <v>8.9318965766687904E+16</v>
      </c>
      <c r="B202" s="2">
        <v>43692</v>
      </c>
      <c r="C202" s="2" t="s">
        <v>77</v>
      </c>
      <c r="D202" s="3" t="s">
        <v>25</v>
      </c>
      <c r="E202" s="3">
        <v>2</v>
      </c>
      <c r="F202" s="5">
        <v>1.45</v>
      </c>
      <c r="G202" s="6">
        <v>0</v>
      </c>
      <c r="H202" s="7">
        <f t="shared" ref="H202:H209" si="11">G202-E202</f>
        <v>-2</v>
      </c>
      <c r="I202" s="7">
        <f>SUM($H$2:H202)</f>
        <v>5.1400000000000006</v>
      </c>
    </row>
    <row r="203" spans="1:9" x14ac:dyDescent="0.15">
      <c r="A203" s="1">
        <v>4.6743199948454896E+16</v>
      </c>
      <c r="B203" s="2">
        <v>43692</v>
      </c>
      <c r="C203" s="2" t="s">
        <v>77</v>
      </c>
      <c r="D203" s="3" t="s">
        <v>64</v>
      </c>
      <c r="E203" s="3">
        <v>2</v>
      </c>
      <c r="F203" s="5">
        <v>1.42</v>
      </c>
      <c r="G203" s="6">
        <v>2.84</v>
      </c>
      <c r="H203" s="7">
        <f t="shared" si="11"/>
        <v>0.83999999999999986</v>
      </c>
      <c r="I203" s="7">
        <f>SUM($H$2:H203)</f>
        <v>5.98</v>
      </c>
    </row>
    <row r="204" spans="1:9" x14ac:dyDescent="0.15">
      <c r="A204" s="1">
        <v>1.51610156625679E+16</v>
      </c>
      <c r="B204" s="2">
        <v>43692</v>
      </c>
      <c r="C204" s="2" t="s">
        <v>77</v>
      </c>
      <c r="D204" s="3" t="s">
        <v>52</v>
      </c>
      <c r="E204" s="3">
        <v>2</v>
      </c>
      <c r="F204" s="5">
        <v>1.4</v>
      </c>
      <c r="G204" s="6">
        <v>2.8</v>
      </c>
      <c r="H204" s="7">
        <f t="shared" si="11"/>
        <v>0.79999999999999982</v>
      </c>
      <c r="I204" s="7">
        <f>SUM($H$2:H204)</f>
        <v>6.78</v>
      </c>
    </row>
    <row r="205" spans="1:9" x14ac:dyDescent="0.15">
      <c r="A205" s="1">
        <v>3.23829956322059E+16</v>
      </c>
      <c r="B205" s="2">
        <v>43692</v>
      </c>
      <c r="C205" s="2" t="s">
        <v>77</v>
      </c>
      <c r="D205" s="3" t="s">
        <v>94</v>
      </c>
      <c r="E205" s="3">
        <v>2</v>
      </c>
      <c r="F205" s="5">
        <v>1.1000000000000001</v>
      </c>
      <c r="G205" s="6">
        <v>0</v>
      </c>
      <c r="H205" s="7">
        <f t="shared" si="11"/>
        <v>-2</v>
      </c>
      <c r="I205" s="7">
        <f>SUM($H$2:H205)</f>
        <v>4.78</v>
      </c>
    </row>
    <row r="206" spans="1:9" x14ac:dyDescent="0.15">
      <c r="A206" s="1">
        <v>8.6472197409674896E+16</v>
      </c>
      <c r="B206" s="2">
        <v>43692</v>
      </c>
      <c r="C206" s="2" t="s">
        <v>77</v>
      </c>
      <c r="D206" s="3" t="s">
        <v>31</v>
      </c>
      <c r="E206" s="3">
        <v>2</v>
      </c>
      <c r="F206" s="5">
        <v>1.34</v>
      </c>
      <c r="G206" s="6">
        <v>2.68</v>
      </c>
      <c r="H206" s="7">
        <f t="shared" si="11"/>
        <v>0.68000000000000016</v>
      </c>
      <c r="I206" s="7">
        <f>SUM($H$2:H206)</f>
        <v>5.4600000000000009</v>
      </c>
    </row>
    <row r="207" spans="1:9" x14ac:dyDescent="0.15">
      <c r="A207" s="1">
        <v>1.28690488356439E+16</v>
      </c>
      <c r="B207" s="2">
        <v>43692</v>
      </c>
      <c r="C207" s="2" t="s">
        <v>77</v>
      </c>
      <c r="D207" s="3" t="s">
        <v>88</v>
      </c>
      <c r="E207" s="3">
        <v>2</v>
      </c>
      <c r="F207" s="5">
        <v>1.52</v>
      </c>
      <c r="G207" s="6">
        <v>0</v>
      </c>
      <c r="H207" s="7">
        <f t="shared" si="11"/>
        <v>-2</v>
      </c>
      <c r="I207" s="7">
        <f>SUM($H$2:H207)</f>
        <v>3.4600000000000009</v>
      </c>
    </row>
    <row r="208" spans="1:9" x14ac:dyDescent="0.15">
      <c r="A208" s="1">
        <v>4.4697653567817904E+16</v>
      </c>
      <c r="B208" s="2">
        <v>43692</v>
      </c>
      <c r="C208" s="2" t="s">
        <v>77</v>
      </c>
      <c r="D208" s="3" t="s">
        <v>93</v>
      </c>
      <c r="E208" s="3">
        <v>2</v>
      </c>
      <c r="F208" s="5">
        <v>1.02</v>
      </c>
      <c r="G208" s="6">
        <v>2.04</v>
      </c>
      <c r="H208" s="7">
        <f t="shared" si="11"/>
        <v>4.0000000000000036E-2</v>
      </c>
      <c r="I208" s="7">
        <f>SUM($H$2:H208)</f>
        <v>3.5000000000000009</v>
      </c>
    </row>
    <row r="209" spans="1:9" x14ac:dyDescent="0.15">
      <c r="A209" s="1">
        <v>6.7091438717577904E+16</v>
      </c>
      <c r="B209" s="2">
        <v>43692</v>
      </c>
      <c r="C209" s="2" t="s">
        <v>77</v>
      </c>
      <c r="D209" s="3" t="s">
        <v>68</v>
      </c>
      <c r="E209" s="3">
        <v>8</v>
      </c>
      <c r="F209" s="5">
        <v>1.55</v>
      </c>
      <c r="G209" s="6">
        <v>0</v>
      </c>
      <c r="H209" s="7">
        <f t="shared" si="11"/>
        <v>-8</v>
      </c>
      <c r="I209" s="7">
        <f>SUM($H$2:H209)</f>
        <v>-4.4999999999999991</v>
      </c>
    </row>
    <row r="210" spans="1:9" x14ac:dyDescent="0.15">
      <c r="E210" s="3"/>
    </row>
    <row r="211" spans="1:9" x14ac:dyDescent="0.15">
      <c r="E211" s="3"/>
      <c r="I211" s="12">
        <f>SUM(H212:H215)</f>
        <v>-13.879999999999999</v>
      </c>
    </row>
    <row r="212" spans="1:9" x14ac:dyDescent="0.15">
      <c r="A212" s="1">
        <v>9.4586905761749904E+16</v>
      </c>
      <c r="B212" s="2">
        <v>43693</v>
      </c>
      <c r="C212" s="2" t="s">
        <v>77</v>
      </c>
      <c r="D212" s="3" t="s">
        <v>31</v>
      </c>
      <c r="E212" s="3">
        <v>4</v>
      </c>
      <c r="F212" s="5">
        <v>1.24</v>
      </c>
      <c r="G212" s="6">
        <v>0</v>
      </c>
      <c r="H212" s="7">
        <f>G212-E212</f>
        <v>-4</v>
      </c>
      <c r="I212" s="7">
        <f>SUM($H$2:H212)</f>
        <v>-8.5</v>
      </c>
    </row>
    <row r="213" spans="1:9" x14ac:dyDescent="0.15">
      <c r="A213" s="1">
        <v>3.8156907331643904E+16</v>
      </c>
      <c r="B213" s="2">
        <v>43693</v>
      </c>
      <c r="C213" s="2" t="s">
        <v>77</v>
      </c>
      <c r="D213" s="3" t="s">
        <v>64</v>
      </c>
      <c r="E213" s="3">
        <v>10</v>
      </c>
      <c r="F213" s="5">
        <v>1.48</v>
      </c>
      <c r="G213" s="6">
        <v>10</v>
      </c>
      <c r="H213" s="7">
        <f>G213-E213</f>
        <v>0</v>
      </c>
      <c r="I213" s="7">
        <f>SUM($H$2:H213)</f>
        <v>-8.5</v>
      </c>
    </row>
    <row r="214" spans="1:9" x14ac:dyDescent="0.15">
      <c r="A214" s="1">
        <v>9.7345893558110896E+16</v>
      </c>
      <c r="B214" s="2">
        <v>43693</v>
      </c>
      <c r="C214" s="2" t="s">
        <v>77</v>
      </c>
      <c r="D214" s="3" t="s">
        <v>38</v>
      </c>
      <c r="E214" s="3">
        <v>10</v>
      </c>
      <c r="F214" s="5">
        <v>3.4</v>
      </c>
      <c r="G214" s="6">
        <v>0</v>
      </c>
      <c r="H214" s="7">
        <f>G214-E214</f>
        <v>-10</v>
      </c>
      <c r="I214" s="7">
        <f>SUM($H$2:H214)</f>
        <v>-18.5</v>
      </c>
    </row>
    <row r="215" spans="1:9" x14ac:dyDescent="0.15">
      <c r="A215" s="1">
        <v>4.3539224216992896E+16</v>
      </c>
      <c r="B215" s="2">
        <v>43693</v>
      </c>
      <c r="C215" s="2" t="s">
        <v>77</v>
      </c>
      <c r="D215" s="3" t="s">
        <v>93</v>
      </c>
      <c r="E215" s="3">
        <v>4</v>
      </c>
      <c r="F215" s="5">
        <v>1.03</v>
      </c>
      <c r="G215" s="6">
        <v>4.12</v>
      </c>
      <c r="H215" s="7">
        <f>G215-E215</f>
        <v>0.12000000000000011</v>
      </c>
      <c r="I215" s="7">
        <f>SUM($H$2:H215)</f>
        <v>-18.38</v>
      </c>
    </row>
    <row r="216" spans="1:9" x14ac:dyDescent="0.15">
      <c r="E216" s="3"/>
    </row>
    <row r="217" spans="1:9" x14ac:dyDescent="0.15">
      <c r="E217" s="3"/>
      <c r="I217" s="12">
        <f>SUM(H218:H219)</f>
        <v>0.19999999999999929</v>
      </c>
    </row>
    <row r="218" spans="1:9" x14ac:dyDescent="0.15">
      <c r="A218" s="1">
        <v>5.2645546416816896E+16</v>
      </c>
      <c r="B218" s="2">
        <v>43694</v>
      </c>
      <c r="C218" s="2" t="s">
        <v>77</v>
      </c>
      <c r="D218" s="3" t="s">
        <v>64</v>
      </c>
      <c r="E218" s="3">
        <v>10</v>
      </c>
      <c r="F218" s="5">
        <v>1.42</v>
      </c>
      <c r="G218" s="6">
        <v>14.2</v>
      </c>
      <c r="H218" s="7">
        <f>G218-E218</f>
        <v>4.1999999999999993</v>
      </c>
      <c r="I218" s="7">
        <f>SUM($H$2:H218)</f>
        <v>-14.18</v>
      </c>
    </row>
    <row r="219" spans="1:9" x14ac:dyDescent="0.15">
      <c r="A219" s="1">
        <v>3.42930609845459E+16</v>
      </c>
      <c r="B219" s="2">
        <v>43694</v>
      </c>
      <c r="C219" s="2" t="s">
        <v>77</v>
      </c>
      <c r="D219" s="3" t="s">
        <v>93</v>
      </c>
      <c r="E219" s="3">
        <v>4</v>
      </c>
      <c r="F219" s="5">
        <v>1.3</v>
      </c>
      <c r="G219" s="6">
        <v>0</v>
      </c>
      <c r="H219" s="7">
        <f>G219-E219</f>
        <v>-4</v>
      </c>
      <c r="I219" s="7">
        <f>SUM($H$2:H219)</f>
        <v>-18.18</v>
      </c>
    </row>
    <row r="221" spans="1:9" x14ac:dyDescent="0.15">
      <c r="I221" s="12">
        <f>SUM(H222)</f>
        <v>1.5999999999999996</v>
      </c>
    </row>
    <row r="222" spans="1:9" x14ac:dyDescent="0.15">
      <c r="A222" s="1">
        <v>4.8130959605163904E+16</v>
      </c>
      <c r="B222" s="2">
        <v>43695</v>
      </c>
      <c r="C222" s="2" t="s">
        <v>77</v>
      </c>
      <c r="D222" s="3" t="s">
        <v>52</v>
      </c>
      <c r="E222" s="3">
        <v>4</v>
      </c>
      <c r="F222" s="5">
        <v>1.4</v>
      </c>
      <c r="G222" s="6">
        <v>5.6</v>
      </c>
      <c r="H222" s="7">
        <f>G222-E222</f>
        <v>1.5999999999999996</v>
      </c>
      <c r="I222" s="7">
        <f>SUM($H$2:H222)</f>
        <v>-16.579999999999998</v>
      </c>
    </row>
    <row r="224" spans="1:9" x14ac:dyDescent="0.15">
      <c r="I224" s="12">
        <f>SUM(H225:H237)</f>
        <v>21.47</v>
      </c>
    </row>
    <row r="225" spans="1:9" x14ac:dyDescent="0.15">
      <c r="A225" s="1">
        <v>4.6620835125474896E+16</v>
      </c>
      <c r="B225" s="2">
        <v>43696</v>
      </c>
      <c r="C225" s="2" t="s">
        <v>95</v>
      </c>
      <c r="D225" s="3" t="s">
        <v>28</v>
      </c>
      <c r="E225" s="4">
        <v>2</v>
      </c>
      <c r="F225" s="5">
        <v>3.1</v>
      </c>
      <c r="G225" s="6">
        <v>6.2</v>
      </c>
      <c r="H225" s="7">
        <f t="shared" ref="H225:H237" si="12">G225-E225</f>
        <v>4.2</v>
      </c>
      <c r="I225" s="7">
        <f>SUM($H$2:H225)</f>
        <v>-12.379999999999999</v>
      </c>
    </row>
    <row r="226" spans="1:9" x14ac:dyDescent="0.15">
      <c r="A226" s="1">
        <v>3.54347754399059E+16</v>
      </c>
      <c r="B226" s="2">
        <v>43696</v>
      </c>
      <c r="C226" s="2" t="s">
        <v>95</v>
      </c>
      <c r="D226" s="3" t="s">
        <v>96</v>
      </c>
      <c r="E226" s="4">
        <v>2</v>
      </c>
      <c r="F226" s="5">
        <v>1.7</v>
      </c>
      <c r="G226" s="6">
        <v>2</v>
      </c>
      <c r="H226" s="7">
        <f t="shared" si="12"/>
        <v>0</v>
      </c>
      <c r="I226" s="7">
        <f>SUM($H$2:H226)</f>
        <v>-12.379999999999999</v>
      </c>
    </row>
    <row r="227" spans="1:9" x14ac:dyDescent="0.15">
      <c r="A227" s="1">
        <v>7.9649105333980896E+16</v>
      </c>
      <c r="B227" s="2">
        <v>43696</v>
      </c>
      <c r="C227" s="2" t="s">
        <v>95</v>
      </c>
      <c r="D227" s="3" t="s">
        <v>97</v>
      </c>
      <c r="E227" s="4">
        <v>5</v>
      </c>
      <c r="F227" s="5">
        <v>1.95</v>
      </c>
      <c r="G227" s="6">
        <v>9.75</v>
      </c>
      <c r="H227" s="7">
        <f t="shared" si="12"/>
        <v>4.75</v>
      </c>
      <c r="I227" s="7">
        <f>SUM($H$2:H227)</f>
        <v>-7.629999999999999</v>
      </c>
    </row>
    <row r="228" spans="1:9" x14ac:dyDescent="0.15">
      <c r="A228" s="1">
        <v>1.20058792340729E+16</v>
      </c>
      <c r="B228" s="2">
        <v>43696</v>
      </c>
      <c r="C228" s="2" t="s">
        <v>95</v>
      </c>
      <c r="D228" s="3" t="s">
        <v>20</v>
      </c>
      <c r="E228" s="4">
        <v>2</v>
      </c>
      <c r="F228" s="5">
        <v>1.34</v>
      </c>
      <c r="G228" s="6">
        <v>2.68</v>
      </c>
      <c r="H228" s="7">
        <f t="shared" si="12"/>
        <v>0.68000000000000016</v>
      </c>
      <c r="I228" s="7">
        <f>SUM($H$2:H228)</f>
        <v>-6.9499999999999993</v>
      </c>
    </row>
    <row r="229" spans="1:9" x14ac:dyDescent="0.15">
      <c r="A229" s="1">
        <v>4.4101438525239904E+16</v>
      </c>
      <c r="B229" s="2">
        <v>43696</v>
      </c>
      <c r="C229" s="2" t="s">
        <v>95</v>
      </c>
      <c r="D229" s="3" t="s">
        <v>98</v>
      </c>
      <c r="E229" s="4">
        <v>5</v>
      </c>
      <c r="F229" s="5">
        <v>2.4</v>
      </c>
      <c r="G229" s="6">
        <v>12</v>
      </c>
      <c r="H229" s="7">
        <f t="shared" si="12"/>
        <v>7</v>
      </c>
      <c r="I229" s="7">
        <f>SUM($H$2:H229)</f>
        <v>5.0000000000000711E-2</v>
      </c>
    </row>
    <row r="230" spans="1:9" x14ac:dyDescent="0.15">
      <c r="A230" s="1">
        <v>2.72495735796919E+16</v>
      </c>
      <c r="B230" s="2">
        <v>43696</v>
      </c>
      <c r="C230" s="2" t="s">
        <v>95</v>
      </c>
      <c r="D230" s="3" t="s">
        <v>99</v>
      </c>
      <c r="E230" s="4">
        <v>3</v>
      </c>
      <c r="F230" s="5">
        <v>3.8</v>
      </c>
      <c r="G230" s="6">
        <v>0</v>
      </c>
      <c r="H230" s="7">
        <f t="shared" si="12"/>
        <v>-3</v>
      </c>
      <c r="I230" s="7">
        <f>SUM($H$2:H230)</f>
        <v>-2.9499999999999993</v>
      </c>
    </row>
    <row r="231" spans="1:9" x14ac:dyDescent="0.15">
      <c r="A231" s="1">
        <v>9.8915675937344896E+16</v>
      </c>
      <c r="B231" s="2">
        <v>43696</v>
      </c>
      <c r="C231" s="2" t="s">
        <v>95</v>
      </c>
      <c r="D231" s="18" t="s">
        <v>100</v>
      </c>
      <c r="E231" s="4">
        <v>2</v>
      </c>
      <c r="F231" s="5">
        <v>1.0900000000000001</v>
      </c>
      <c r="G231" s="6">
        <v>2.1800000000000002</v>
      </c>
      <c r="H231" s="7">
        <f t="shared" si="12"/>
        <v>0.18000000000000016</v>
      </c>
      <c r="I231" s="7">
        <f>SUM($H$2:H231)</f>
        <v>-2.7699999999999991</v>
      </c>
    </row>
    <row r="232" spans="1:9" x14ac:dyDescent="0.15">
      <c r="A232" s="1">
        <v>9.1196929386680896E+16</v>
      </c>
      <c r="B232" s="2">
        <v>43696</v>
      </c>
      <c r="C232" s="2" t="s">
        <v>95</v>
      </c>
      <c r="D232" s="3" t="s">
        <v>101</v>
      </c>
      <c r="E232" s="4">
        <v>2</v>
      </c>
      <c r="F232" s="5">
        <v>2.15</v>
      </c>
      <c r="G232" s="6">
        <v>4.3</v>
      </c>
      <c r="H232" s="7">
        <f t="shared" si="12"/>
        <v>2.2999999999999998</v>
      </c>
      <c r="I232" s="7">
        <f>SUM($H$2:H232)</f>
        <v>-0.46999999999999931</v>
      </c>
    </row>
    <row r="233" spans="1:9" x14ac:dyDescent="0.15">
      <c r="A233" s="1">
        <v>6793415664295900</v>
      </c>
      <c r="B233" s="2">
        <v>43696</v>
      </c>
      <c r="C233" s="2" t="s">
        <v>95</v>
      </c>
      <c r="D233" s="3" t="s">
        <v>38</v>
      </c>
      <c r="E233" s="4">
        <v>2</v>
      </c>
      <c r="F233" s="5">
        <v>1.32</v>
      </c>
      <c r="G233" s="6">
        <v>2.64</v>
      </c>
      <c r="H233" s="7">
        <f t="shared" si="12"/>
        <v>0.64000000000000012</v>
      </c>
      <c r="I233" s="7">
        <f>SUM($H$2:H233)</f>
        <v>0.17000000000000082</v>
      </c>
    </row>
    <row r="234" spans="1:9" x14ac:dyDescent="0.15">
      <c r="A234" s="1">
        <v>4.6828312060394896E+16</v>
      </c>
      <c r="B234" s="2">
        <v>43696</v>
      </c>
      <c r="C234" s="2" t="s">
        <v>95</v>
      </c>
      <c r="D234" s="3" t="s">
        <v>10</v>
      </c>
      <c r="E234" s="4">
        <v>2</v>
      </c>
      <c r="F234" s="5">
        <v>1.58</v>
      </c>
      <c r="G234" s="6">
        <v>2</v>
      </c>
      <c r="H234" s="7">
        <f t="shared" si="12"/>
        <v>0</v>
      </c>
      <c r="I234" s="7">
        <f>SUM($H$2:H234)</f>
        <v>0.17000000000000082</v>
      </c>
    </row>
    <row r="235" spans="1:9" x14ac:dyDescent="0.15">
      <c r="A235" s="1">
        <v>5311986752406900</v>
      </c>
      <c r="B235" s="2">
        <v>43696</v>
      </c>
      <c r="C235" s="2" t="s">
        <v>95</v>
      </c>
      <c r="D235" s="3" t="s">
        <v>62</v>
      </c>
      <c r="E235" s="4">
        <v>2</v>
      </c>
      <c r="F235" s="5">
        <v>1.48</v>
      </c>
      <c r="G235" s="6">
        <v>2.96</v>
      </c>
      <c r="H235" s="7">
        <f t="shared" si="12"/>
        <v>0.96</v>
      </c>
      <c r="I235" s="7">
        <f>SUM($H$2:H235)</f>
        <v>1.1300000000000008</v>
      </c>
    </row>
    <row r="236" spans="1:9" x14ac:dyDescent="0.15">
      <c r="A236" s="1">
        <v>7.7738272617284896E+16</v>
      </c>
      <c r="B236" s="2">
        <v>43696</v>
      </c>
      <c r="C236" s="2" t="s">
        <v>95</v>
      </c>
      <c r="D236" s="3" t="s">
        <v>102</v>
      </c>
      <c r="E236" s="4">
        <v>4</v>
      </c>
      <c r="F236" s="5">
        <v>1.6</v>
      </c>
      <c r="G236" s="6">
        <v>6.4</v>
      </c>
      <c r="H236" s="7">
        <f t="shared" si="12"/>
        <v>2.4000000000000004</v>
      </c>
      <c r="I236" s="7">
        <f>SUM($H$2:H236)</f>
        <v>3.5300000000000011</v>
      </c>
    </row>
    <row r="237" spans="1:9" x14ac:dyDescent="0.15">
      <c r="A237" s="1">
        <v>7.2887195843522896E+16</v>
      </c>
      <c r="B237" s="2">
        <v>43696</v>
      </c>
      <c r="C237" s="2" t="s">
        <v>95</v>
      </c>
      <c r="D237" s="3" t="s">
        <v>103</v>
      </c>
      <c r="E237" s="4">
        <v>4</v>
      </c>
      <c r="F237" s="5">
        <v>1.34</v>
      </c>
      <c r="G237" s="6">
        <v>5.36</v>
      </c>
      <c r="H237" s="7">
        <f t="shared" si="12"/>
        <v>1.3600000000000003</v>
      </c>
      <c r="I237" s="7">
        <f>SUM($H$2:H237)</f>
        <v>4.8900000000000015</v>
      </c>
    </row>
    <row r="239" spans="1:9" x14ac:dyDescent="0.15">
      <c r="I239" s="12">
        <f>SUM(H240:H250)</f>
        <v>0.7200000000000002</v>
      </c>
    </row>
    <row r="240" spans="1:9" x14ac:dyDescent="0.15">
      <c r="A240" s="1">
        <v>6.6180190578756896E+16</v>
      </c>
      <c r="B240" s="2">
        <v>43697</v>
      </c>
      <c r="C240" s="2" t="s">
        <v>95</v>
      </c>
      <c r="D240" s="3" t="s">
        <v>104</v>
      </c>
      <c r="E240" s="4">
        <v>2</v>
      </c>
      <c r="F240" s="5">
        <v>1.45</v>
      </c>
      <c r="G240" s="6">
        <v>2.9</v>
      </c>
      <c r="H240" s="7">
        <f t="shared" ref="H240:H250" si="13">G240-E240</f>
        <v>0.89999999999999991</v>
      </c>
      <c r="I240" s="7">
        <f>SUM($H$2:H240)</f>
        <v>5.7900000000000009</v>
      </c>
    </row>
    <row r="241" spans="1:9" x14ac:dyDescent="0.15">
      <c r="A241" s="1">
        <v>9.8194813042144896E+16</v>
      </c>
      <c r="B241" s="2">
        <v>43697</v>
      </c>
      <c r="C241" s="2" t="s">
        <v>95</v>
      </c>
      <c r="D241" s="3" t="s">
        <v>105</v>
      </c>
      <c r="E241" s="4">
        <v>2</v>
      </c>
      <c r="F241" s="5">
        <v>1.68</v>
      </c>
      <c r="G241" s="6">
        <v>0</v>
      </c>
      <c r="H241" s="7">
        <f t="shared" si="13"/>
        <v>-2</v>
      </c>
      <c r="I241" s="7">
        <f>SUM($H$2:H241)</f>
        <v>3.7900000000000009</v>
      </c>
    </row>
    <row r="242" spans="1:9" x14ac:dyDescent="0.15">
      <c r="A242" s="1">
        <v>4.6226777559907904E+16</v>
      </c>
      <c r="B242" s="2">
        <v>43697</v>
      </c>
      <c r="C242" s="2" t="s">
        <v>95</v>
      </c>
      <c r="D242" s="3" t="s">
        <v>33</v>
      </c>
      <c r="E242" s="4">
        <v>2</v>
      </c>
      <c r="F242" s="5">
        <v>1.3</v>
      </c>
      <c r="G242" s="6">
        <v>2.6</v>
      </c>
      <c r="H242" s="7">
        <f t="shared" si="13"/>
        <v>0.60000000000000009</v>
      </c>
      <c r="I242" s="7">
        <f>SUM($H$2:H242)</f>
        <v>4.3900000000000006</v>
      </c>
    </row>
    <row r="243" spans="1:9" x14ac:dyDescent="0.15">
      <c r="A243" s="1">
        <v>5.5764011822458896E+16</v>
      </c>
      <c r="B243" s="2">
        <v>43697</v>
      </c>
      <c r="C243" s="2" t="s">
        <v>95</v>
      </c>
      <c r="D243" s="3" t="s">
        <v>97</v>
      </c>
      <c r="E243" s="4">
        <v>3</v>
      </c>
      <c r="F243" s="5">
        <v>4.4000000000000004</v>
      </c>
      <c r="G243" s="6">
        <v>0</v>
      </c>
      <c r="H243" s="7">
        <f t="shared" si="13"/>
        <v>-3</v>
      </c>
      <c r="I243" s="7">
        <f>SUM($H$2:H243)</f>
        <v>1.3900000000000006</v>
      </c>
    </row>
    <row r="244" spans="1:9" x14ac:dyDescent="0.15">
      <c r="A244" s="1">
        <v>4.6558895874474896E+16</v>
      </c>
      <c r="B244" s="2">
        <v>43697</v>
      </c>
      <c r="C244" s="2" t="s">
        <v>95</v>
      </c>
      <c r="D244" s="3" t="s">
        <v>106</v>
      </c>
      <c r="E244" s="4">
        <v>2</v>
      </c>
      <c r="F244" s="5">
        <v>1.6</v>
      </c>
      <c r="G244" s="6">
        <v>3.2</v>
      </c>
      <c r="H244" s="7">
        <f t="shared" si="13"/>
        <v>1.2000000000000002</v>
      </c>
      <c r="I244" s="7">
        <f>SUM($H$2:H244)</f>
        <v>2.5900000000000007</v>
      </c>
    </row>
    <row r="245" spans="1:9" x14ac:dyDescent="0.15">
      <c r="A245" s="1">
        <v>9.1490858132016896E+16</v>
      </c>
      <c r="B245" s="2">
        <v>43697</v>
      </c>
      <c r="C245" s="2" t="s">
        <v>95</v>
      </c>
      <c r="D245" s="3" t="s">
        <v>107</v>
      </c>
      <c r="E245" s="4">
        <v>2</v>
      </c>
      <c r="F245" s="5">
        <v>1.8</v>
      </c>
      <c r="G245" s="6">
        <v>3.6</v>
      </c>
      <c r="H245" s="7">
        <f t="shared" si="13"/>
        <v>1.6</v>
      </c>
      <c r="I245" s="7">
        <f>SUM($H$2:H245)</f>
        <v>4.1900000000000013</v>
      </c>
    </row>
    <row r="246" spans="1:9" x14ac:dyDescent="0.15">
      <c r="A246" s="1">
        <v>3.8310234444933904E+16</v>
      </c>
      <c r="B246" s="2">
        <v>43697</v>
      </c>
      <c r="C246" s="2" t="s">
        <v>95</v>
      </c>
      <c r="D246" s="3" t="s">
        <v>27</v>
      </c>
      <c r="E246" s="4">
        <v>2</v>
      </c>
      <c r="F246" s="5">
        <v>1.55</v>
      </c>
      <c r="G246" s="6">
        <v>3.1</v>
      </c>
      <c r="H246" s="7">
        <f t="shared" si="13"/>
        <v>1.1000000000000001</v>
      </c>
      <c r="I246" s="7">
        <f>SUM($H$2:H246)</f>
        <v>5.2900000000000009</v>
      </c>
    </row>
    <row r="247" spans="1:9" x14ac:dyDescent="0.15">
      <c r="A247" s="1">
        <v>4.0545014880242896E+16</v>
      </c>
      <c r="B247" s="2">
        <v>43697</v>
      </c>
      <c r="C247" s="2" t="s">
        <v>95</v>
      </c>
      <c r="D247" s="3" t="s">
        <v>32</v>
      </c>
      <c r="E247" s="4">
        <v>2</v>
      </c>
      <c r="F247" s="5">
        <v>1.9</v>
      </c>
      <c r="G247" s="6">
        <v>3.8</v>
      </c>
      <c r="H247" s="7">
        <f t="shared" si="13"/>
        <v>1.7999999999999998</v>
      </c>
      <c r="I247" s="7">
        <f>SUM($H$2:H247)</f>
        <v>7.0900000000000007</v>
      </c>
    </row>
    <row r="248" spans="1:9" x14ac:dyDescent="0.15">
      <c r="A248" s="1">
        <v>2.29293524102239E+16</v>
      </c>
      <c r="B248" s="2">
        <v>43697</v>
      </c>
      <c r="C248" s="2" t="s">
        <v>95</v>
      </c>
      <c r="D248" s="3" t="s">
        <v>92</v>
      </c>
      <c r="E248" s="4">
        <v>2</v>
      </c>
      <c r="F248" s="5">
        <v>1.26</v>
      </c>
      <c r="G248" s="6">
        <v>2.52</v>
      </c>
      <c r="H248" s="7">
        <f t="shared" si="13"/>
        <v>0.52</v>
      </c>
      <c r="I248" s="7">
        <f>SUM($H$2:H248)</f>
        <v>7.6100000000000012</v>
      </c>
    </row>
    <row r="249" spans="1:9" x14ac:dyDescent="0.15">
      <c r="A249" s="1">
        <v>9.4772347512996896E+16</v>
      </c>
      <c r="B249" s="2">
        <v>43697</v>
      </c>
      <c r="C249" s="2" t="s">
        <v>95</v>
      </c>
      <c r="D249" s="3" t="s">
        <v>101</v>
      </c>
      <c r="E249" s="4">
        <v>2</v>
      </c>
      <c r="F249" s="5">
        <v>3.3</v>
      </c>
      <c r="G249" s="6">
        <v>0</v>
      </c>
      <c r="H249" s="7">
        <f t="shared" si="13"/>
        <v>-2</v>
      </c>
      <c r="I249" s="7">
        <f>SUM($H$2:H249)</f>
        <v>5.6100000000000012</v>
      </c>
    </row>
    <row r="250" spans="1:9" x14ac:dyDescent="0.15">
      <c r="A250" s="1">
        <v>3.8772888635763904E+16</v>
      </c>
      <c r="B250" s="2">
        <v>43697</v>
      </c>
      <c r="C250" s="2" t="s">
        <v>95</v>
      </c>
      <c r="D250" s="3" t="s">
        <v>108</v>
      </c>
      <c r="E250" s="4">
        <v>2</v>
      </c>
      <c r="F250" s="5">
        <v>1.52</v>
      </c>
      <c r="G250" s="6">
        <v>2</v>
      </c>
      <c r="H250" s="7">
        <f t="shared" si="13"/>
        <v>0</v>
      </c>
      <c r="I250" s="7">
        <f>SUM($H$2:H250)</f>
        <v>5.6100000000000012</v>
      </c>
    </row>
    <row r="252" spans="1:9" x14ac:dyDescent="0.15">
      <c r="I252" s="12">
        <f>SUM(H253:H260)</f>
        <v>-7.6</v>
      </c>
    </row>
    <row r="253" spans="1:9" x14ac:dyDescent="0.15">
      <c r="A253" s="1">
        <v>7.5554981778303904E+16</v>
      </c>
      <c r="B253" s="2">
        <v>43698</v>
      </c>
      <c r="C253" s="2" t="s">
        <v>95</v>
      </c>
      <c r="D253" s="3" t="s">
        <v>109</v>
      </c>
      <c r="E253" s="4">
        <v>2</v>
      </c>
      <c r="F253" s="5">
        <v>2.5</v>
      </c>
      <c r="G253" s="6">
        <v>0</v>
      </c>
      <c r="H253" s="7">
        <f t="shared" ref="H253:H260" si="14">G253-E253</f>
        <v>-2</v>
      </c>
      <c r="I253" s="7">
        <f>SUM($H$2:H253)</f>
        <v>3.6100000000000012</v>
      </c>
    </row>
    <row r="254" spans="1:9" x14ac:dyDescent="0.15">
      <c r="A254" s="1">
        <v>9.4238827520046896E+16</v>
      </c>
      <c r="B254" s="2">
        <v>43698</v>
      </c>
      <c r="C254" s="2" t="s">
        <v>95</v>
      </c>
      <c r="D254" s="3" t="s">
        <v>107</v>
      </c>
      <c r="E254" s="4">
        <v>2</v>
      </c>
      <c r="F254" s="5">
        <v>1.9</v>
      </c>
      <c r="G254" s="6">
        <v>0</v>
      </c>
      <c r="H254" s="7">
        <f t="shared" si="14"/>
        <v>-2</v>
      </c>
      <c r="I254" s="7">
        <f>SUM($H$2:H254)</f>
        <v>1.6100000000000012</v>
      </c>
    </row>
    <row r="255" spans="1:9" x14ac:dyDescent="0.15">
      <c r="A255" s="1">
        <v>5.2365299203180896E+16</v>
      </c>
      <c r="B255" s="2">
        <v>43698</v>
      </c>
      <c r="C255" s="2" t="s">
        <v>95</v>
      </c>
      <c r="D255" s="3" t="s">
        <v>10</v>
      </c>
      <c r="E255" s="4">
        <v>2</v>
      </c>
      <c r="F255" s="5">
        <v>2.8</v>
      </c>
      <c r="G255" s="6">
        <v>0</v>
      </c>
      <c r="H255" s="7">
        <f t="shared" si="14"/>
        <v>-2</v>
      </c>
      <c r="I255" s="7">
        <f>SUM($H$2:H255)</f>
        <v>-0.38999999999999879</v>
      </c>
    </row>
    <row r="256" spans="1:9" x14ac:dyDescent="0.15">
      <c r="A256" s="1">
        <v>5869821472935900</v>
      </c>
      <c r="B256" s="2">
        <v>43698</v>
      </c>
      <c r="C256" s="2" t="s">
        <v>95</v>
      </c>
      <c r="D256" s="3" t="s">
        <v>16</v>
      </c>
      <c r="E256" s="4">
        <v>2</v>
      </c>
      <c r="F256" s="5">
        <v>2.15</v>
      </c>
      <c r="G256" s="6">
        <v>0</v>
      </c>
      <c r="H256" s="7">
        <f t="shared" si="14"/>
        <v>-2</v>
      </c>
      <c r="I256" s="7">
        <f>SUM($H$2:H256)</f>
        <v>-2.3899999999999988</v>
      </c>
    </row>
    <row r="257" spans="1:9" x14ac:dyDescent="0.15">
      <c r="A257" s="1">
        <v>2.94672505753379E+16</v>
      </c>
      <c r="B257" s="2">
        <v>43698</v>
      </c>
      <c r="C257" s="2" t="s">
        <v>95</v>
      </c>
      <c r="D257" s="3" t="s">
        <v>27</v>
      </c>
      <c r="E257" s="4">
        <v>2</v>
      </c>
      <c r="F257" s="5">
        <v>2.1</v>
      </c>
      <c r="G257" s="6">
        <v>0</v>
      </c>
      <c r="H257" s="7">
        <f t="shared" si="14"/>
        <v>-2</v>
      </c>
      <c r="I257" s="7">
        <f>SUM($H$2:H257)</f>
        <v>-4.3899999999999988</v>
      </c>
    </row>
    <row r="258" spans="1:9" x14ac:dyDescent="0.15">
      <c r="A258" s="1">
        <v>4.8809634474574896E+16</v>
      </c>
      <c r="B258" s="2">
        <v>43698</v>
      </c>
      <c r="C258" s="2" t="s">
        <v>95</v>
      </c>
      <c r="D258" s="3" t="s">
        <v>60</v>
      </c>
      <c r="E258" s="4">
        <v>2</v>
      </c>
      <c r="F258" s="5">
        <v>1.42</v>
      </c>
      <c r="G258" s="6">
        <v>2</v>
      </c>
      <c r="H258" s="7">
        <f t="shared" si="14"/>
        <v>0</v>
      </c>
      <c r="I258" s="7">
        <f>SUM($H$2:H258)</f>
        <v>-4.3899999999999988</v>
      </c>
    </row>
    <row r="259" spans="1:9" x14ac:dyDescent="0.15">
      <c r="A259" s="1">
        <v>7.5867912477560896E+16</v>
      </c>
      <c r="B259" s="2">
        <v>43698</v>
      </c>
      <c r="C259" s="2" t="s">
        <v>95</v>
      </c>
      <c r="D259" s="3" t="s">
        <v>108</v>
      </c>
      <c r="E259" s="4">
        <v>8</v>
      </c>
      <c r="F259" s="5">
        <v>1.65</v>
      </c>
      <c r="G259" s="6">
        <v>8</v>
      </c>
      <c r="H259" s="7">
        <f t="shared" si="14"/>
        <v>0</v>
      </c>
      <c r="I259" s="7">
        <f>SUM($H$2:H259)</f>
        <v>-4.3899999999999988</v>
      </c>
    </row>
    <row r="260" spans="1:9" x14ac:dyDescent="0.15">
      <c r="A260" s="1">
        <v>4.2444063746437904E+16</v>
      </c>
      <c r="B260" s="2">
        <v>43698</v>
      </c>
      <c r="C260" s="2" t="s">
        <v>95</v>
      </c>
      <c r="D260" s="3" t="s">
        <v>38</v>
      </c>
      <c r="E260" s="4">
        <v>2</v>
      </c>
      <c r="F260" s="5">
        <v>2.2000000000000002</v>
      </c>
      <c r="G260" s="6">
        <v>4.4000000000000004</v>
      </c>
      <c r="H260" s="7">
        <f t="shared" si="14"/>
        <v>2.4000000000000004</v>
      </c>
      <c r="I260" s="7">
        <f>SUM($H$2:H260)</f>
        <v>-1.9899999999999984</v>
      </c>
    </row>
    <row r="262" spans="1:9" x14ac:dyDescent="0.15">
      <c r="I262" s="12">
        <f>SUM(H263:H273)</f>
        <v>-8.4200000000000017</v>
      </c>
    </row>
    <row r="263" spans="1:9" x14ac:dyDescent="0.15">
      <c r="A263" s="1">
        <v>1.66299052909089E+16</v>
      </c>
      <c r="B263" s="2">
        <v>43699</v>
      </c>
      <c r="C263" s="2" t="s">
        <v>110</v>
      </c>
      <c r="D263" s="3" t="s">
        <v>111</v>
      </c>
      <c r="E263" s="4">
        <v>6</v>
      </c>
      <c r="F263" s="5">
        <v>2.9</v>
      </c>
      <c r="G263" s="6">
        <v>17.399999999999999</v>
      </c>
      <c r="H263" s="7">
        <f t="shared" ref="H263:H273" si="15">G263-E263</f>
        <v>11.399999999999999</v>
      </c>
      <c r="I263" s="7">
        <f>SUM($H$2:H263)</f>
        <v>9.41</v>
      </c>
    </row>
    <row r="264" spans="1:9" x14ac:dyDescent="0.15">
      <c r="A264" s="1">
        <v>9.1416756316490896E+16</v>
      </c>
      <c r="B264" s="2">
        <v>43699</v>
      </c>
      <c r="C264" s="2" t="s">
        <v>110</v>
      </c>
      <c r="D264" s="3" t="s">
        <v>112</v>
      </c>
      <c r="E264" s="4">
        <v>5</v>
      </c>
      <c r="F264" s="5">
        <v>2.5</v>
      </c>
      <c r="G264" s="6">
        <v>0</v>
      </c>
      <c r="H264" s="7">
        <f t="shared" si="15"/>
        <v>-5</v>
      </c>
      <c r="I264" s="7">
        <f>SUM($H$2:H264)</f>
        <v>4.41</v>
      </c>
    </row>
    <row r="265" spans="1:9" x14ac:dyDescent="0.15">
      <c r="A265" s="1">
        <v>3.57009619197959E+16</v>
      </c>
      <c r="B265" s="2">
        <v>43699</v>
      </c>
      <c r="C265" s="2" t="s">
        <v>110</v>
      </c>
      <c r="D265" s="3" t="s">
        <v>113</v>
      </c>
      <c r="E265" s="4">
        <v>5</v>
      </c>
      <c r="F265" s="5">
        <v>2.6</v>
      </c>
      <c r="G265" s="6">
        <v>13</v>
      </c>
      <c r="H265" s="7">
        <f t="shared" si="15"/>
        <v>8</v>
      </c>
      <c r="I265" s="7">
        <f>SUM($H$2:H265)</f>
        <v>12.41</v>
      </c>
    </row>
    <row r="266" spans="1:9" x14ac:dyDescent="0.15">
      <c r="A266" s="1">
        <v>6.1191741682713904E+16</v>
      </c>
      <c r="B266" s="2">
        <v>43699</v>
      </c>
      <c r="C266" s="2" t="s">
        <v>110</v>
      </c>
      <c r="D266" s="3" t="s">
        <v>114</v>
      </c>
      <c r="E266" s="4">
        <v>8</v>
      </c>
      <c r="F266" s="5">
        <v>1.65</v>
      </c>
      <c r="G266" s="6">
        <v>0</v>
      </c>
      <c r="H266" s="7">
        <f t="shared" si="15"/>
        <v>-8</v>
      </c>
      <c r="I266" s="7">
        <f>SUM($H$2:H266)</f>
        <v>4.41</v>
      </c>
    </row>
    <row r="267" spans="1:9" x14ac:dyDescent="0.15">
      <c r="A267" s="1">
        <v>4.4546419256417904E+16</v>
      </c>
      <c r="B267" s="2">
        <v>43699</v>
      </c>
      <c r="C267" s="2" t="s">
        <v>110</v>
      </c>
      <c r="D267" s="3" t="s">
        <v>115</v>
      </c>
      <c r="E267" s="4">
        <v>6</v>
      </c>
      <c r="F267" s="5">
        <v>3.6</v>
      </c>
      <c r="G267" s="6">
        <v>0</v>
      </c>
      <c r="H267" s="7">
        <f t="shared" si="15"/>
        <v>-6</v>
      </c>
      <c r="I267" s="7">
        <f>SUM($H$2:H267)</f>
        <v>-1.5899999999999999</v>
      </c>
    </row>
    <row r="268" spans="1:9" x14ac:dyDescent="0.15">
      <c r="A268" s="1">
        <v>2.75045557558199E+16</v>
      </c>
      <c r="B268" s="2">
        <v>43699</v>
      </c>
      <c r="C268" s="2" t="s">
        <v>110</v>
      </c>
      <c r="D268" s="3" t="s">
        <v>116</v>
      </c>
      <c r="E268" s="4">
        <v>2</v>
      </c>
      <c r="F268" s="5">
        <v>1.65</v>
      </c>
      <c r="G268" s="6">
        <v>3.3</v>
      </c>
      <c r="H268" s="7">
        <f t="shared" si="15"/>
        <v>1.2999999999999998</v>
      </c>
      <c r="I268" s="7">
        <f>SUM($H$2:H268)</f>
        <v>-0.29000000000000004</v>
      </c>
    </row>
    <row r="269" spans="1:9" x14ac:dyDescent="0.15">
      <c r="A269" s="1">
        <v>9.6764874914081904E+16</v>
      </c>
      <c r="B269" s="2">
        <v>43699</v>
      </c>
      <c r="C269" s="2" t="s">
        <v>110</v>
      </c>
      <c r="D269" s="3" t="s">
        <v>117</v>
      </c>
      <c r="E269" s="4">
        <v>4</v>
      </c>
      <c r="F269" s="5">
        <v>1.46</v>
      </c>
      <c r="G269" s="6">
        <v>5.84</v>
      </c>
      <c r="H269" s="7">
        <f t="shared" si="15"/>
        <v>1.8399999999999999</v>
      </c>
      <c r="I269" s="7">
        <f>SUM($H$2:H269)</f>
        <v>1.5499999999999998</v>
      </c>
    </row>
    <row r="270" spans="1:9" x14ac:dyDescent="0.15">
      <c r="A270" s="1">
        <v>7.6857629821325904E+16</v>
      </c>
      <c r="B270" s="2">
        <v>43699</v>
      </c>
      <c r="C270" s="2" t="s">
        <v>110</v>
      </c>
      <c r="D270" s="3" t="s">
        <v>118</v>
      </c>
      <c r="E270" s="4">
        <v>6</v>
      </c>
      <c r="F270" s="5">
        <v>2.25</v>
      </c>
      <c r="G270" s="6">
        <v>0</v>
      </c>
      <c r="H270" s="7">
        <f t="shared" si="15"/>
        <v>-6</v>
      </c>
      <c r="I270" s="7">
        <f>SUM($H$2:H270)</f>
        <v>-4.45</v>
      </c>
    </row>
    <row r="271" spans="1:9" x14ac:dyDescent="0.15">
      <c r="A271" s="1">
        <v>6.5112961197206896E+16</v>
      </c>
      <c r="B271" s="2">
        <v>43699</v>
      </c>
      <c r="C271" s="2" t="s">
        <v>110</v>
      </c>
      <c r="D271" s="3" t="s">
        <v>119</v>
      </c>
      <c r="E271" s="4">
        <v>3</v>
      </c>
      <c r="F271" s="5">
        <v>1.62</v>
      </c>
      <c r="G271" s="6">
        <v>0</v>
      </c>
      <c r="H271" s="7">
        <f t="shared" si="15"/>
        <v>-3</v>
      </c>
      <c r="I271" s="7">
        <f>SUM($H$2:H271)</f>
        <v>-7.45</v>
      </c>
    </row>
    <row r="272" spans="1:9" x14ac:dyDescent="0.15">
      <c r="A272" s="1">
        <v>8.5080442700127904E+16</v>
      </c>
      <c r="B272" s="2">
        <v>43699</v>
      </c>
      <c r="C272" s="2" t="s">
        <v>120</v>
      </c>
      <c r="D272" s="3" t="s">
        <v>121</v>
      </c>
      <c r="E272" s="4">
        <v>2</v>
      </c>
      <c r="F272" s="5">
        <v>1.52</v>
      </c>
      <c r="G272" s="6">
        <v>3.04</v>
      </c>
      <c r="H272" s="7">
        <f t="shared" si="15"/>
        <v>1.04</v>
      </c>
      <c r="I272" s="7">
        <f>SUM($H$2:H272)</f>
        <v>-6.41</v>
      </c>
    </row>
    <row r="273" spans="1:9" x14ac:dyDescent="0.15">
      <c r="A273" s="1">
        <v>1.29790587651749E+16</v>
      </c>
      <c r="B273" s="2">
        <v>43699</v>
      </c>
      <c r="C273" s="2" t="s">
        <v>120</v>
      </c>
      <c r="D273" s="3" t="s">
        <v>108</v>
      </c>
      <c r="E273" s="4">
        <v>4</v>
      </c>
      <c r="F273" s="5">
        <v>2</v>
      </c>
      <c r="G273" s="6">
        <v>0</v>
      </c>
      <c r="H273" s="7">
        <f t="shared" si="15"/>
        <v>-4</v>
      </c>
      <c r="I273" s="7">
        <f>SUM($H$2:H273)</f>
        <v>-10.41</v>
      </c>
    </row>
    <row r="275" spans="1:9" x14ac:dyDescent="0.15">
      <c r="I275" s="12">
        <f>SUM(H276:H288)</f>
        <v>-2.37</v>
      </c>
    </row>
    <row r="276" spans="1:9" x14ac:dyDescent="0.15">
      <c r="A276" s="1">
        <v>4.9368230201570896E+16</v>
      </c>
      <c r="B276" s="2">
        <v>43700</v>
      </c>
      <c r="C276" s="2" t="s">
        <v>110</v>
      </c>
      <c r="D276" s="3" t="s">
        <v>122</v>
      </c>
      <c r="E276" s="4">
        <v>1</v>
      </c>
      <c r="F276" s="5">
        <v>1.65</v>
      </c>
      <c r="G276" s="6">
        <v>0</v>
      </c>
      <c r="H276" s="7">
        <f t="shared" ref="H276:H288" si="16">G276-E276</f>
        <v>-1</v>
      </c>
      <c r="I276" s="7">
        <f>SUM($H$2:H276)</f>
        <v>-11.41</v>
      </c>
    </row>
    <row r="277" spans="1:9" x14ac:dyDescent="0.15">
      <c r="A277" s="1">
        <v>6.3998997889464896E+16</v>
      </c>
      <c r="B277" s="2">
        <v>43700</v>
      </c>
      <c r="C277" s="2" t="s">
        <v>110</v>
      </c>
      <c r="D277" s="3" t="s">
        <v>123</v>
      </c>
      <c r="E277" s="4">
        <v>2</v>
      </c>
      <c r="F277" s="5">
        <v>2.6</v>
      </c>
      <c r="G277" s="6">
        <v>5.2</v>
      </c>
      <c r="H277" s="7">
        <f t="shared" si="16"/>
        <v>3.2</v>
      </c>
      <c r="I277" s="7">
        <f>SUM($H$2:H277)</f>
        <v>-8.2100000000000009</v>
      </c>
    </row>
    <row r="278" spans="1:9" x14ac:dyDescent="0.15">
      <c r="A278" s="1">
        <v>1.59130316617779E+16</v>
      </c>
      <c r="B278" s="2">
        <v>43700</v>
      </c>
      <c r="C278" s="2" t="s">
        <v>110</v>
      </c>
      <c r="D278" s="3" t="s">
        <v>50</v>
      </c>
      <c r="E278" s="4">
        <v>1</v>
      </c>
      <c r="F278" s="5">
        <v>1.26</v>
      </c>
      <c r="G278" s="6">
        <v>1.26</v>
      </c>
      <c r="H278" s="7">
        <f t="shared" si="16"/>
        <v>0.26</v>
      </c>
      <c r="I278" s="7">
        <f>SUM($H$2:H278)</f>
        <v>-7.9500000000000011</v>
      </c>
    </row>
    <row r="279" spans="1:9" x14ac:dyDescent="0.15">
      <c r="A279" s="1">
        <v>8.0525002030472896E+16</v>
      </c>
      <c r="B279" s="2">
        <v>43700</v>
      </c>
      <c r="C279" s="2" t="s">
        <v>110</v>
      </c>
      <c r="D279" s="3" t="s">
        <v>124</v>
      </c>
      <c r="E279" s="4">
        <v>2</v>
      </c>
      <c r="F279" s="5">
        <v>1.44</v>
      </c>
      <c r="G279" s="6">
        <v>0</v>
      </c>
      <c r="H279" s="7">
        <f t="shared" si="16"/>
        <v>-2</v>
      </c>
      <c r="I279" s="7">
        <f>SUM($H$2:H279)</f>
        <v>-9.9500000000000011</v>
      </c>
    </row>
    <row r="280" spans="1:9" x14ac:dyDescent="0.15">
      <c r="A280" s="1">
        <v>2.67204286920629E+16</v>
      </c>
      <c r="B280" s="2">
        <v>43700</v>
      </c>
      <c r="C280" s="2" t="s">
        <v>110</v>
      </c>
      <c r="D280" s="3" t="s">
        <v>125</v>
      </c>
      <c r="E280" s="4">
        <v>1</v>
      </c>
      <c r="F280" s="5">
        <v>1.52</v>
      </c>
      <c r="G280" s="6">
        <v>1.52</v>
      </c>
      <c r="H280" s="7">
        <f t="shared" si="16"/>
        <v>0.52</v>
      </c>
      <c r="I280" s="7">
        <f>SUM($H$2:H280)</f>
        <v>-9.4300000000000015</v>
      </c>
    </row>
    <row r="281" spans="1:9" x14ac:dyDescent="0.15">
      <c r="A281" s="1">
        <v>8421146085148900</v>
      </c>
      <c r="B281" s="2">
        <v>43700</v>
      </c>
      <c r="C281" s="2" t="s">
        <v>110</v>
      </c>
      <c r="D281" s="3" t="s">
        <v>126</v>
      </c>
      <c r="E281" s="4">
        <v>1</v>
      </c>
      <c r="F281" s="5">
        <v>1.36</v>
      </c>
      <c r="G281" s="6">
        <v>1.36</v>
      </c>
      <c r="H281" s="7">
        <f t="shared" si="16"/>
        <v>0.3600000000000001</v>
      </c>
      <c r="I281" s="7">
        <f>SUM($H$2:H281)</f>
        <v>-9.0700000000000021</v>
      </c>
    </row>
    <row r="282" spans="1:9" x14ac:dyDescent="0.15">
      <c r="A282" s="1">
        <v>8.8943330829691904E+16</v>
      </c>
      <c r="B282" s="2">
        <v>43700</v>
      </c>
      <c r="C282" s="2" t="s">
        <v>110</v>
      </c>
      <c r="D282" s="3" t="s">
        <v>41</v>
      </c>
      <c r="E282" s="4">
        <v>1</v>
      </c>
      <c r="F282" s="5">
        <v>1.68</v>
      </c>
      <c r="G282" s="6">
        <v>1.68</v>
      </c>
      <c r="H282" s="7">
        <f t="shared" si="16"/>
        <v>0.67999999999999994</v>
      </c>
      <c r="I282" s="7">
        <f>SUM($H$2:H282)</f>
        <v>-8.3900000000000023</v>
      </c>
    </row>
    <row r="283" spans="1:9" x14ac:dyDescent="0.15">
      <c r="A283" s="1">
        <v>9.5535575353762896E+16</v>
      </c>
      <c r="B283" s="2">
        <v>43700</v>
      </c>
      <c r="C283" s="2" t="s">
        <v>110</v>
      </c>
      <c r="D283" s="3" t="s">
        <v>127</v>
      </c>
      <c r="E283" s="4">
        <v>3</v>
      </c>
      <c r="F283" s="5">
        <v>1.5</v>
      </c>
      <c r="G283" s="6">
        <v>0</v>
      </c>
      <c r="H283" s="7">
        <f t="shared" si="16"/>
        <v>-3</v>
      </c>
      <c r="I283" s="7">
        <f>SUM($H$2:H283)</f>
        <v>-11.390000000000002</v>
      </c>
    </row>
    <row r="284" spans="1:9" x14ac:dyDescent="0.15">
      <c r="A284" s="1">
        <v>6.4326744873043904E+16</v>
      </c>
      <c r="B284" s="2">
        <v>43700</v>
      </c>
      <c r="C284" s="2" t="s">
        <v>110</v>
      </c>
      <c r="D284" s="3" t="s">
        <v>47</v>
      </c>
      <c r="E284" s="4">
        <v>1</v>
      </c>
      <c r="F284" s="5">
        <v>1.65</v>
      </c>
      <c r="G284" s="6">
        <v>1.65</v>
      </c>
      <c r="H284" s="7">
        <f t="shared" si="16"/>
        <v>0.64999999999999991</v>
      </c>
      <c r="I284" s="7">
        <f>SUM($H$2:H284)</f>
        <v>-10.740000000000002</v>
      </c>
    </row>
    <row r="285" spans="1:9" x14ac:dyDescent="0.15">
      <c r="A285" s="1">
        <v>9.8666778674202896E+16</v>
      </c>
      <c r="B285" s="2">
        <v>43700</v>
      </c>
      <c r="C285" s="2" t="s">
        <v>110</v>
      </c>
      <c r="D285" s="3" t="s">
        <v>128</v>
      </c>
      <c r="E285" s="4">
        <v>1</v>
      </c>
      <c r="F285" s="5">
        <v>1.36</v>
      </c>
      <c r="G285" s="6">
        <v>1.36</v>
      </c>
      <c r="H285" s="7">
        <f t="shared" si="16"/>
        <v>0.3600000000000001</v>
      </c>
      <c r="I285" s="7">
        <f>SUM($H$2:H285)</f>
        <v>-10.380000000000003</v>
      </c>
    </row>
    <row r="286" spans="1:9" x14ac:dyDescent="0.15">
      <c r="A286" s="1">
        <v>8.8905526744600896E+16</v>
      </c>
      <c r="B286" s="2">
        <v>43700</v>
      </c>
      <c r="C286" s="2" t="s">
        <v>110</v>
      </c>
      <c r="D286" s="3" t="s">
        <v>129</v>
      </c>
      <c r="E286" s="4">
        <v>1</v>
      </c>
      <c r="F286" s="5">
        <v>1.6</v>
      </c>
      <c r="G286" s="6">
        <v>1.6</v>
      </c>
      <c r="H286" s="7">
        <f t="shared" si="16"/>
        <v>0.60000000000000009</v>
      </c>
      <c r="I286" s="7">
        <f>SUM($H$2:H286)</f>
        <v>-9.7800000000000029</v>
      </c>
    </row>
    <row r="287" spans="1:9" x14ac:dyDescent="0.15">
      <c r="A287" s="1">
        <v>6.4496038365528896E+16</v>
      </c>
      <c r="B287" s="2">
        <v>43700</v>
      </c>
      <c r="C287" s="2" t="s">
        <v>110</v>
      </c>
      <c r="D287" s="3" t="s">
        <v>130</v>
      </c>
      <c r="E287" s="4">
        <v>1</v>
      </c>
      <c r="F287" s="5">
        <v>1.87</v>
      </c>
      <c r="G287" s="6">
        <v>0</v>
      </c>
      <c r="H287" s="7">
        <f t="shared" si="16"/>
        <v>-1</v>
      </c>
      <c r="I287" s="7">
        <f>SUM($H$2:H287)</f>
        <v>-10.780000000000003</v>
      </c>
    </row>
    <row r="288" spans="1:9" x14ac:dyDescent="0.15">
      <c r="A288" s="1">
        <v>9.4856515873469904E+16</v>
      </c>
      <c r="B288" s="2">
        <v>43700</v>
      </c>
      <c r="C288" s="2" t="s">
        <v>110</v>
      </c>
      <c r="D288" s="3" t="s">
        <v>131</v>
      </c>
      <c r="E288" s="4">
        <v>2</v>
      </c>
      <c r="F288" s="5">
        <v>2.8</v>
      </c>
      <c r="G288" s="6">
        <v>0</v>
      </c>
      <c r="H288" s="7">
        <f t="shared" si="16"/>
        <v>-2</v>
      </c>
      <c r="I288" s="7">
        <f>SUM($H$2:H288)</f>
        <v>-12.780000000000003</v>
      </c>
    </row>
    <row r="290" spans="1:9" x14ac:dyDescent="0.15">
      <c r="I290" s="12">
        <f>SUM(H291:H319)</f>
        <v>-17.189999999999998</v>
      </c>
    </row>
    <row r="291" spans="1:9" x14ac:dyDescent="0.15">
      <c r="A291" s="1">
        <v>5.2342871467386896E+16</v>
      </c>
      <c r="B291" s="2">
        <v>43703</v>
      </c>
      <c r="C291" s="2" t="s">
        <v>110</v>
      </c>
      <c r="D291" s="3" t="s">
        <v>132</v>
      </c>
      <c r="E291" s="4">
        <v>2</v>
      </c>
      <c r="F291" s="5">
        <v>1.28</v>
      </c>
      <c r="G291" s="6">
        <v>0</v>
      </c>
      <c r="H291" s="7">
        <f t="shared" ref="H291:H319" si="17">G291-E291</f>
        <v>-2</v>
      </c>
      <c r="I291" s="7">
        <f>SUM($H$2:H291)</f>
        <v>-14.780000000000003</v>
      </c>
    </row>
    <row r="292" spans="1:9" x14ac:dyDescent="0.15">
      <c r="A292" s="1">
        <v>9.5191481839938896E+16</v>
      </c>
      <c r="B292" s="2">
        <v>43703</v>
      </c>
      <c r="C292" s="2" t="s">
        <v>110</v>
      </c>
      <c r="D292" s="3" t="s">
        <v>133</v>
      </c>
      <c r="E292" s="4">
        <v>3</v>
      </c>
      <c r="F292" s="5">
        <v>4.59</v>
      </c>
      <c r="G292" s="6">
        <v>0</v>
      </c>
      <c r="H292" s="7">
        <f t="shared" si="17"/>
        <v>-3</v>
      </c>
      <c r="I292" s="7">
        <f>SUM($H$2:H292)</f>
        <v>-17.78</v>
      </c>
    </row>
    <row r="293" spans="1:9" x14ac:dyDescent="0.15">
      <c r="A293" s="1">
        <v>5.1985678323688896E+16</v>
      </c>
      <c r="B293" s="2">
        <v>43703</v>
      </c>
      <c r="C293" s="2" t="s">
        <v>110</v>
      </c>
      <c r="D293" s="3" t="s">
        <v>134</v>
      </c>
      <c r="E293" s="4">
        <v>3</v>
      </c>
      <c r="F293" s="5">
        <v>2.29</v>
      </c>
      <c r="G293" s="6">
        <v>0</v>
      </c>
      <c r="H293" s="7">
        <f t="shared" si="17"/>
        <v>-3</v>
      </c>
      <c r="I293" s="7">
        <f>SUM($H$2:H293)</f>
        <v>-20.78</v>
      </c>
    </row>
    <row r="294" spans="1:9" x14ac:dyDescent="0.15">
      <c r="A294" s="1">
        <v>5.1408640498652896E+16</v>
      </c>
      <c r="B294" s="2">
        <v>43703</v>
      </c>
      <c r="C294" s="2" t="s">
        <v>110</v>
      </c>
      <c r="D294" s="3" t="s">
        <v>135</v>
      </c>
      <c r="E294" s="4">
        <v>2</v>
      </c>
      <c r="F294" s="5">
        <v>3.4</v>
      </c>
      <c r="G294" s="6">
        <v>0</v>
      </c>
      <c r="H294" s="7">
        <f t="shared" si="17"/>
        <v>-2</v>
      </c>
      <c r="I294" s="7">
        <f>SUM($H$2:H294)</f>
        <v>-22.78</v>
      </c>
    </row>
    <row r="295" spans="1:9" x14ac:dyDescent="0.15">
      <c r="B295" s="2">
        <v>43703</v>
      </c>
      <c r="C295" s="2" t="s">
        <v>110</v>
      </c>
      <c r="D295" s="3" t="s">
        <v>136</v>
      </c>
      <c r="E295" s="4">
        <v>2</v>
      </c>
      <c r="F295" s="5">
        <v>1.48</v>
      </c>
      <c r="G295" s="6">
        <v>2.96</v>
      </c>
      <c r="H295" s="7">
        <f t="shared" si="17"/>
        <v>0.96</v>
      </c>
      <c r="I295" s="7">
        <f>SUM($H$2:H295)</f>
        <v>-21.82</v>
      </c>
    </row>
    <row r="296" spans="1:9" x14ac:dyDescent="0.15">
      <c r="B296" s="2">
        <v>43703</v>
      </c>
      <c r="C296" s="2" t="s">
        <v>110</v>
      </c>
      <c r="D296" s="3" t="s">
        <v>137</v>
      </c>
      <c r="E296" s="4">
        <v>3</v>
      </c>
      <c r="F296" s="5">
        <v>2.5</v>
      </c>
      <c r="G296" s="6">
        <v>0</v>
      </c>
      <c r="H296" s="7">
        <f t="shared" si="17"/>
        <v>-3</v>
      </c>
      <c r="I296" s="7">
        <f>SUM($H$2:H296)</f>
        <v>-24.82</v>
      </c>
    </row>
    <row r="297" spans="1:9" x14ac:dyDescent="0.15">
      <c r="B297" s="2">
        <v>43703</v>
      </c>
      <c r="C297" s="2" t="s">
        <v>110</v>
      </c>
      <c r="D297" s="3" t="s">
        <v>138</v>
      </c>
      <c r="E297" s="4">
        <v>4</v>
      </c>
      <c r="F297" s="5">
        <v>9</v>
      </c>
      <c r="G297" s="6">
        <v>4</v>
      </c>
      <c r="H297" s="7">
        <f t="shared" si="17"/>
        <v>0</v>
      </c>
      <c r="I297" s="7">
        <f>SUM($H$2:H297)</f>
        <v>-24.82</v>
      </c>
    </row>
    <row r="298" spans="1:9" x14ac:dyDescent="0.15">
      <c r="B298" s="2">
        <v>43703</v>
      </c>
      <c r="C298" s="2" t="s">
        <v>110</v>
      </c>
      <c r="D298" s="3" t="s">
        <v>54</v>
      </c>
      <c r="E298" s="4">
        <v>1</v>
      </c>
      <c r="F298" s="5">
        <v>1.65</v>
      </c>
      <c r="G298" s="6">
        <v>1.65</v>
      </c>
      <c r="H298" s="7">
        <f t="shared" si="17"/>
        <v>0.64999999999999991</v>
      </c>
      <c r="I298" s="7">
        <f>SUM($H$2:H298)</f>
        <v>-24.17</v>
      </c>
    </row>
    <row r="299" spans="1:9" x14ac:dyDescent="0.15">
      <c r="B299" s="2">
        <v>43703</v>
      </c>
      <c r="C299" s="2" t="s">
        <v>110</v>
      </c>
      <c r="D299" s="3" t="s">
        <v>25</v>
      </c>
      <c r="E299" s="4">
        <v>1</v>
      </c>
      <c r="F299" s="5">
        <v>1.24</v>
      </c>
      <c r="G299" s="6">
        <v>1.24</v>
      </c>
      <c r="H299" s="7">
        <f t="shared" si="17"/>
        <v>0.24</v>
      </c>
      <c r="I299" s="7">
        <f>SUM($H$2:H299)</f>
        <v>-23.930000000000003</v>
      </c>
    </row>
    <row r="300" spans="1:9" x14ac:dyDescent="0.15">
      <c r="B300" s="2">
        <v>43703</v>
      </c>
      <c r="C300" s="2" t="s">
        <v>110</v>
      </c>
      <c r="D300" s="3" t="s">
        <v>90</v>
      </c>
      <c r="E300" s="4">
        <v>1</v>
      </c>
      <c r="F300" s="5">
        <v>1.95</v>
      </c>
      <c r="G300" s="6">
        <v>0</v>
      </c>
      <c r="H300" s="7">
        <f t="shared" si="17"/>
        <v>-1</v>
      </c>
      <c r="I300" s="7">
        <f>SUM($H$2:H300)</f>
        <v>-24.930000000000003</v>
      </c>
    </row>
    <row r="301" spans="1:9" x14ac:dyDescent="0.15">
      <c r="B301" s="2">
        <v>43703</v>
      </c>
      <c r="C301" s="2" t="s">
        <v>110</v>
      </c>
      <c r="D301" s="3" t="s">
        <v>50</v>
      </c>
      <c r="E301" s="4">
        <v>1</v>
      </c>
      <c r="F301" s="5">
        <v>1.0900000000000001</v>
      </c>
      <c r="G301" s="6">
        <v>1</v>
      </c>
      <c r="H301" s="7">
        <f t="shared" si="17"/>
        <v>0</v>
      </c>
      <c r="I301" s="7">
        <f>SUM($H$2:H301)</f>
        <v>-24.930000000000003</v>
      </c>
    </row>
    <row r="302" spans="1:9" x14ac:dyDescent="0.15">
      <c r="B302" s="2">
        <v>43703</v>
      </c>
      <c r="C302" s="2" t="s">
        <v>110</v>
      </c>
      <c r="D302" s="3" t="s">
        <v>27</v>
      </c>
      <c r="E302" s="4">
        <v>1</v>
      </c>
      <c r="F302" s="5">
        <v>1.18</v>
      </c>
      <c r="G302" s="6">
        <v>1.18</v>
      </c>
      <c r="H302" s="7">
        <f t="shared" si="17"/>
        <v>0.17999999999999994</v>
      </c>
      <c r="I302" s="7">
        <f>SUM($H$2:H302)</f>
        <v>-24.750000000000004</v>
      </c>
    </row>
    <row r="303" spans="1:9" x14ac:dyDescent="0.15">
      <c r="B303" s="2">
        <v>43703</v>
      </c>
      <c r="C303" s="2" t="s">
        <v>110</v>
      </c>
      <c r="D303" s="3" t="s">
        <v>67</v>
      </c>
      <c r="E303" s="4">
        <v>1</v>
      </c>
      <c r="F303" s="5">
        <v>1.42</v>
      </c>
      <c r="G303" s="6">
        <v>1.42</v>
      </c>
      <c r="H303" s="7">
        <f t="shared" si="17"/>
        <v>0.41999999999999993</v>
      </c>
      <c r="I303" s="7">
        <f>SUM($H$2:H303)</f>
        <v>-24.330000000000005</v>
      </c>
    </row>
    <row r="304" spans="1:9" x14ac:dyDescent="0.15">
      <c r="B304" s="2">
        <v>43703</v>
      </c>
      <c r="C304" s="2" t="s">
        <v>110</v>
      </c>
      <c r="D304" s="3" t="s">
        <v>64</v>
      </c>
      <c r="E304" s="4">
        <v>1</v>
      </c>
      <c r="F304" s="5">
        <v>1.08</v>
      </c>
      <c r="G304" s="6">
        <v>1.08</v>
      </c>
      <c r="H304" s="7">
        <f t="shared" si="17"/>
        <v>8.0000000000000071E-2</v>
      </c>
      <c r="I304" s="7">
        <f>SUM($H$2:H304)</f>
        <v>-24.250000000000007</v>
      </c>
    </row>
    <row r="305" spans="2:9" x14ac:dyDescent="0.15">
      <c r="B305" s="2">
        <v>43703</v>
      </c>
      <c r="C305" s="2" t="s">
        <v>139</v>
      </c>
      <c r="D305" s="3" t="s">
        <v>113</v>
      </c>
      <c r="E305" s="4">
        <v>1</v>
      </c>
      <c r="F305" s="5">
        <v>1.06</v>
      </c>
      <c r="G305" s="6">
        <v>1.06</v>
      </c>
      <c r="H305" s="7">
        <f t="shared" si="17"/>
        <v>6.0000000000000053E-2</v>
      </c>
      <c r="I305" s="7">
        <f>SUM($H$2:H305)</f>
        <v>-24.190000000000008</v>
      </c>
    </row>
    <row r="306" spans="2:9" x14ac:dyDescent="0.15">
      <c r="B306" s="2">
        <v>43703</v>
      </c>
      <c r="C306" s="2" t="s">
        <v>110</v>
      </c>
      <c r="D306" s="3" t="s">
        <v>21</v>
      </c>
      <c r="E306" s="4">
        <v>2</v>
      </c>
      <c r="F306" s="5">
        <v>1.26</v>
      </c>
      <c r="G306" s="6">
        <v>0</v>
      </c>
      <c r="H306" s="7">
        <f t="shared" si="17"/>
        <v>-2</v>
      </c>
      <c r="I306" s="7">
        <f>SUM($H$2:H306)</f>
        <v>-26.190000000000008</v>
      </c>
    </row>
    <row r="307" spans="2:9" x14ac:dyDescent="0.15">
      <c r="B307" s="2">
        <v>43703</v>
      </c>
      <c r="C307" s="2" t="s">
        <v>110</v>
      </c>
      <c r="D307" s="3" t="s">
        <v>81</v>
      </c>
      <c r="E307" s="4">
        <v>2</v>
      </c>
      <c r="F307" s="5">
        <v>1.24</v>
      </c>
      <c r="G307" s="6">
        <v>2.48</v>
      </c>
      <c r="H307" s="7">
        <f t="shared" si="17"/>
        <v>0.48</v>
      </c>
      <c r="I307" s="7">
        <f>SUM($H$2:H307)</f>
        <v>-25.710000000000008</v>
      </c>
    </row>
    <row r="308" spans="2:9" x14ac:dyDescent="0.15">
      <c r="B308" s="2">
        <v>43703</v>
      </c>
      <c r="C308" s="2" t="s">
        <v>110</v>
      </c>
      <c r="D308" s="3" t="s">
        <v>125</v>
      </c>
      <c r="E308" s="4">
        <v>1</v>
      </c>
      <c r="F308" s="5">
        <v>1.52</v>
      </c>
      <c r="G308" s="6">
        <v>1.52</v>
      </c>
      <c r="H308" s="7">
        <f t="shared" si="17"/>
        <v>0.52</v>
      </c>
      <c r="I308" s="7">
        <f>SUM($H$2:H308)</f>
        <v>-25.190000000000008</v>
      </c>
    </row>
    <row r="309" spans="2:9" x14ac:dyDescent="0.15">
      <c r="B309" s="2">
        <v>43703</v>
      </c>
      <c r="C309" s="2" t="s">
        <v>110</v>
      </c>
      <c r="D309" s="3" t="s">
        <v>92</v>
      </c>
      <c r="E309" s="4">
        <v>1</v>
      </c>
      <c r="F309" s="5">
        <v>1.22</v>
      </c>
      <c r="G309" s="6">
        <v>0</v>
      </c>
      <c r="H309" s="7">
        <f t="shared" si="17"/>
        <v>-1</v>
      </c>
      <c r="I309" s="7">
        <f>SUM($H$2:H309)</f>
        <v>-26.190000000000008</v>
      </c>
    </row>
    <row r="310" spans="2:9" x14ac:dyDescent="0.15">
      <c r="B310" s="2">
        <v>43703</v>
      </c>
      <c r="C310" s="2" t="s">
        <v>110</v>
      </c>
      <c r="D310" s="3" t="s">
        <v>55</v>
      </c>
      <c r="E310" s="4">
        <v>2</v>
      </c>
      <c r="F310" s="5">
        <v>1.3</v>
      </c>
      <c r="G310" s="6">
        <v>2.6</v>
      </c>
      <c r="H310" s="7">
        <f t="shared" si="17"/>
        <v>0.60000000000000009</v>
      </c>
      <c r="I310" s="7">
        <f>SUM($H$2:H310)</f>
        <v>-25.590000000000007</v>
      </c>
    </row>
    <row r="311" spans="2:9" x14ac:dyDescent="0.15">
      <c r="B311" s="2">
        <v>43703</v>
      </c>
      <c r="C311" s="2" t="s">
        <v>110</v>
      </c>
      <c r="D311" s="3" t="s">
        <v>140</v>
      </c>
      <c r="E311" s="4">
        <v>2</v>
      </c>
      <c r="F311" s="5">
        <v>1.65</v>
      </c>
      <c r="G311" s="6">
        <v>3.3</v>
      </c>
      <c r="H311" s="7">
        <f t="shared" si="17"/>
        <v>1.2999999999999998</v>
      </c>
      <c r="I311" s="7">
        <f>SUM($H$2:H311)</f>
        <v>-24.290000000000006</v>
      </c>
    </row>
    <row r="312" spans="2:9" x14ac:dyDescent="0.15">
      <c r="B312" s="2">
        <v>43703</v>
      </c>
      <c r="C312" s="2" t="s">
        <v>110</v>
      </c>
      <c r="D312" s="3" t="s">
        <v>26</v>
      </c>
      <c r="E312" s="4">
        <v>2</v>
      </c>
      <c r="F312" s="5">
        <v>1.1499999999999999</v>
      </c>
      <c r="G312" s="6">
        <v>0</v>
      </c>
      <c r="H312" s="7">
        <f t="shared" si="17"/>
        <v>-2</v>
      </c>
      <c r="I312" s="7">
        <f>SUM($H$2:H312)</f>
        <v>-26.290000000000006</v>
      </c>
    </row>
    <row r="313" spans="2:9" x14ac:dyDescent="0.15">
      <c r="B313" s="2">
        <v>43703</v>
      </c>
      <c r="C313" s="2" t="s">
        <v>110</v>
      </c>
      <c r="D313" s="3" t="s">
        <v>60</v>
      </c>
      <c r="E313" s="4">
        <v>2</v>
      </c>
      <c r="F313" s="5">
        <v>1.32</v>
      </c>
      <c r="G313" s="6">
        <v>0</v>
      </c>
      <c r="H313" s="7">
        <f t="shared" si="17"/>
        <v>-2</v>
      </c>
      <c r="I313" s="7">
        <f>SUM($H$2:H313)</f>
        <v>-28.290000000000006</v>
      </c>
    </row>
    <row r="314" spans="2:9" x14ac:dyDescent="0.15">
      <c r="B314" s="2">
        <v>43703</v>
      </c>
      <c r="C314" s="2" t="s">
        <v>110</v>
      </c>
      <c r="D314" s="3" t="s">
        <v>141</v>
      </c>
      <c r="E314" s="4">
        <v>2</v>
      </c>
      <c r="F314" s="5">
        <v>2.04</v>
      </c>
      <c r="G314" s="6">
        <v>4.0999999999999996</v>
      </c>
      <c r="H314" s="7">
        <f t="shared" si="17"/>
        <v>2.0999999999999996</v>
      </c>
      <c r="I314" s="7">
        <f>SUM($H$2:H314)</f>
        <v>-26.190000000000005</v>
      </c>
    </row>
    <row r="315" spans="2:9" x14ac:dyDescent="0.15">
      <c r="B315" s="2">
        <v>43703</v>
      </c>
      <c r="C315" s="2" t="s">
        <v>110</v>
      </c>
      <c r="D315" s="3" t="s">
        <v>142</v>
      </c>
      <c r="E315" s="4">
        <v>1</v>
      </c>
      <c r="F315" s="5">
        <v>1.24</v>
      </c>
      <c r="G315" s="6">
        <v>1.24</v>
      </c>
      <c r="H315" s="7">
        <f t="shared" si="17"/>
        <v>0.24</v>
      </c>
      <c r="I315" s="7">
        <f>SUM($H$2:H315)</f>
        <v>-25.950000000000006</v>
      </c>
    </row>
    <row r="316" spans="2:9" x14ac:dyDescent="0.15">
      <c r="B316" s="2">
        <v>43703</v>
      </c>
      <c r="C316" s="2" t="s">
        <v>110</v>
      </c>
      <c r="D316" s="3" t="s">
        <v>33</v>
      </c>
      <c r="E316" s="4">
        <v>1</v>
      </c>
      <c r="F316" s="5">
        <v>1.8</v>
      </c>
      <c r="G316" s="6">
        <v>1.8</v>
      </c>
      <c r="H316" s="7">
        <f t="shared" si="17"/>
        <v>0.8</v>
      </c>
      <c r="I316" s="7">
        <f>SUM($H$2:H316)</f>
        <v>-25.150000000000006</v>
      </c>
    </row>
    <row r="317" spans="2:9" x14ac:dyDescent="0.15">
      <c r="B317" s="2">
        <v>43703</v>
      </c>
      <c r="C317" s="2" t="s">
        <v>110</v>
      </c>
      <c r="D317" s="3" t="s">
        <v>143</v>
      </c>
      <c r="E317" s="4">
        <v>3</v>
      </c>
      <c r="F317" s="5">
        <v>2.15</v>
      </c>
      <c r="G317" s="6">
        <v>0</v>
      </c>
      <c r="H317" s="7">
        <f t="shared" si="17"/>
        <v>-3</v>
      </c>
      <c r="I317" s="7">
        <f>SUM($H$2:H317)</f>
        <v>-28.150000000000006</v>
      </c>
    </row>
    <row r="318" spans="2:9" x14ac:dyDescent="0.15">
      <c r="B318" s="2">
        <v>43703</v>
      </c>
      <c r="C318" s="2" t="s">
        <v>110</v>
      </c>
      <c r="D318" s="3" t="s">
        <v>144</v>
      </c>
      <c r="E318" s="4">
        <v>2</v>
      </c>
      <c r="F318" s="5">
        <v>2.8</v>
      </c>
      <c r="G318" s="6">
        <v>0</v>
      </c>
      <c r="H318" s="7">
        <f t="shared" si="17"/>
        <v>-2</v>
      </c>
      <c r="I318" s="7">
        <f>SUM($H$2:H318)</f>
        <v>-30.150000000000006</v>
      </c>
    </row>
    <row r="319" spans="2:9" x14ac:dyDescent="0.15">
      <c r="B319" s="2">
        <v>43703</v>
      </c>
      <c r="C319" s="2" t="s">
        <v>110</v>
      </c>
      <c r="D319" s="3" t="s">
        <v>86</v>
      </c>
      <c r="E319" s="4">
        <v>1</v>
      </c>
      <c r="F319" s="5">
        <v>1.18</v>
      </c>
      <c r="G319" s="6">
        <v>1.18</v>
      </c>
      <c r="H319" s="7">
        <f t="shared" si="17"/>
        <v>0.17999999999999994</v>
      </c>
      <c r="I319" s="7">
        <f>SUM($H$2:H319)</f>
        <v>-29.970000000000006</v>
      </c>
    </row>
    <row r="321" spans="2:9" x14ac:dyDescent="0.15">
      <c r="I321" s="12">
        <f>SUM(H322:H353)</f>
        <v>-7.84</v>
      </c>
    </row>
    <row r="322" spans="2:9" x14ac:dyDescent="0.15">
      <c r="B322" s="2">
        <v>43704</v>
      </c>
      <c r="C322" s="2" t="s">
        <v>110</v>
      </c>
      <c r="D322" s="3" t="s">
        <v>91</v>
      </c>
      <c r="E322" s="4">
        <v>5</v>
      </c>
      <c r="F322" s="5">
        <v>1.55</v>
      </c>
      <c r="G322" s="6">
        <v>0</v>
      </c>
      <c r="H322" s="7">
        <f t="shared" ref="H322:H353" si="18">G322-E322</f>
        <v>-5</v>
      </c>
      <c r="I322" s="7">
        <f>SUM($H$2:H322)</f>
        <v>-34.970000000000006</v>
      </c>
    </row>
    <row r="323" spans="2:9" x14ac:dyDescent="0.15">
      <c r="B323" s="2">
        <v>43704</v>
      </c>
      <c r="C323" s="2" t="s">
        <v>110</v>
      </c>
      <c r="D323" s="3" t="s">
        <v>96</v>
      </c>
      <c r="E323" s="4">
        <v>5</v>
      </c>
      <c r="F323" s="5">
        <v>1.62</v>
      </c>
      <c r="G323" s="6">
        <v>8.1</v>
      </c>
      <c r="H323" s="7">
        <f t="shared" si="18"/>
        <v>3.0999999999999996</v>
      </c>
      <c r="I323" s="7">
        <f>SUM($H$2:H323)</f>
        <v>-31.870000000000005</v>
      </c>
    </row>
    <row r="324" spans="2:9" x14ac:dyDescent="0.15">
      <c r="B324" s="2">
        <v>43704</v>
      </c>
      <c r="C324" s="2" t="s">
        <v>110</v>
      </c>
      <c r="D324" s="3" t="s">
        <v>145</v>
      </c>
      <c r="E324" s="4">
        <v>3</v>
      </c>
      <c r="F324" s="5">
        <v>1.42</v>
      </c>
      <c r="G324" s="6">
        <v>4.26</v>
      </c>
      <c r="H324" s="7">
        <f t="shared" si="18"/>
        <v>1.2599999999999998</v>
      </c>
      <c r="I324" s="7">
        <f>SUM($H$2:H324)</f>
        <v>-30.610000000000007</v>
      </c>
    </row>
    <row r="325" spans="2:9" x14ac:dyDescent="0.15">
      <c r="B325" s="2">
        <v>43704</v>
      </c>
      <c r="C325" s="2" t="s">
        <v>110</v>
      </c>
      <c r="D325" s="3" t="s">
        <v>31</v>
      </c>
      <c r="E325" s="4">
        <v>2</v>
      </c>
      <c r="F325" s="5">
        <v>1.07</v>
      </c>
      <c r="G325" s="6">
        <v>0</v>
      </c>
      <c r="H325" s="7">
        <f t="shared" si="18"/>
        <v>-2</v>
      </c>
      <c r="I325" s="7">
        <f>SUM($H$2:H325)</f>
        <v>-32.610000000000007</v>
      </c>
    </row>
    <row r="326" spans="2:9" x14ac:dyDescent="0.15">
      <c r="B326" s="2">
        <v>43704</v>
      </c>
      <c r="C326" s="2" t="s">
        <v>110</v>
      </c>
      <c r="D326" s="3" t="s">
        <v>20</v>
      </c>
      <c r="E326" s="4">
        <v>4</v>
      </c>
      <c r="F326" s="5">
        <v>1.52</v>
      </c>
      <c r="G326" s="6">
        <v>6.08</v>
      </c>
      <c r="H326" s="7">
        <f t="shared" si="18"/>
        <v>2.08</v>
      </c>
      <c r="I326" s="7">
        <f>SUM($H$2:H326)</f>
        <v>-30.530000000000008</v>
      </c>
    </row>
    <row r="327" spans="2:9" x14ac:dyDescent="0.15">
      <c r="B327" s="2">
        <v>43704</v>
      </c>
      <c r="C327" s="2" t="s">
        <v>110</v>
      </c>
      <c r="D327" s="3" t="s">
        <v>146</v>
      </c>
      <c r="E327" s="4">
        <v>4</v>
      </c>
      <c r="F327" s="5">
        <v>2.6</v>
      </c>
      <c r="G327" s="6">
        <v>0</v>
      </c>
      <c r="H327" s="7">
        <f t="shared" si="18"/>
        <v>-4</v>
      </c>
      <c r="I327" s="7">
        <f>SUM($H$2:H327)</f>
        <v>-34.530000000000008</v>
      </c>
    </row>
    <row r="328" spans="2:9" x14ac:dyDescent="0.15">
      <c r="B328" s="2">
        <v>43704</v>
      </c>
      <c r="C328" s="2" t="s">
        <v>110</v>
      </c>
      <c r="D328" s="3" t="s">
        <v>65</v>
      </c>
      <c r="E328" s="4">
        <v>3</v>
      </c>
      <c r="F328" s="5">
        <v>1.4</v>
      </c>
      <c r="G328" s="6">
        <v>0</v>
      </c>
      <c r="H328" s="7">
        <f t="shared" si="18"/>
        <v>-3</v>
      </c>
      <c r="I328" s="7">
        <f>SUM($H$2:H328)</f>
        <v>-37.530000000000008</v>
      </c>
    </row>
    <row r="329" spans="2:9" x14ac:dyDescent="0.15">
      <c r="B329" s="2">
        <v>43704</v>
      </c>
      <c r="C329" s="2" t="s">
        <v>110</v>
      </c>
      <c r="D329" s="3" t="s">
        <v>74</v>
      </c>
      <c r="E329" s="4">
        <v>2</v>
      </c>
      <c r="F329" s="5">
        <v>1.2</v>
      </c>
      <c r="G329" s="6">
        <v>0</v>
      </c>
      <c r="H329" s="7">
        <f t="shared" si="18"/>
        <v>-2</v>
      </c>
      <c r="I329" s="7">
        <f>SUM($H$2:H329)</f>
        <v>-39.530000000000008</v>
      </c>
    </row>
    <row r="330" spans="2:9" x14ac:dyDescent="0.15">
      <c r="B330" s="2">
        <v>43704</v>
      </c>
      <c r="C330" s="2" t="s">
        <v>110</v>
      </c>
      <c r="D330" s="3" t="s">
        <v>23</v>
      </c>
      <c r="E330" s="4">
        <v>3</v>
      </c>
      <c r="F330" s="5">
        <v>1.18</v>
      </c>
      <c r="G330" s="6">
        <v>3.54</v>
      </c>
      <c r="H330" s="7">
        <f t="shared" si="18"/>
        <v>0.54</v>
      </c>
      <c r="I330" s="7">
        <f>SUM($H$2:H330)</f>
        <v>-38.990000000000009</v>
      </c>
    </row>
    <row r="331" spans="2:9" x14ac:dyDescent="0.15">
      <c r="B331" s="2">
        <v>43704</v>
      </c>
      <c r="C331" s="2" t="s">
        <v>110</v>
      </c>
      <c r="D331" s="3" t="s">
        <v>75</v>
      </c>
      <c r="E331" s="4">
        <v>2</v>
      </c>
      <c r="F331" s="5">
        <v>1.1299999999999999</v>
      </c>
      <c r="G331" s="6">
        <v>2.2799999999999998</v>
      </c>
      <c r="H331" s="7">
        <f t="shared" si="18"/>
        <v>0.2799999999999998</v>
      </c>
      <c r="I331" s="7">
        <f>SUM($H$2:H331)</f>
        <v>-38.710000000000008</v>
      </c>
    </row>
    <row r="332" spans="2:9" x14ac:dyDescent="0.15">
      <c r="B332" s="2">
        <v>43704</v>
      </c>
      <c r="C332" s="2" t="s">
        <v>110</v>
      </c>
      <c r="D332" s="3" t="s">
        <v>30</v>
      </c>
      <c r="E332" s="4">
        <v>4</v>
      </c>
      <c r="F332" s="5">
        <v>2.2000000000000002</v>
      </c>
      <c r="G332" s="6">
        <v>0</v>
      </c>
      <c r="H332" s="7">
        <f t="shared" si="18"/>
        <v>-4</v>
      </c>
      <c r="I332" s="7">
        <f>SUM($H$2:H332)</f>
        <v>-42.710000000000008</v>
      </c>
    </row>
    <row r="333" spans="2:9" x14ac:dyDescent="0.15">
      <c r="B333" s="2">
        <v>43704</v>
      </c>
      <c r="C333" s="2" t="s">
        <v>110</v>
      </c>
      <c r="D333" s="3" t="s">
        <v>70</v>
      </c>
      <c r="E333" s="4">
        <v>3</v>
      </c>
      <c r="F333" s="5">
        <v>1.26</v>
      </c>
      <c r="G333" s="6">
        <v>3.78</v>
      </c>
      <c r="H333" s="7">
        <f t="shared" si="18"/>
        <v>0.7799999999999998</v>
      </c>
      <c r="I333" s="7">
        <f>SUM($H$2:H333)</f>
        <v>-41.930000000000007</v>
      </c>
    </row>
    <row r="334" spans="2:9" x14ac:dyDescent="0.15">
      <c r="B334" s="2">
        <v>43704</v>
      </c>
      <c r="C334" s="2" t="s">
        <v>110</v>
      </c>
      <c r="D334" s="3" t="s">
        <v>32</v>
      </c>
      <c r="E334" s="4">
        <v>3</v>
      </c>
      <c r="F334" s="5">
        <v>1.22</v>
      </c>
      <c r="G334" s="6">
        <v>0</v>
      </c>
      <c r="H334" s="7">
        <f t="shared" si="18"/>
        <v>-3</v>
      </c>
      <c r="I334" s="7">
        <f>SUM($H$2:H334)</f>
        <v>-44.930000000000007</v>
      </c>
    </row>
    <row r="335" spans="2:9" x14ac:dyDescent="0.15">
      <c r="B335" s="2">
        <v>43704</v>
      </c>
      <c r="C335" s="2" t="s">
        <v>110</v>
      </c>
      <c r="D335" s="3" t="s">
        <v>88</v>
      </c>
      <c r="E335" s="4">
        <v>2</v>
      </c>
      <c r="F335" s="5">
        <v>1.1000000000000001</v>
      </c>
      <c r="G335" s="6">
        <v>0</v>
      </c>
      <c r="H335" s="7">
        <f t="shared" si="18"/>
        <v>-2</v>
      </c>
      <c r="I335" s="7">
        <f>SUM($H$2:H335)</f>
        <v>-46.930000000000007</v>
      </c>
    </row>
    <row r="336" spans="2:9" x14ac:dyDescent="0.15">
      <c r="B336" s="2">
        <v>43704</v>
      </c>
      <c r="C336" s="2" t="s">
        <v>110</v>
      </c>
      <c r="D336" s="3" t="s">
        <v>147</v>
      </c>
      <c r="E336" s="4">
        <v>5</v>
      </c>
      <c r="F336" s="5">
        <v>5.5</v>
      </c>
      <c r="G336" s="6">
        <v>27.5</v>
      </c>
      <c r="H336" s="7">
        <f t="shared" si="18"/>
        <v>22.5</v>
      </c>
      <c r="I336" s="7">
        <f>SUM($H$2:H336)</f>
        <v>-24.430000000000007</v>
      </c>
    </row>
    <row r="337" spans="2:9" x14ac:dyDescent="0.15">
      <c r="B337" s="2">
        <v>43704</v>
      </c>
      <c r="C337" s="2" t="s">
        <v>110</v>
      </c>
      <c r="D337" s="3" t="s">
        <v>128</v>
      </c>
      <c r="E337" s="4">
        <v>3</v>
      </c>
      <c r="F337" s="5">
        <v>1.22</v>
      </c>
      <c r="G337" s="6">
        <v>3.66</v>
      </c>
      <c r="H337" s="7">
        <f t="shared" si="18"/>
        <v>0.66000000000000014</v>
      </c>
      <c r="I337" s="7">
        <f>SUM($H$2:H337)</f>
        <v>-23.770000000000007</v>
      </c>
    </row>
    <row r="338" spans="2:9" x14ac:dyDescent="0.15">
      <c r="B338" s="2">
        <v>43704</v>
      </c>
      <c r="C338" s="2" t="s">
        <v>110</v>
      </c>
      <c r="D338" s="3" t="s">
        <v>66</v>
      </c>
      <c r="E338" s="4">
        <v>3</v>
      </c>
      <c r="F338" s="5">
        <v>1.32</v>
      </c>
      <c r="G338" s="6">
        <v>3.96</v>
      </c>
      <c r="H338" s="7">
        <f t="shared" si="18"/>
        <v>0.96</v>
      </c>
      <c r="I338" s="7">
        <f>SUM($H$2:H338)</f>
        <v>-22.810000000000006</v>
      </c>
    </row>
    <row r="339" spans="2:9" x14ac:dyDescent="0.15">
      <c r="B339" s="2">
        <v>43704</v>
      </c>
      <c r="C339" s="2" t="s">
        <v>110</v>
      </c>
      <c r="D339" s="3" t="s">
        <v>37</v>
      </c>
      <c r="E339" s="4">
        <v>3</v>
      </c>
      <c r="F339" s="5">
        <v>1.38</v>
      </c>
      <c r="G339" s="6">
        <v>4.1399999999999997</v>
      </c>
      <c r="H339" s="7">
        <f t="shared" si="18"/>
        <v>1.1399999999999997</v>
      </c>
      <c r="I339" s="7">
        <f>SUM($H$2:H339)</f>
        <v>-21.670000000000005</v>
      </c>
    </row>
    <row r="340" spans="2:9" x14ac:dyDescent="0.15">
      <c r="B340" s="2">
        <v>43704</v>
      </c>
      <c r="C340" s="2" t="s">
        <v>110</v>
      </c>
      <c r="D340" s="3" t="s">
        <v>148</v>
      </c>
      <c r="E340" s="4">
        <v>4</v>
      </c>
      <c r="F340" s="5">
        <v>2.4</v>
      </c>
      <c r="G340" s="6">
        <v>0</v>
      </c>
      <c r="H340" s="7">
        <f t="shared" si="18"/>
        <v>-4</v>
      </c>
      <c r="I340" s="7">
        <f>SUM($H$2:H340)</f>
        <v>-25.670000000000005</v>
      </c>
    </row>
    <row r="341" spans="2:9" x14ac:dyDescent="0.15">
      <c r="B341" s="2">
        <v>43704</v>
      </c>
      <c r="C341" s="2" t="s">
        <v>110</v>
      </c>
      <c r="D341" s="3" t="s">
        <v>107</v>
      </c>
      <c r="E341" s="4">
        <v>3</v>
      </c>
      <c r="F341" s="5">
        <v>1.4</v>
      </c>
      <c r="G341" s="6">
        <v>0</v>
      </c>
      <c r="H341" s="7">
        <f t="shared" si="18"/>
        <v>-3</v>
      </c>
      <c r="I341" s="7">
        <f>SUM($H$2:H341)</f>
        <v>-28.670000000000005</v>
      </c>
    </row>
    <row r="342" spans="2:9" x14ac:dyDescent="0.15">
      <c r="B342" s="2">
        <v>43704</v>
      </c>
      <c r="C342" s="2" t="s">
        <v>110</v>
      </c>
      <c r="D342" s="3" t="s">
        <v>68</v>
      </c>
      <c r="E342" s="4">
        <v>3</v>
      </c>
      <c r="F342" s="5">
        <v>1.24</v>
      </c>
      <c r="G342" s="6">
        <v>3.72</v>
      </c>
      <c r="H342" s="7">
        <f t="shared" si="18"/>
        <v>0.7200000000000002</v>
      </c>
      <c r="I342" s="7">
        <f>SUM($H$2:H342)</f>
        <v>-27.950000000000006</v>
      </c>
    </row>
    <row r="343" spans="2:9" x14ac:dyDescent="0.15">
      <c r="B343" s="2">
        <v>43704</v>
      </c>
      <c r="C343" s="2" t="s">
        <v>110</v>
      </c>
      <c r="D343" s="3" t="s">
        <v>73</v>
      </c>
      <c r="E343" s="4">
        <v>3</v>
      </c>
      <c r="F343" s="5">
        <v>1.4</v>
      </c>
      <c r="G343" s="6">
        <v>0</v>
      </c>
      <c r="H343" s="7">
        <f t="shared" si="18"/>
        <v>-3</v>
      </c>
      <c r="I343" s="7">
        <f>SUM($H$2:H343)</f>
        <v>-30.950000000000006</v>
      </c>
    </row>
    <row r="344" spans="2:9" x14ac:dyDescent="0.15">
      <c r="B344" s="2">
        <v>43704</v>
      </c>
      <c r="C344" s="2" t="s">
        <v>110</v>
      </c>
      <c r="D344" s="3" t="s">
        <v>149</v>
      </c>
      <c r="E344" s="4">
        <v>5</v>
      </c>
      <c r="F344" s="5">
        <v>1.58</v>
      </c>
      <c r="G344" s="6">
        <v>0</v>
      </c>
      <c r="H344" s="7">
        <f t="shared" si="18"/>
        <v>-5</v>
      </c>
      <c r="I344" s="7">
        <f>SUM($H$2:H344)</f>
        <v>-35.950000000000003</v>
      </c>
    </row>
    <row r="345" spans="2:9" x14ac:dyDescent="0.15">
      <c r="B345" s="2">
        <v>43704</v>
      </c>
      <c r="C345" s="2" t="s">
        <v>110</v>
      </c>
      <c r="D345" s="3" t="s">
        <v>108</v>
      </c>
      <c r="E345" s="4">
        <v>2</v>
      </c>
      <c r="F345" s="5">
        <v>1.26</v>
      </c>
      <c r="G345" s="6">
        <v>2</v>
      </c>
      <c r="H345" s="7">
        <f t="shared" si="18"/>
        <v>0</v>
      </c>
      <c r="I345" s="7">
        <f>SUM($H$2:H345)</f>
        <v>-35.950000000000003</v>
      </c>
    </row>
    <row r="346" spans="2:9" x14ac:dyDescent="0.15">
      <c r="B346" s="2">
        <v>43704</v>
      </c>
      <c r="C346" s="2" t="s">
        <v>110</v>
      </c>
      <c r="D346" s="3" t="s">
        <v>150</v>
      </c>
      <c r="E346" s="4">
        <v>3</v>
      </c>
      <c r="F346" s="5">
        <v>1.85</v>
      </c>
      <c r="G346" s="6">
        <v>5.55</v>
      </c>
      <c r="H346" s="7">
        <f t="shared" si="18"/>
        <v>2.5499999999999998</v>
      </c>
      <c r="I346" s="7">
        <f>SUM($H$2:H346)</f>
        <v>-33.400000000000006</v>
      </c>
    </row>
    <row r="347" spans="2:9" x14ac:dyDescent="0.15">
      <c r="B347" s="2">
        <v>43704</v>
      </c>
      <c r="C347" s="2" t="s">
        <v>110</v>
      </c>
      <c r="D347" s="3" t="s">
        <v>151</v>
      </c>
      <c r="E347" s="4">
        <v>6</v>
      </c>
      <c r="F347" s="5">
        <v>4.2</v>
      </c>
      <c r="G347" s="6">
        <v>0</v>
      </c>
      <c r="H347" s="7">
        <f t="shared" si="18"/>
        <v>-6</v>
      </c>
      <c r="I347" s="7">
        <f>SUM($H$2:H347)</f>
        <v>-39.400000000000006</v>
      </c>
    </row>
    <row r="348" spans="2:9" x14ac:dyDescent="0.15">
      <c r="B348" s="2">
        <v>43704</v>
      </c>
      <c r="C348" s="2" t="s">
        <v>110</v>
      </c>
      <c r="D348" s="3" t="s">
        <v>152</v>
      </c>
      <c r="E348" s="4">
        <v>3</v>
      </c>
      <c r="F348" s="5">
        <v>2.35</v>
      </c>
      <c r="G348" s="6">
        <v>7.05</v>
      </c>
      <c r="H348" s="7">
        <f t="shared" si="18"/>
        <v>4.05</v>
      </c>
      <c r="I348" s="7">
        <f>SUM($H$2:H348)</f>
        <v>-35.350000000000009</v>
      </c>
    </row>
    <row r="349" spans="2:9" x14ac:dyDescent="0.15">
      <c r="B349" s="2">
        <v>43704</v>
      </c>
      <c r="C349" s="2" t="s">
        <v>110</v>
      </c>
      <c r="D349" s="3" t="s">
        <v>85</v>
      </c>
      <c r="E349" s="4">
        <v>3</v>
      </c>
      <c r="F349" s="5">
        <v>1.24</v>
      </c>
      <c r="G349" s="6">
        <v>3.72</v>
      </c>
      <c r="H349" s="7">
        <f t="shared" si="18"/>
        <v>0.7200000000000002</v>
      </c>
      <c r="I349" s="7">
        <f>SUM($H$2:H349)</f>
        <v>-34.63000000000001</v>
      </c>
    </row>
    <row r="350" spans="2:9" x14ac:dyDescent="0.15">
      <c r="B350" s="2">
        <v>43704</v>
      </c>
      <c r="C350" s="2" t="s">
        <v>110</v>
      </c>
      <c r="D350" s="3" t="s">
        <v>62</v>
      </c>
      <c r="E350" s="4">
        <v>2</v>
      </c>
      <c r="F350" s="5">
        <v>1.24</v>
      </c>
      <c r="G350" s="6">
        <v>2.48</v>
      </c>
      <c r="H350" s="7">
        <f t="shared" si="18"/>
        <v>0.48</v>
      </c>
      <c r="I350" s="7">
        <f>SUM($H$2:H350)</f>
        <v>-34.150000000000013</v>
      </c>
    </row>
    <row r="351" spans="2:9" x14ac:dyDescent="0.15">
      <c r="B351" s="2">
        <v>43704</v>
      </c>
      <c r="C351" s="2" t="s">
        <v>110</v>
      </c>
      <c r="D351" s="3" t="s">
        <v>84</v>
      </c>
      <c r="E351" s="4">
        <v>2</v>
      </c>
      <c r="F351" s="5">
        <v>1.85</v>
      </c>
      <c r="G351" s="6">
        <v>3.7</v>
      </c>
      <c r="H351" s="7">
        <f t="shared" si="18"/>
        <v>1.7000000000000002</v>
      </c>
      <c r="I351" s="7">
        <f>SUM($H$2:H351)</f>
        <v>-32.45000000000001</v>
      </c>
    </row>
    <row r="352" spans="2:9" x14ac:dyDescent="0.15">
      <c r="B352" s="2">
        <v>43704</v>
      </c>
      <c r="C352" s="2" t="s">
        <v>110</v>
      </c>
      <c r="D352" s="3" t="s">
        <v>104</v>
      </c>
      <c r="E352" s="4">
        <v>6</v>
      </c>
      <c r="F352" s="5">
        <v>14</v>
      </c>
      <c r="G352" s="6">
        <v>0</v>
      </c>
      <c r="H352" s="7">
        <f t="shared" si="18"/>
        <v>-6</v>
      </c>
      <c r="I352" s="7">
        <f>SUM($H$2:H352)</f>
        <v>-38.45000000000001</v>
      </c>
    </row>
    <row r="353" spans="2:9" x14ac:dyDescent="0.15">
      <c r="B353" s="2">
        <v>43704</v>
      </c>
      <c r="C353" s="2" t="s">
        <v>110</v>
      </c>
      <c r="D353" s="3" t="s">
        <v>51</v>
      </c>
      <c r="E353" s="4">
        <v>2</v>
      </c>
      <c r="F353" s="5">
        <v>1.32</v>
      </c>
      <c r="G353" s="6">
        <v>2.64</v>
      </c>
      <c r="H353" s="7">
        <f t="shared" si="18"/>
        <v>0.64000000000000012</v>
      </c>
      <c r="I353" s="7">
        <f>SUM($H$2:H353)</f>
        <v>-37.810000000000009</v>
      </c>
    </row>
    <row r="355" spans="2:9" x14ac:dyDescent="0.15">
      <c r="I355" s="12">
        <f>SUM(H356:H390)</f>
        <v>-36.779999999999987</v>
      </c>
    </row>
    <row r="356" spans="2:9" x14ac:dyDescent="0.15">
      <c r="B356" s="2">
        <v>43706</v>
      </c>
      <c r="C356" s="2" t="s">
        <v>110</v>
      </c>
      <c r="D356" s="3" t="s">
        <v>71</v>
      </c>
      <c r="E356" s="4">
        <v>3</v>
      </c>
      <c r="F356" s="5">
        <v>1.68</v>
      </c>
      <c r="G356" s="6">
        <v>0</v>
      </c>
      <c r="H356" s="7">
        <f t="shared" ref="H356:H390" si="19">G356-E356</f>
        <v>-3</v>
      </c>
      <c r="I356" s="7">
        <f>SUM($H$2:H356)</f>
        <v>-40.810000000000009</v>
      </c>
    </row>
    <row r="357" spans="2:9" x14ac:dyDescent="0.15">
      <c r="B357" s="2">
        <v>43706</v>
      </c>
      <c r="C357" s="2" t="s">
        <v>110</v>
      </c>
      <c r="D357" s="3" t="s">
        <v>153</v>
      </c>
      <c r="E357" s="4">
        <v>5</v>
      </c>
      <c r="F357" s="5">
        <v>12</v>
      </c>
      <c r="G357" s="6">
        <v>0</v>
      </c>
      <c r="H357" s="7">
        <f t="shared" si="19"/>
        <v>-5</v>
      </c>
      <c r="I357" s="7">
        <f>SUM($H$2:H357)</f>
        <v>-45.810000000000009</v>
      </c>
    </row>
    <row r="358" spans="2:9" x14ac:dyDescent="0.15">
      <c r="B358" s="2">
        <v>43706</v>
      </c>
      <c r="C358" s="2" t="s">
        <v>110</v>
      </c>
      <c r="D358" s="3" t="s">
        <v>67</v>
      </c>
      <c r="E358" s="4">
        <v>4</v>
      </c>
      <c r="F358" s="5">
        <v>1.85</v>
      </c>
      <c r="G358" s="6">
        <v>0</v>
      </c>
      <c r="H358" s="7">
        <f t="shared" si="19"/>
        <v>-4</v>
      </c>
      <c r="I358" s="7">
        <f>SUM($H$2:H358)</f>
        <v>-49.810000000000009</v>
      </c>
    </row>
    <row r="359" spans="2:9" x14ac:dyDescent="0.15">
      <c r="B359" s="2">
        <v>43706</v>
      </c>
      <c r="C359" s="2" t="s">
        <v>110</v>
      </c>
      <c r="D359" s="3" t="s">
        <v>27</v>
      </c>
      <c r="E359" s="4">
        <v>3</v>
      </c>
      <c r="F359" s="5">
        <v>1.05</v>
      </c>
      <c r="G359" s="6">
        <v>0</v>
      </c>
      <c r="H359" s="7">
        <f t="shared" si="19"/>
        <v>-3</v>
      </c>
      <c r="I359" s="7">
        <f>SUM($H$2:H359)</f>
        <v>-52.810000000000009</v>
      </c>
    </row>
    <row r="360" spans="2:9" x14ac:dyDescent="0.15">
      <c r="B360" s="2">
        <v>43706</v>
      </c>
      <c r="C360" s="2" t="s">
        <v>110</v>
      </c>
      <c r="D360" s="3" t="s">
        <v>142</v>
      </c>
      <c r="E360" s="4">
        <v>1</v>
      </c>
      <c r="F360" s="5">
        <v>1.42</v>
      </c>
      <c r="G360" s="6">
        <v>0</v>
      </c>
      <c r="H360" s="7">
        <f t="shared" si="19"/>
        <v>-1</v>
      </c>
      <c r="I360" s="7">
        <f>SUM($H$2:H360)</f>
        <v>-53.810000000000009</v>
      </c>
    </row>
    <row r="361" spans="2:9" x14ac:dyDescent="0.15">
      <c r="B361" s="2">
        <v>43706</v>
      </c>
      <c r="C361" s="2" t="s">
        <v>110</v>
      </c>
      <c r="D361" s="3" t="s">
        <v>33</v>
      </c>
      <c r="E361" s="4">
        <v>3</v>
      </c>
      <c r="F361" s="5">
        <v>1.24</v>
      </c>
      <c r="G361" s="6">
        <v>3.72</v>
      </c>
      <c r="H361" s="7">
        <f t="shared" si="19"/>
        <v>0.7200000000000002</v>
      </c>
      <c r="I361" s="7">
        <f>SUM($H$2:H361)</f>
        <v>-53.090000000000011</v>
      </c>
    </row>
    <row r="362" spans="2:9" x14ac:dyDescent="0.15">
      <c r="B362" s="2">
        <v>43706</v>
      </c>
      <c r="C362" s="2" t="s">
        <v>110</v>
      </c>
      <c r="D362" s="3" t="s">
        <v>64</v>
      </c>
      <c r="E362" s="4">
        <v>1</v>
      </c>
      <c r="F362" s="5">
        <v>1.05</v>
      </c>
      <c r="G362" s="6">
        <v>1.05</v>
      </c>
      <c r="H362" s="7">
        <f t="shared" si="19"/>
        <v>5.0000000000000044E-2</v>
      </c>
      <c r="I362" s="7">
        <f>SUM($H$2:H362)</f>
        <v>-53.040000000000013</v>
      </c>
    </row>
    <row r="363" spans="2:9" x14ac:dyDescent="0.15">
      <c r="B363" s="2">
        <v>43706</v>
      </c>
      <c r="C363" s="2" t="s">
        <v>110</v>
      </c>
      <c r="D363" s="3" t="s">
        <v>154</v>
      </c>
      <c r="E363" s="4">
        <v>5</v>
      </c>
      <c r="F363" s="5">
        <v>4.2</v>
      </c>
      <c r="G363" s="6">
        <v>0</v>
      </c>
      <c r="H363" s="7">
        <f t="shared" si="19"/>
        <v>-5</v>
      </c>
      <c r="I363" s="7">
        <f>SUM($H$2:H363)</f>
        <v>-58.040000000000013</v>
      </c>
    </row>
    <row r="364" spans="2:9" x14ac:dyDescent="0.15">
      <c r="B364" s="2">
        <v>43706</v>
      </c>
      <c r="C364" s="2" t="s">
        <v>110</v>
      </c>
      <c r="D364" s="3" t="s">
        <v>54</v>
      </c>
      <c r="E364" s="4">
        <v>3</v>
      </c>
      <c r="F364" s="5">
        <v>1.38</v>
      </c>
      <c r="G364" s="6">
        <v>0</v>
      </c>
      <c r="H364" s="7">
        <f t="shared" si="19"/>
        <v>-3</v>
      </c>
      <c r="I364" s="7">
        <f>SUM($H$2:H364)</f>
        <v>-61.040000000000013</v>
      </c>
    </row>
    <row r="365" spans="2:9" x14ac:dyDescent="0.15">
      <c r="B365" s="2">
        <v>43706</v>
      </c>
      <c r="C365" s="2" t="s">
        <v>110</v>
      </c>
      <c r="D365" s="3" t="s">
        <v>86</v>
      </c>
      <c r="E365" s="4">
        <v>2</v>
      </c>
      <c r="F365" s="5">
        <v>1.3</v>
      </c>
      <c r="G365" s="6">
        <v>2.6</v>
      </c>
      <c r="H365" s="7">
        <f t="shared" si="19"/>
        <v>0.60000000000000009</v>
      </c>
      <c r="I365" s="7">
        <f>SUM($H$2:H365)</f>
        <v>-60.440000000000012</v>
      </c>
    </row>
    <row r="366" spans="2:9" x14ac:dyDescent="0.15">
      <c r="B366" s="2">
        <v>43706</v>
      </c>
      <c r="C366" s="2" t="s">
        <v>110</v>
      </c>
      <c r="D366" s="3" t="s">
        <v>64</v>
      </c>
      <c r="E366" s="4">
        <v>1</v>
      </c>
      <c r="F366" s="5">
        <v>1.05</v>
      </c>
      <c r="G366" s="6">
        <v>1.05</v>
      </c>
      <c r="H366" s="7">
        <f t="shared" si="19"/>
        <v>5.0000000000000044E-2</v>
      </c>
      <c r="I366" s="7">
        <f>SUM($H$2:H366)</f>
        <v>-60.390000000000015</v>
      </c>
    </row>
    <row r="367" spans="2:9" x14ac:dyDescent="0.15">
      <c r="B367" s="2">
        <v>43706</v>
      </c>
      <c r="C367" s="2" t="s">
        <v>110</v>
      </c>
      <c r="D367" s="3" t="s">
        <v>71</v>
      </c>
      <c r="E367" s="4">
        <v>3</v>
      </c>
      <c r="F367" s="5">
        <v>1.75</v>
      </c>
      <c r="G367" s="6">
        <v>0</v>
      </c>
      <c r="H367" s="7">
        <f t="shared" si="19"/>
        <v>-3</v>
      </c>
      <c r="I367" s="7">
        <f>SUM($H$2:H367)</f>
        <v>-63.390000000000015</v>
      </c>
    </row>
    <row r="368" spans="2:9" x14ac:dyDescent="0.15">
      <c r="B368" s="2">
        <v>43706</v>
      </c>
      <c r="C368" s="2" t="s">
        <v>110</v>
      </c>
      <c r="D368" s="3" t="s">
        <v>67</v>
      </c>
      <c r="E368" s="4">
        <v>5</v>
      </c>
      <c r="F368" s="5">
        <v>1.8</v>
      </c>
      <c r="G368" s="6">
        <v>0</v>
      </c>
      <c r="H368" s="7">
        <f t="shared" si="19"/>
        <v>-5</v>
      </c>
      <c r="I368" s="7">
        <f>SUM($H$2:H368)</f>
        <v>-68.390000000000015</v>
      </c>
    </row>
    <row r="369" spans="2:9" x14ac:dyDescent="0.15">
      <c r="B369" s="2">
        <v>43706</v>
      </c>
      <c r="C369" s="2" t="s">
        <v>110</v>
      </c>
      <c r="D369" s="3" t="s">
        <v>37</v>
      </c>
      <c r="E369" s="4">
        <v>3</v>
      </c>
      <c r="F369" s="5">
        <v>1.55</v>
      </c>
      <c r="G369" s="6">
        <v>4.6500000000000004</v>
      </c>
      <c r="H369" s="7">
        <f t="shared" si="19"/>
        <v>1.6500000000000004</v>
      </c>
      <c r="I369" s="7">
        <f>SUM($H$2:H369)</f>
        <v>-66.740000000000009</v>
      </c>
    </row>
    <row r="370" spans="2:9" x14ac:dyDescent="0.15">
      <c r="B370" s="2">
        <v>43706</v>
      </c>
      <c r="C370" s="2" t="s">
        <v>110</v>
      </c>
      <c r="D370" s="3" t="s">
        <v>53</v>
      </c>
      <c r="E370" s="4">
        <v>5</v>
      </c>
      <c r="F370" s="5">
        <v>2.5</v>
      </c>
      <c r="G370" s="6">
        <v>0</v>
      </c>
      <c r="H370" s="7">
        <f t="shared" si="19"/>
        <v>-5</v>
      </c>
      <c r="I370" s="7">
        <f>SUM($H$2:H370)</f>
        <v>-71.740000000000009</v>
      </c>
    </row>
    <row r="371" spans="2:9" x14ac:dyDescent="0.15">
      <c r="B371" s="2">
        <v>43706</v>
      </c>
      <c r="C371" s="2" t="s">
        <v>110</v>
      </c>
      <c r="D371" s="3" t="s">
        <v>154</v>
      </c>
      <c r="E371" s="4">
        <v>7</v>
      </c>
      <c r="F371" s="5">
        <v>4.2</v>
      </c>
      <c r="G371" s="6">
        <v>0</v>
      </c>
      <c r="H371" s="7">
        <f t="shared" si="19"/>
        <v>-7</v>
      </c>
      <c r="I371" s="7">
        <f>SUM($H$2:H371)</f>
        <v>-78.740000000000009</v>
      </c>
    </row>
    <row r="372" spans="2:9" x14ac:dyDescent="0.15">
      <c r="B372" s="2">
        <v>43706</v>
      </c>
      <c r="C372" s="2" t="s">
        <v>110</v>
      </c>
      <c r="D372" s="3" t="s">
        <v>33</v>
      </c>
      <c r="E372" s="4">
        <v>3</v>
      </c>
      <c r="F372" s="5">
        <v>1.24</v>
      </c>
      <c r="G372" s="6">
        <v>3.72</v>
      </c>
      <c r="H372" s="7">
        <f t="shared" si="19"/>
        <v>0.7200000000000002</v>
      </c>
      <c r="I372" s="7">
        <f>SUM($H$2:H372)</f>
        <v>-78.02000000000001</v>
      </c>
    </row>
    <row r="373" spans="2:9" x14ac:dyDescent="0.15">
      <c r="B373" s="2">
        <v>43706</v>
      </c>
      <c r="C373" s="2" t="s">
        <v>110</v>
      </c>
      <c r="D373" s="3" t="s">
        <v>52</v>
      </c>
      <c r="E373" s="4">
        <v>1</v>
      </c>
      <c r="F373" s="5">
        <v>1.02</v>
      </c>
      <c r="G373" s="6">
        <v>1.02</v>
      </c>
      <c r="H373" s="7">
        <f t="shared" si="19"/>
        <v>2.0000000000000018E-2</v>
      </c>
      <c r="I373" s="7">
        <f>SUM($H$2:H373)</f>
        <v>-78.000000000000014</v>
      </c>
    </row>
    <row r="374" spans="2:9" x14ac:dyDescent="0.15">
      <c r="B374" s="2">
        <v>43706</v>
      </c>
      <c r="C374" s="2" t="s">
        <v>110</v>
      </c>
      <c r="D374" s="3" t="s">
        <v>27</v>
      </c>
      <c r="E374" s="4">
        <v>3</v>
      </c>
      <c r="F374" s="5">
        <v>1.05</v>
      </c>
      <c r="G374" s="6">
        <v>0</v>
      </c>
      <c r="H374" s="7">
        <f t="shared" si="19"/>
        <v>-3</v>
      </c>
      <c r="I374" s="7">
        <f>SUM($H$2:H374)</f>
        <v>-81.000000000000014</v>
      </c>
    </row>
    <row r="375" spans="2:9" x14ac:dyDescent="0.15">
      <c r="B375" s="2">
        <v>43706</v>
      </c>
      <c r="C375" s="2" t="s">
        <v>110</v>
      </c>
      <c r="D375" s="3" t="s">
        <v>142</v>
      </c>
      <c r="E375" s="4">
        <v>1</v>
      </c>
      <c r="F375" s="5">
        <v>1.4</v>
      </c>
      <c r="G375" s="6">
        <v>0</v>
      </c>
      <c r="H375" s="7">
        <f t="shared" si="19"/>
        <v>-1</v>
      </c>
      <c r="I375" s="7">
        <f>SUM($H$2:H375)</f>
        <v>-82.000000000000014</v>
      </c>
    </row>
    <row r="376" spans="2:9" x14ac:dyDescent="0.15">
      <c r="B376" s="2">
        <v>43706</v>
      </c>
      <c r="C376" s="2" t="s">
        <v>110</v>
      </c>
      <c r="D376" s="3" t="s">
        <v>86</v>
      </c>
      <c r="E376" s="4">
        <v>2</v>
      </c>
      <c r="F376" s="5">
        <v>1.3</v>
      </c>
      <c r="G376" s="6">
        <v>2.6</v>
      </c>
      <c r="H376" s="7">
        <f t="shared" si="19"/>
        <v>0.60000000000000009</v>
      </c>
      <c r="I376" s="7">
        <f>SUM($H$2:H376)</f>
        <v>-81.40000000000002</v>
      </c>
    </row>
    <row r="377" spans="2:9" x14ac:dyDescent="0.15">
      <c r="B377" s="2">
        <v>43706</v>
      </c>
      <c r="C377" s="2" t="s">
        <v>110</v>
      </c>
      <c r="D377" s="3" t="s">
        <v>155</v>
      </c>
      <c r="E377" s="4">
        <v>6</v>
      </c>
      <c r="F377" s="5">
        <v>3</v>
      </c>
      <c r="G377" s="6">
        <v>18</v>
      </c>
      <c r="H377" s="7">
        <f t="shared" si="19"/>
        <v>12</v>
      </c>
      <c r="I377" s="7">
        <f>SUM($H$2:H377)</f>
        <v>-69.40000000000002</v>
      </c>
    </row>
    <row r="378" spans="2:9" x14ac:dyDescent="0.15">
      <c r="B378" s="2">
        <v>43706</v>
      </c>
      <c r="C378" s="2" t="s">
        <v>110</v>
      </c>
      <c r="D378" s="3" t="s">
        <v>20</v>
      </c>
      <c r="E378" s="4">
        <v>3</v>
      </c>
      <c r="F378" s="5">
        <v>2.04</v>
      </c>
      <c r="G378" s="6">
        <v>6.15</v>
      </c>
      <c r="H378" s="7">
        <f t="shared" si="19"/>
        <v>3.1500000000000004</v>
      </c>
      <c r="I378" s="7">
        <f>SUM($H$2:H378)</f>
        <v>-66.250000000000014</v>
      </c>
    </row>
    <row r="379" spans="2:9" x14ac:dyDescent="0.15">
      <c r="B379" s="2">
        <v>43706</v>
      </c>
      <c r="C379" s="2" t="s">
        <v>110</v>
      </c>
      <c r="D379" s="3" t="s">
        <v>66</v>
      </c>
      <c r="E379" s="4">
        <v>3</v>
      </c>
      <c r="F379" s="5">
        <v>2</v>
      </c>
      <c r="G379" s="6">
        <v>0</v>
      </c>
      <c r="H379" s="7">
        <f t="shared" si="19"/>
        <v>-3</v>
      </c>
      <c r="I379" s="7">
        <f>SUM($H$2:H379)</f>
        <v>-69.250000000000014</v>
      </c>
    </row>
    <row r="380" spans="2:9" x14ac:dyDescent="0.15">
      <c r="B380" s="2">
        <v>43706</v>
      </c>
      <c r="C380" s="2" t="s">
        <v>110</v>
      </c>
      <c r="D380" s="3" t="s">
        <v>16</v>
      </c>
      <c r="E380" s="4">
        <v>2</v>
      </c>
      <c r="F380" s="5">
        <v>1.28</v>
      </c>
      <c r="G380" s="6">
        <v>0</v>
      </c>
      <c r="H380" s="7">
        <f t="shared" si="19"/>
        <v>-2</v>
      </c>
      <c r="I380" s="7">
        <f>SUM($H$2:H380)</f>
        <v>-71.250000000000014</v>
      </c>
    </row>
    <row r="381" spans="2:9" x14ac:dyDescent="0.15">
      <c r="B381" s="2">
        <v>43706</v>
      </c>
      <c r="C381" s="2" t="s">
        <v>110</v>
      </c>
      <c r="D381" s="3" t="s">
        <v>147</v>
      </c>
      <c r="E381" s="4">
        <v>2</v>
      </c>
      <c r="F381" s="5">
        <v>1.52</v>
      </c>
      <c r="G381" s="6">
        <v>0</v>
      </c>
      <c r="H381" s="7">
        <f t="shared" si="19"/>
        <v>-2</v>
      </c>
      <c r="I381" s="7">
        <f>SUM($H$2:H381)</f>
        <v>-73.250000000000014</v>
      </c>
    </row>
    <row r="382" spans="2:9" x14ac:dyDescent="0.15">
      <c r="B382" s="2">
        <v>43706</v>
      </c>
      <c r="C382" s="2" t="s">
        <v>110</v>
      </c>
      <c r="D382" s="3" t="s">
        <v>38</v>
      </c>
      <c r="E382" s="4">
        <v>3</v>
      </c>
      <c r="F382" s="5">
        <v>1.28</v>
      </c>
      <c r="G382" s="6">
        <v>3</v>
      </c>
      <c r="H382" s="7">
        <f t="shared" si="19"/>
        <v>0</v>
      </c>
      <c r="I382" s="7">
        <f>SUM($H$2:H382)</f>
        <v>-73.250000000000014</v>
      </c>
    </row>
    <row r="383" spans="2:9" x14ac:dyDescent="0.15">
      <c r="B383" s="2">
        <v>43706</v>
      </c>
      <c r="C383" s="2" t="s">
        <v>110</v>
      </c>
      <c r="D383" s="3" t="s">
        <v>101</v>
      </c>
      <c r="E383" s="4">
        <v>3</v>
      </c>
      <c r="F383" s="5">
        <v>1.52</v>
      </c>
      <c r="G383" s="6">
        <v>4.5599999999999996</v>
      </c>
      <c r="H383" s="7">
        <f t="shared" si="19"/>
        <v>1.5599999999999996</v>
      </c>
      <c r="I383" s="7">
        <f>SUM($H$2:H383)</f>
        <v>-71.690000000000012</v>
      </c>
    </row>
    <row r="384" spans="2:9" x14ac:dyDescent="0.15">
      <c r="B384" s="2">
        <v>43706</v>
      </c>
      <c r="C384" s="2" t="s">
        <v>110</v>
      </c>
      <c r="D384" s="3" t="s">
        <v>51</v>
      </c>
      <c r="E384" s="4">
        <v>2</v>
      </c>
      <c r="F384" s="5">
        <v>1.08</v>
      </c>
      <c r="G384" s="6">
        <v>2.16</v>
      </c>
      <c r="H384" s="7">
        <f t="shared" si="19"/>
        <v>0.16000000000000014</v>
      </c>
      <c r="I384" s="7">
        <f>SUM($H$2:H384)</f>
        <v>-71.530000000000015</v>
      </c>
    </row>
    <row r="385" spans="2:9" x14ac:dyDescent="0.15">
      <c r="B385" s="2">
        <v>43706</v>
      </c>
      <c r="C385" s="2" t="s">
        <v>110</v>
      </c>
      <c r="D385" s="3" t="s">
        <v>84</v>
      </c>
      <c r="E385" s="4">
        <v>2</v>
      </c>
      <c r="F385" s="5">
        <v>1.07</v>
      </c>
      <c r="G385" s="6">
        <v>2.14</v>
      </c>
      <c r="H385" s="7">
        <f t="shared" si="19"/>
        <v>0.14000000000000012</v>
      </c>
      <c r="I385" s="7">
        <f>SUM($H$2:H385)</f>
        <v>-71.390000000000015</v>
      </c>
    </row>
    <row r="386" spans="2:9" x14ac:dyDescent="0.15">
      <c r="B386" s="2">
        <v>43706</v>
      </c>
      <c r="C386" s="2" t="s">
        <v>110</v>
      </c>
      <c r="D386" s="3" t="s">
        <v>68</v>
      </c>
      <c r="E386" s="4">
        <v>3</v>
      </c>
      <c r="F386" s="5">
        <v>1.1200000000000001</v>
      </c>
      <c r="G386" s="6">
        <v>3.36</v>
      </c>
      <c r="H386" s="7">
        <f t="shared" si="19"/>
        <v>0.35999999999999988</v>
      </c>
      <c r="I386" s="7">
        <f>SUM($H$2:H386)</f>
        <v>-71.030000000000015</v>
      </c>
    </row>
    <row r="387" spans="2:9" x14ac:dyDescent="0.15">
      <c r="B387" s="2">
        <v>43706</v>
      </c>
      <c r="C387" s="2" t="s">
        <v>110</v>
      </c>
      <c r="D387" s="3" t="s">
        <v>85</v>
      </c>
      <c r="E387" s="4">
        <v>2</v>
      </c>
      <c r="F387" s="5">
        <v>1.1299999999999999</v>
      </c>
      <c r="G387" s="6">
        <v>2.2799999999999998</v>
      </c>
      <c r="H387" s="7">
        <f t="shared" si="19"/>
        <v>0.2799999999999998</v>
      </c>
      <c r="I387" s="7">
        <f>SUM($H$2:H387)</f>
        <v>-70.750000000000014</v>
      </c>
    </row>
    <row r="388" spans="2:9" x14ac:dyDescent="0.15">
      <c r="B388" s="2">
        <v>43706</v>
      </c>
      <c r="C388" s="2" t="s">
        <v>110</v>
      </c>
      <c r="D388" s="3" t="s">
        <v>70</v>
      </c>
      <c r="E388" s="4">
        <v>4</v>
      </c>
      <c r="F388" s="5">
        <v>2.04</v>
      </c>
      <c r="G388" s="6">
        <v>0</v>
      </c>
      <c r="H388" s="7">
        <f t="shared" si="19"/>
        <v>-4</v>
      </c>
      <c r="I388" s="7">
        <f>SUM($H$2:H388)</f>
        <v>-74.750000000000014</v>
      </c>
    </row>
    <row r="389" spans="2:9" x14ac:dyDescent="0.15">
      <c r="B389" s="2">
        <v>43706</v>
      </c>
      <c r="C389" s="2" t="s">
        <v>110</v>
      </c>
      <c r="D389" s="3" t="s">
        <v>150</v>
      </c>
      <c r="E389" s="4">
        <v>10</v>
      </c>
      <c r="F389" s="5">
        <v>10</v>
      </c>
      <c r="G389" s="6">
        <v>10</v>
      </c>
      <c r="H389" s="7">
        <f t="shared" si="19"/>
        <v>0</v>
      </c>
      <c r="I389" s="7">
        <f>SUM($H$2:H389)</f>
        <v>-74.750000000000014</v>
      </c>
    </row>
    <row r="390" spans="2:9" x14ac:dyDescent="0.15">
      <c r="B390" s="2">
        <v>43706</v>
      </c>
      <c r="C390" s="2" t="s">
        <v>110</v>
      </c>
      <c r="D390" s="3" t="s">
        <v>75</v>
      </c>
      <c r="E390" s="4">
        <v>2</v>
      </c>
      <c r="F390" s="5">
        <v>1.08</v>
      </c>
      <c r="G390" s="6">
        <v>2.16</v>
      </c>
      <c r="H390" s="7">
        <f t="shared" si="19"/>
        <v>0.16000000000000014</v>
      </c>
      <c r="I390" s="7">
        <f>SUM($H$2:H390)</f>
        <v>-74.590000000000018</v>
      </c>
    </row>
    <row r="392" spans="2:9" x14ac:dyDescent="0.15">
      <c r="I392" s="12">
        <f>SUM(H393:H400)</f>
        <v>3.7000000000000028</v>
      </c>
    </row>
    <row r="393" spans="2:9" x14ac:dyDescent="0.15">
      <c r="B393" s="2">
        <v>43707</v>
      </c>
      <c r="C393" s="2" t="s">
        <v>110</v>
      </c>
      <c r="D393" s="3" t="s">
        <v>25</v>
      </c>
      <c r="E393" s="4">
        <v>9</v>
      </c>
      <c r="F393" s="5">
        <v>2.4</v>
      </c>
      <c r="G393" s="6">
        <v>21.6</v>
      </c>
      <c r="H393" s="7">
        <f t="shared" ref="H393:H400" si="20">G393-E393</f>
        <v>12.600000000000001</v>
      </c>
      <c r="I393" s="7">
        <f>SUM($H$2:H393)</f>
        <v>-61.990000000000016</v>
      </c>
    </row>
    <row r="394" spans="2:9" x14ac:dyDescent="0.15">
      <c r="B394" s="2">
        <v>43707</v>
      </c>
      <c r="C394" s="2" t="s">
        <v>110</v>
      </c>
      <c r="D394" s="3" t="s">
        <v>94</v>
      </c>
      <c r="E394" s="4">
        <v>1</v>
      </c>
      <c r="F394" s="5">
        <v>1.1299999999999999</v>
      </c>
      <c r="G394" s="6">
        <v>1.1399999999999999</v>
      </c>
      <c r="H394" s="7">
        <f t="shared" si="20"/>
        <v>0.1399999999999999</v>
      </c>
      <c r="I394" s="7">
        <f>SUM($H$2:H394)</f>
        <v>-61.850000000000016</v>
      </c>
    </row>
    <row r="395" spans="2:9" x14ac:dyDescent="0.15">
      <c r="B395" s="2">
        <v>43707</v>
      </c>
      <c r="C395" s="2" t="s">
        <v>110</v>
      </c>
      <c r="D395" s="3" t="s">
        <v>64</v>
      </c>
      <c r="E395" s="4">
        <v>1</v>
      </c>
      <c r="F395" s="5">
        <v>1.4</v>
      </c>
      <c r="G395" s="6">
        <v>1.4</v>
      </c>
      <c r="H395" s="7">
        <f t="shared" si="20"/>
        <v>0.39999999999999991</v>
      </c>
      <c r="I395" s="7">
        <f>SUM($H$2:H395)</f>
        <v>-61.450000000000017</v>
      </c>
    </row>
    <row r="396" spans="2:9" x14ac:dyDescent="0.15">
      <c r="B396" s="2">
        <v>43707</v>
      </c>
      <c r="C396" s="2" t="s">
        <v>110</v>
      </c>
      <c r="D396" s="3" t="s">
        <v>55</v>
      </c>
      <c r="E396" s="4">
        <v>2</v>
      </c>
      <c r="F396" s="5">
        <v>1.24</v>
      </c>
      <c r="G396" s="6">
        <v>2.48</v>
      </c>
      <c r="H396" s="7">
        <f t="shared" si="20"/>
        <v>0.48</v>
      </c>
      <c r="I396" s="7">
        <f>SUM($H$2:H396)</f>
        <v>-60.97000000000002</v>
      </c>
    </row>
    <row r="397" spans="2:9" x14ac:dyDescent="0.15">
      <c r="B397" s="2">
        <v>43707</v>
      </c>
      <c r="C397" s="2" t="s">
        <v>110</v>
      </c>
      <c r="D397" s="3" t="s">
        <v>86</v>
      </c>
      <c r="E397" s="4">
        <v>1</v>
      </c>
      <c r="F397" s="5">
        <v>1.03</v>
      </c>
      <c r="G397" s="6">
        <v>1.03</v>
      </c>
      <c r="H397" s="7">
        <f t="shared" si="20"/>
        <v>3.0000000000000027E-2</v>
      </c>
      <c r="I397" s="7">
        <f>SUM($H$2:H397)</f>
        <v>-60.940000000000019</v>
      </c>
    </row>
    <row r="398" spans="2:9" x14ac:dyDescent="0.15">
      <c r="B398" s="2">
        <v>43707</v>
      </c>
      <c r="C398" s="2" t="s">
        <v>110</v>
      </c>
      <c r="D398" s="3" t="s">
        <v>13</v>
      </c>
      <c r="E398" s="4">
        <v>1</v>
      </c>
      <c r="F398" s="5">
        <v>1.65</v>
      </c>
      <c r="G398" s="6">
        <v>0</v>
      </c>
      <c r="H398" s="7">
        <f t="shared" si="20"/>
        <v>-1</v>
      </c>
      <c r="I398" s="7">
        <f>SUM($H$2:H398)</f>
        <v>-61.940000000000019</v>
      </c>
    </row>
    <row r="399" spans="2:9" x14ac:dyDescent="0.15">
      <c r="B399" s="2">
        <v>43707</v>
      </c>
      <c r="C399" s="2" t="s">
        <v>110</v>
      </c>
      <c r="D399" s="3" t="s">
        <v>93</v>
      </c>
      <c r="E399" s="4">
        <v>1</v>
      </c>
      <c r="F399" s="5">
        <v>1.05</v>
      </c>
      <c r="G399" s="6">
        <v>1.05</v>
      </c>
      <c r="H399" s="7">
        <f t="shared" si="20"/>
        <v>5.0000000000000044E-2</v>
      </c>
      <c r="I399" s="7">
        <f>SUM($H$2:H399)</f>
        <v>-61.890000000000022</v>
      </c>
    </row>
    <row r="400" spans="2:9" x14ac:dyDescent="0.15">
      <c r="B400" s="2">
        <v>43707</v>
      </c>
      <c r="C400" s="2" t="s">
        <v>110</v>
      </c>
      <c r="D400" s="3" t="s">
        <v>156</v>
      </c>
      <c r="E400" s="4">
        <v>9</v>
      </c>
      <c r="F400" s="5">
        <v>3</v>
      </c>
      <c r="G400" s="6">
        <v>0</v>
      </c>
      <c r="H400" s="7">
        <f t="shared" si="20"/>
        <v>-9</v>
      </c>
      <c r="I400" s="7">
        <f>SUM($H$2:H400)</f>
        <v>-70.890000000000015</v>
      </c>
    </row>
    <row r="402" spans="2:9" x14ac:dyDescent="0.15">
      <c r="I402" s="12">
        <f>SUM(H403:H407)</f>
        <v>-2.8</v>
      </c>
    </row>
    <row r="403" spans="2:9" x14ac:dyDescent="0.15">
      <c r="B403" s="2">
        <v>43710</v>
      </c>
      <c r="C403" s="2" t="s">
        <v>110</v>
      </c>
      <c r="D403" s="3" t="s">
        <v>93</v>
      </c>
      <c r="E403" s="4">
        <v>1</v>
      </c>
      <c r="F403" s="5">
        <v>1.18</v>
      </c>
      <c r="G403" s="6">
        <v>1</v>
      </c>
      <c r="H403" s="7">
        <f t="shared" ref="H403:H407" si="21">G403-E403</f>
        <v>0</v>
      </c>
      <c r="I403" s="7">
        <f>SUM($H$2:H403)</f>
        <v>-70.890000000000015</v>
      </c>
    </row>
    <row r="404" spans="2:9" x14ac:dyDescent="0.15">
      <c r="B404" s="2">
        <v>43710</v>
      </c>
      <c r="C404" s="2" t="s">
        <v>110</v>
      </c>
      <c r="D404" s="3" t="s">
        <v>38</v>
      </c>
      <c r="E404" s="4">
        <v>2</v>
      </c>
      <c r="F404" s="5">
        <v>1.48</v>
      </c>
      <c r="G404" s="6">
        <v>0</v>
      </c>
      <c r="H404" s="7">
        <f t="shared" si="21"/>
        <v>-2</v>
      </c>
      <c r="I404" s="7">
        <f>SUM($H$2:H404)</f>
        <v>-72.890000000000015</v>
      </c>
    </row>
    <row r="405" spans="2:9" x14ac:dyDescent="0.15">
      <c r="B405" s="2">
        <v>43710</v>
      </c>
      <c r="C405" s="2" t="s">
        <v>110</v>
      </c>
      <c r="D405" s="3" t="s">
        <v>157</v>
      </c>
      <c r="E405" s="4">
        <v>1</v>
      </c>
      <c r="F405" s="5">
        <v>1.85</v>
      </c>
      <c r="G405" s="6">
        <v>0</v>
      </c>
      <c r="H405" s="7">
        <f t="shared" si="21"/>
        <v>-1</v>
      </c>
      <c r="I405" s="7">
        <f>SUM($H$2:H405)</f>
        <v>-73.890000000000015</v>
      </c>
    </row>
    <row r="406" spans="2:9" x14ac:dyDescent="0.15">
      <c r="B406" s="2">
        <v>43710</v>
      </c>
      <c r="C406" s="2" t="s">
        <v>110</v>
      </c>
      <c r="D406" s="3" t="s">
        <v>83</v>
      </c>
      <c r="E406" s="4">
        <v>1</v>
      </c>
      <c r="F406" s="5">
        <v>1.1000000000000001</v>
      </c>
      <c r="G406" s="6">
        <v>1.1000000000000001</v>
      </c>
      <c r="H406" s="7">
        <f t="shared" si="21"/>
        <v>0.10000000000000009</v>
      </c>
      <c r="I406" s="7">
        <f>SUM($H$2:H406)</f>
        <v>-73.79000000000002</v>
      </c>
    </row>
    <row r="407" spans="2:9" x14ac:dyDescent="0.15">
      <c r="B407" s="2">
        <v>43710</v>
      </c>
      <c r="C407" s="2" t="s">
        <v>110</v>
      </c>
      <c r="D407" s="3" t="s">
        <v>83</v>
      </c>
      <c r="E407" s="4">
        <v>1</v>
      </c>
      <c r="F407" s="5">
        <v>1.1000000000000001</v>
      </c>
      <c r="G407" s="6">
        <v>1.1000000000000001</v>
      </c>
      <c r="H407" s="7">
        <f t="shared" si="21"/>
        <v>0.10000000000000009</v>
      </c>
      <c r="I407" s="7">
        <f>SUM($H$2:H407)</f>
        <v>-73.690000000000026</v>
      </c>
    </row>
    <row r="409" spans="2:9" x14ac:dyDescent="0.15">
      <c r="I409" s="12">
        <f>SUM(H410:H411)</f>
        <v>-13</v>
      </c>
    </row>
    <row r="410" spans="2:9" x14ac:dyDescent="0.15">
      <c r="B410" s="2">
        <v>43711</v>
      </c>
      <c r="C410" s="2" t="s">
        <v>110</v>
      </c>
      <c r="D410" s="3" t="s">
        <v>86</v>
      </c>
      <c r="E410" s="4">
        <v>4</v>
      </c>
      <c r="F410" s="5">
        <v>1.75</v>
      </c>
      <c r="G410" s="6">
        <v>0</v>
      </c>
      <c r="H410" s="7">
        <f t="shared" ref="H410:H411" si="22">G410-E410</f>
        <v>-4</v>
      </c>
      <c r="I410" s="7">
        <f>SUM($H$2:H410)</f>
        <v>-77.690000000000026</v>
      </c>
    </row>
    <row r="411" spans="2:9" x14ac:dyDescent="0.15">
      <c r="B411" s="2">
        <v>43711</v>
      </c>
      <c r="C411" s="2" t="s">
        <v>110</v>
      </c>
      <c r="D411" s="3" t="s">
        <v>94</v>
      </c>
      <c r="E411" s="4">
        <v>9</v>
      </c>
      <c r="F411" s="5">
        <v>1.07</v>
      </c>
      <c r="G411" s="6">
        <v>0</v>
      </c>
      <c r="H411" s="7">
        <f t="shared" si="22"/>
        <v>-9</v>
      </c>
      <c r="I411" s="7">
        <f>SUM($H$2:H411)</f>
        <v>-86.690000000000026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37</cp:revision>
  <dcterms:created xsi:type="dcterms:W3CDTF">2019-08-06T12:54:30Z</dcterms:created>
  <dcterms:modified xsi:type="dcterms:W3CDTF">2019-09-04T09:11:13Z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