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2019-09" sheetId="2" state="visible" r:id="rId3"/>
    <sheet name="2019-08" sheetId="3" state="visible" r:id="rId4"/>
    <sheet name="2019-07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<sst xmlns="http://schemas.openxmlformats.org/spreadsheetml/2006/main" count="87" uniqueCount="29">
  <si>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</si>
  <si>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</si>
  <si>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</si>
  <si>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</si>
  <si>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</si>
  <si>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</si>
  <si>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</si>
  <si>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</si>
  <si>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</si>
  <si>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</si>
  <si>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</si>
  <si>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</si>
  <si>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</si>
  <si>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</si>
  <si>
    <t xml:space="preserve">ufc</t>
  </si>
  <si>
    <t xml:space="preserve">atp</t>
  </si>
  <si>
    <t xml:space="preserve">usp</t>
  </si>
  <si>
    <t xml:space="preserve">fignig</t>
  </si>
  <si>
    <t xml:space="preserve">week ending 1 sep</t>
  </si>
  <si>
    <t xml:space="preserve">week ending 8 sep</t>
  </si>
  <si>
    <t xml:space="preserve">week ending 15 sep</t>
  </si>
  <si>
    <t xml:space="preserve">spt</t>
  </si>
  <si>
    <t xml:space="preserve">mtz</t>
  </si>
  <si>
    <t xml:space="preserve">week ending 22 sep</t>
  </si>
  <si>
    <r>
      <rPr>
        <sz val="10"/>
        <rFont val="Arial"/>
        <family val="2"/>
        <charset val="1"/>
      </rPr>
      <t xml:space="preserve">week ending 4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</si>
  <si>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11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</si>
  <si>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18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</si>
  <si>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25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</si>
  <si>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7.80 of fritz is on top of page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</si>
</sst>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;[RED]\-#,##0"/>
    <numFmt numFmtId="166" formatCode="0.00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6.76"/>
    <col collapsed="false" customWidth="true" hidden="false" outlineLevel="0" max="3" min="3" style="1" width="9.15"/>
    <col collapsed="false" customWidth="true" hidden="false" outlineLevel="0" max="4" min="4" style="1" width="7.87"/>
    <col collapsed="false" customWidth="true" hidden="false" outlineLevel="0" max="17" min="5" style="2" width="7.87"/>
    <col collapsed="false" customWidth="false" hidden="false" outlineLevel="0" max="1025" min="18" style="0" width="11.51"/>
  </cols>
  <sheetData>
    <row r="1" customFormat="false" ht="12.8" hidden="false" customHeight="false" outlineLevel="0" collapsed="false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customFormat="false" ht="12.8" hidden="false" customHeight="false" outlineLevel="0" collapsed="false">
      <c r="E2" s="3" t="n">
        <f aca="false">SUM(E3:E30)</f>
        <v>-7.7825</v>
      </c>
      <c r="F2" s="3" t="n">
        <f aca="false">SUM(F3:F30)</f>
        <v>-11.9141666666667</v>
      </c>
      <c r="G2" s="3" t="n">
        <f aca="false">SUM(G3:G30)</f>
        <v>-11.9141666666667</v>
      </c>
      <c r="H2" s="3" t="n">
        <f aca="false">SUM(H3:H30)</f>
        <v>-11.9141666666667</v>
      </c>
      <c r="I2" s="3" t="n">
        <f aca="false">SUM(I3:I30)</f>
        <v>-11.9141666666667</v>
      </c>
      <c r="J2" s="3" t="n">
        <f aca="false">SUM(J3:J30)</f>
        <v>-11.9141666666667</v>
      </c>
      <c r="K2" s="3" t="n">
        <f aca="false">SUM(K3:K30)</f>
        <v>-11.9141666666667</v>
      </c>
      <c r="L2" s="3" t="n">
        <f aca="false">SUM(L3:L30)</f>
        <v>-11.9141666666667</v>
      </c>
      <c r="M2" s="3" t="n">
        <f aca="false">SUM(M3:M30)</f>
        <v>-11.9141666666667</v>
      </c>
      <c r="N2" s="3" t="n">
        <f aca="false">SUM(N3:N30)</f>
        <v>-11.9141666666667</v>
      </c>
      <c r="O2" s="3" t="n">
        <f aca="false">SUM(O3:O30)</f>
        <v>-11.9141666666667</v>
      </c>
      <c r="P2" s="3" t="n">
        <f aca="false">SUM(P3:P30)</f>
        <v>-5.47166666666667</v>
      </c>
      <c r="Q2" s="3" t="n">
        <f aca="false">SUM(Q3:Q30)</f>
        <v>-4.13166666666667</v>
      </c>
      <c r="R2" s="3"/>
    </row>
    <row r="3" customFormat="false" ht="12.8" hidden="false" customHeight="false" outlineLevel="0" collapsed="false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2.8" hidden="false" customHeight="false" outlineLevel="0" collapsed="false">
      <c r="A4" s="0" t="s">
        <v>13</v>
      </c>
      <c r="B4" s="0" t="s">
        <v>14</v>
      </c>
      <c r="C4" s="1" t="n">
        <v>-37.9</v>
      </c>
      <c r="E4" s="3"/>
      <c r="F4" s="3" t="n">
        <f aca="false">$C$4/12</f>
        <v>-3.15833333333333</v>
      </c>
      <c r="G4" s="3" t="n">
        <f aca="false">$C$4/12</f>
        <v>-3.15833333333333</v>
      </c>
      <c r="H4" s="3" t="n">
        <f aca="false">$C$4/12</f>
        <v>-3.15833333333333</v>
      </c>
      <c r="I4" s="3" t="n">
        <f aca="false">$C$4/12</f>
        <v>-3.15833333333333</v>
      </c>
      <c r="J4" s="3" t="n">
        <f aca="false">$C$4/12</f>
        <v>-3.15833333333333</v>
      </c>
      <c r="K4" s="3" t="n">
        <f aca="false">$C$4/12</f>
        <v>-3.15833333333333</v>
      </c>
      <c r="L4" s="3" t="n">
        <f aca="false">$C$4/12</f>
        <v>-3.15833333333333</v>
      </c>
      <c r="M4" s="3" t="n">
        <f aca="false">$C$4/12</f>
        <v>-3.15833333333333</v>
      </c>
      <c r="N4" s="3" t="n">
        <f aca="false">$C$4/12</f>
        <v>-3.15833333333333</v>
      </c>
      <c r="O4" s="3" t="n">
        <f aca="false">$C$4/12</f>
        <v>-3.15833333333333</v>
      </c>
      <c r="P4" s="3" t="n">
        <f aca="false">$C$4/12</f>
        <v>-3.15833333333333</v>
      </c>
      <c r="Q4" s="3" t="n">
        <f aca="false">$C$4/12</f>
        <v>-3.15833333333333</v>
      </c>
      <c r="R4" s="3"/>
    </row>
    <row r="5" customFormat="false" ht="12.8" hidden="false" customHeight="false" outlineLevel="0" collapsed="false">
      <c r="A5" s="0" t="s">
        <v>13</v>
      </c>
      <c r="B5" s="0" t="s">
        <v>15</v>
      </c>
      <c r="C5" s="1" t="n">
        <v>-11.68</v>
      </c>
      <c r="E5" s="3"/>
      <c r="F5" s="3" t="n">
        <f aca="false">$C$5/12</f>
        <v>-0.973333333333333</v>
      </c>
      <c r="G5" s="3" t="n">
        <f aca="false">$C$5/12</f>
        <v>-0.973333333333333</v>
      </c>
      <c r="H5" s="3" t="n">
        <f aca="false">$C$5/12</f>
        <v>-0.973333333333333</v>
      </c>
      <c r="I5" s="3" t="n">
        <f aca="false">$C$5/12</f>
        <v>-0.973333333333333</v>
      </c>
      <c r="J5" s="3" t="n">
        <f aca="false">$C$5/12</f>
        <v>-0.973333333333333</v>
      </c>
      <c r="K5" s="3" t="n">
        <f aca="false">$C$5/12</f>
        <v>-0.973333333333333</v>
      </c>
      <c r="L5" s="3" t="n">
        <f aca="false">$C$5/12</f>
        <v>-0.973333333333333</v>
      </c>
      <c r="M5" s="3" t="n">
        <f aca="false">$C$5/12</f>
        <v>-0.973333333333333</v>
      </c>
      <c r="N5" s="3" t="n">
        <f aca="false">$C$5/12</f>
        <v>-0.973333333333333</v>
      </c>
      <c r="O5" s="3" t="n">
        <f aca="false">$C$5/12</f>
        <v>-0.973333333333333</v>
      </c>
      <c r="P5" s="3" t="n">
        <f aca="false">$C$5/12</f>
        <v>-0.973333333333333</v>
      </c>
      <c r="Q5" s="3" t="n">
        <f aca="false">$C$5/12</f>
        <v>-0.973333333333333</v>
      </c>
      <c r="R5" s="3"/>
    </row>
    <row r="6" customFormat="false" ht="12.8" hidden="false" customHeight="false" outlineLevel="0" collapsed="false"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customFormat="false" ht="12.8" hidden="false" customHeight="false" outlineLevel="0" collapsed="false">
      <c r="A7" s="0" t="s">
        <v>12</v>
      </c>
      <c r="B7" s="0" t="s">
        <v>14</v>
      </c>
      <c r="C7" s="1" t="n">
        <f aca="false">'2019-08'!C2</f>
        <v>-14.98</v>
      </c>
      <c r="E7" s="3" t="n">
        <f aca="false">$C$7/12</f>
        <v>-1.24833333333333</v>
      </c>
      <c r="F7" s="3" t="n">
        <f aca="false">$C$7/12</f>
        <v>-1.24833333333333</v>
      </c>
      <c r="G7" s="3" t="n">
        <f aca="false">$C$7/12</f>
        <v>-1.24833333333333</v>
      </c>
      <c r="H7" s="3" t="n">
        <f aca="false">$C$7/12</f>
        <v>-1.24833333333333</v>
      </c>
      <c r="I7" s="3" t="n">
        <f aca="false">$C$7/12</f>
        <v>-1.24833333333333</v>
      </c>
      <c r="J7" s="3" t="n">
        <f aca="false">$C$7/12</f>
        <v>-1.24833333333333</v>
      </c>
      <c r="K7" s="3" t="n">
        <f aca="false">$C$7/12</f>
        <v>-1.24833333333333</v>
      </c>
      <c r="L7" s="3" t="n">
        <f aca="false">$C$7/12</f>
        <v>-1.24833333333333</v>
      </c>
      <c r="M7" s="3" t="n">
        <f aca="false">$C$7/12</f>
        <v>-1.24833333333333</v>
      </c>
      <c r="N7" s="3" t="n">
        <f aca="false">$C$7/12</f>
        <v>-1.24833333333333</v>
      </c>
      <c r="O7" s="3" t="n">
        <f aca="false">$C$7/12</f>
        <v>-1.24833333333333</v>
      </c>
      <c r="P7" s="3" t="n">
        <f aca="false">$C$7/12</f>
        <v>-1.24833333333333</v>
      </c>
      <c r="Q7" s="3"/>
      <c r="R7" s="3"/>
    </row>
    <row r="8" customFormat="false" ht="12.8" hidden="false" customHeight="false" outlineLevel="0" collapsed="false">
      <c r="A8" s="0" t="s">
        <v>12</v>
      </c>
      <c r="B8" s="0" t="s">
        <v>15</v>
      </c>
      <c r="C8" s="1" t="n">
        <f aca="false">'2019-08'!D2</f>
        <v>-1.1</v>
      </c>
      <c r="E8" s="3" t="n">
        <f aca="false">$C$8/12</f>
        <v>-0.0916666666666669</v>
      </c>
      <c r="F8" s="3" t="n">
        <f aca="false">$C$8/12</f>
        <v>-0.0916666666666669</v>
      </c>
      <c r="G8" s="3" t="n">
        <f aca="false">$C$8/12</f>
        <v>-0.0916666666666669</v>
      </c>
      <c r="H8" s="3" t="n">
        <f aca="false">$C$8/12</f>
        <v>-0.0916666666666669</v>
      </c>
      <c r="I8" s="3" t="n">
        <f aca="false">$C$8/12</f>
        <v>-0.0916666666666669</v>
      </c>
      <c r="J8" s="3" t="n">
        <f aca="false">$C$8/12</f>
        <v>-0.0916666666666669</v>
      </c>
      <c r="K8" s="3" t="n">
        <f aca="false">$C$8/12</f>
        <v>-0.0916666666666669</v>
      </c>
      <c r="L8" s="3" t="n">
        <f aca="false">$C$8/12</f>
        <v>-0.0916666666666669</v>
      </c>
      <c r="M8" s="3" t="n">
        <f aca="false">$C$8/12</f>
        <v>-0.0916666666666669</v>
      </c>
      <c r="N8" s="3" t="n">
        <f aca="false">$C$8/12</f>
        <v>-0.0916666666666669</v>
      </c>
      <c r="O8" s="3" t="n">
        <f aca="false">$C$8/12</f>
        <v>-0.0916666666666669</v>
      </c>
      <c r="P8" s="3" t="n">
        <f aca="false">$C$8/12</f>
        <v>-0.0916666666666669</v>
      </c>
      <c r="Q8" s="3"/>
      <c r="R8" s="3"/>
    </row>
    <row r="10" customFormat="false" ht="12.8" hidden="false" customHeight="false" outlineLevel="0" collapsed="false">
      <c r="A10" s="0" t="s">
        <v>11</v>
      </c>
      <c r="B10" s="0" t="s">
        <v>14</v>
      </c>
      <c r="C10" s="1" t="n">
        <f aca="false">'2019-09'!C2</f>
        <v>-9.74</v>
      </c>
      <c r="D10" s="1" t="n">
        <f aca="false">$C$10/12</f>
        <v>-0.811666666666667</v>
      </c>
      <c r="E10" s="1" t="n">
        <f aca="false">$C$10/12</f>
        <v>-0.811666666666667</v>
      </c>
      <c r="F10" s="1" t="n">
        <f aca="false">$C$10/12</f>
        <v>-0.811666666666667</v>
      </c>
      <c r="G10" s="1" t="n">
        <f aca="false">$C$10/12</f>
        <v>-0.811666666666667</v>
      </c>
      <c r="H10" s="1" t="n">
        <f aca="false">$C$10/12</f>
        <v>-0.811666666666667</v>
      </c>
      <c r="I10" s="1" t="n">
        <f aca="false">$C$10/12</f>
        <v>-0.811666666666667</v>
      </c>
      <c r="J10" s="1" t="n">
        <f aca="false">$C$10/12</f>
        <v>-0.811666666666667</v>
      </c>
      <c r="K10" s="1" t="n">
        <f aca="false">$C$10/12</f>
        <v>-0.811666666666667</v>
      </c>
      <c r="L10" s="1" t="n">
        <f aca="false">$C$10/12</f>
        <v>-0.811666666666667</v>
      </c>
      <c r="M10" s="1" t="n">
        <f aca="false">$C$10/12</f>
        <v>-0.811666666666667</v>
      </c>
      <c r="N10" s="1" t="n">
        <f aca="false">$C$10/12</f>
        <v>-0.811666666666667</v>
      </c>
      <c r="O10" s="1" t="n">
        <f aca="false">$C$10/12</f>
        <v>-0.811666666666667</v>
      </c>
    </row>
    <row r="11" customFormat="false" ht="12.8" hidden="false" customHeight="false" outlineLevel="0" collapsed="false">
      <c r="A11" s="0" t="s">
        <v>11</v>
      </c>
      <c r="B11" s="0" t="s">
        <v>15</v>
      </c>
      <c r="C11" s="1" t="n">
        <f aca="false">'2019-09'!D2</f>
        <v>-67.57</v>
      </c>
      <c r="D11" s="1" t="n">
        <f aca="false">$C$11/12</f>
        <v>-5.63083333333333</v>
      </c>
      <c r="E11" s="1" t="n">
        <f aca="false">$C$11/12</f>
        <v>-5.63083333333333</v>
      </c>
      <c r="F11" s="1" t="n">
        <f aca="false">$C$11/12</f>
        <v>-5.63083333333333</v>
      </c>
      <c r="G11" s="1" t="n">
        <f aca="false">$C$11/12</f>
        <v>-5.63083333333333</v>
      </c>
      <c r="H11" s="1" t="n">
        <f aca="false">$C$11/12</f>
        <v>-5.63083333333333</v>
      </c>
      <c r="I11" s="1" t="n">
        <f aca="false">$C$11/12</f>
        <v>-5.63083333333333</v>
      </c>
      <c r="J11" s="1" t="n">
        <f aca="false">$C$11/12</f>
        <v>-5.63083333333333</v>
      </c>
      <c r="K11" s="1" t="n">
        <f aca="false">$C$11/12</f>
        <v>-5.63083333333333</v>
      </c>
      <c r="L11" s="1" t="n">
        <f aca="false">$C$11/12</f>
        <v>-5.63083333333333</v>
      </c>
      <c r="M11" s="1" t="n">
        <f aca="false">$C$11/12</f>
        <v>-5.63083333333333</v>
      </c>
      <c r="N11" s="1" t="n">
        <f aca="false">$C$11/12</f>
        <v>-5.63083333333333</v>
      </c>
      <c r="O11" s="1" t="n">
        <f aca="false">$C$11/12</f>
        <v>-5.63083333333333</v>
      </c>
      <c r="P1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true" hidden="false" outlineLevel="0" max="2" min="2" style="0" width="16.8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-9.74</v>
      </c>
      <c r="D2" s="10" t="n">
        <f aca="false">SUM(D3:D30)</f>
        <v>-67.57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43703</v>
      </c>
      <c r="B4" s="0" t="s">
        <v>16</v>
      </c>
      <c r="C4" s="7"/>
      <c r="D4" s="7" t="n">
        <v>-17.19</v>
      </c>
      <c r="E4" s="7" t="n">
        <f aca="false">SUM($C$3:$D4)</f>
        <v>-17.19</v>
      </c>
    </row>
    <row r="5" customFormat="false" ht="12.8" hidden="false" customHeight="false" outlineLevel="0" collapsed="false">
      <c r="A5" s="8" t="n">
        <v>43704</v>
      </c>
      <c r="B5" s="0" t="s">
        <v>16</v>
      </c>
      <c r="C5" s="7"/>
      <c r="D5" s="7" t="n">
        <v>-7.84</v>
      </c>
      <c r="E5" s="7" t="n">
        <f aca="false">SUM($C$3:$D5)</f>
        <v>-25.03</v>
      </c>
    </row>
    <row r="6" customFormat="false" ht="12.8" hidden="false" customHeight="false" outlineLevel="0" collapsed="false">
      <c r="A6" s="8" t="n">
        <v>43706</v>
      </c>
      <c r="B6" s="0" t="s">
        <v>16</v>
      </c>
      <c r="C6" s="7"/>
      <c r="D6" s="7" t="n">
        <v>-36.78</v>
      </c>
      <c r="E6" s="7" t="n">
        <f aca="false">SUM($C$3:$D6)</f>
        <v>-61.81</v>
      </c>
    </row>
    <row r="7" customFormat="false" ht="12.8" hidden="false" customHeight="false" outlineLevel="0" collapsed="false">
      <c r="A7" s="8" t="n">
        <v>43707</v>
      </c>
      <c r="B7" s="0" t="s">
        <v>16</v>
      </c>
      <c r="C7" s="7"/>
      <c r="D7" s="7" t="n">
        <v>3.7</v>
      </c>
      <c r="E7" s="7" t="n">
        <f aca="false">SUM($C$3:$D7)</f>
        <v>-58.11</v>
      </c>
    </row>
    <row r="8" customFormat="false" ht="12.8" hidden="false" customHeight="false" outlineLevel="0" collapsed="false">
      <c r="A8" s="8" t="n">
        <v>43707</v>
      </c>
      <c r="B8" s="0" t="s">
        <v>17</v>
      </c>
      <c r="C8" s="7" t="n">
        <v>-9.74</v>
      </c>
      <c r="D8" s="7"/>
      <c r="E8" s="7" t="n">
        <f aca="false">SUM($C$3:$D8)</f>
        <v>-67.85</v>
      </c>
    </row>
    <row r="9" customFormat="false" ht="12.8" hidden="false" customHeight="false" outlineLevel="0" collapsed="false">
      <c r="A9" s="8"/>
      <c r="B9" s="11" t="s">
        <v>18</v>
      </c>
      <c r="C9" s="7"/>
      <c r="D9" s="7"/>
      <c r="E9" s="7" t="n">
        <f aca="false">SUM($C$3:$D9)</f>
        <v>-67.85</v>
      </c>
    </row>
    <row r="10" customFormat="false" ht="12.8" hidden="false" customHeight="false" outlineLevel="0" collapsed="false">
      <c r="A10" s="8" t="n">
        <v>43710</v>
      </c>
      <c r="B10" s="0" t="s">
        <v>16</v>
      </c>
      <c r="C10" s="7"/>
      <c r="D10" s="7" t="n">
        <v>-2.8</v>
      </c>
      <c r="E10" s="7" t="n">
        <f aca="false">SUM($C$3:$D10)</f>
        <v>-70.65</v>
      </c>
    </row>
    <row r="11" customFormat="false" ht="12.8" hidden="false" customHeight="false" outlineLevel="0" collapsed="false">
      <c r="A11" s="8" t="n">
        <v>43711</v>
      </c>
      <c r="B11" s="0" t="s">
        <v>16</v>
      </c>
      <c r="C11" s="7"/>
      <c r="D11" s="7" t="n">
        <v>-13</v>
      </c>
      <c r="E11" s="7" t="n">
        <f aca="false">SUM($C$3:$D11)</f>
        <v>-83.65</v>
      </c>
    </row>
    <row r="12" customFormat="false" ht="12.8" hidden="false" customHeight="false" outlineLevel="0" collapsed="false">
      <c r="A12" s="8" t="n">
        <v>43713</v>
      </c>
      <c r="B12" s="0" t="s">
        <v>16</v>
      </c>
      <c r="C12" s="7"/>
      <c r="D12" s="7" t="n">
        <v>2.2</v>
      </c>
      <c r="E12" s="7" t="n">
        <f aca="false">SUM($C$3:$D12)</f>
        <v>-81.45</v>
      </c>
    </row>
    <row r="13" customFormat="false" ht="12.8" hidden="false" customHeight="false" outlineLevel="0" collapsed="false">
      <c r="A13" s="8" t="n">
        <v>43714</v>
      </c>
      <c r="B13" s="0" t="s">
        <v>16</v>
      </c>
      <c r="C13" s="7"/>
      <c r="D13" s="7" t="n">
        <v>0.12</v>
      </c>
      <c r="E13" s="7" t="n">
        <f aca="false">SUM($C$3:$D13)</f>
        <v>-81.33</v>
      </c>
    </row>
    <row r="14" customFormat="false" ht="12.8" hidden="false" customHeight="false" outlineLevel="0" collapsed="false">
      <c r="A14" s="8"/>
      <c r="B14" s="11" t="s">
        <v>19</v>
      </c>
      <c r="C14" s="7"/>
      <c r="D14" s="7"/>
      <c r="E14" s="7" t="n">
        <f aca="false">SUM($C$3:$D14)</f>
        <v>-81.33</v>
      </c>
    </row>
    <row r="15" customFormat="false" ht="12.8" hidden="false" customHeight="false" outlineLevel="0" collapsed="false">
      <c r="A15" s="8"/>
      <c r="B15" s="11" t="s">
        <v>20</v>
      </c>
      <c r="C15" s="7"/>
      <c r="D15" s="7"/>
      <c r="E15" s="7" t="n">
        <f aca="false">SUM($C$3:$D15)</f>
        <v>-81.33</v>
      </c>
    </row>
    <row r="16" customFormat="false" ht="12.8" hidden="false" customHeight="false" outlineLevel="0" collapsed="false">
      <c r="A16" s="8" t="n">
        <v>43724</v>
      </c>
      <c r="B16" s="0" t="s">
        <v>21</v>
      </c>
      <c r="C16" s="7"/>
      <c r="D16" s="7" t="n">
        <v>-0.48</v>
      </c>
      <c r="E16" s="7" t="n">
        <f aca="false">SUM($C$3:$D16)</f>
        <v>-81.81</v>
      </c>
    </row>
    <row r="17" customFormat="false" ht="12.8" hidden="false" customHeight="false" outlineLevel="0" collapsed="false">
      <c r="A17" s="8" t="n">
        <v>43725</v>
      </c>
      <c r="B17" s="0" t="s">
        <v>22</v>
      </c>
      <c r="C17" s="7"/>
      <c r="D17" s="7" t="n">
        <v>-1.64</v>
      </c>
      <c r="E17" s="7" t="n">
        <f aca="false">SUM($C$3:$D17)</f>
        <v>-83.45</v>
      </c>
    </row>
    <row r="18" customFormat="false" ht="12.8" hidden="false" customHeight="false" outlineLevel="0" collapsed="false">
      <c r="A18" s="8" t="n">
        <v>43726</v>
      </c>
      <c r="B18" s="0" t="s">
        <v>21</v>
      </c>
      <c r="C18" s="7"/>
      <c r="D18" s="7" t="n">
        <v>0.05</v>
      </c>
      <c r="E18" s="7" t="n">
        <f aca="false">SUM($C$3:$D18)</f>
        <v>-83.4</v>
      </c>
    </row>
    <row r="19" customFormat="false" ht="12.8" hidden="false" customHeight="false" outlineLevel="0" collapsed="false">
      <c r="A19" s="8" t="n">
        <v>43727</v>
      </c>
      <c r="B19" s="0" t="s">
        <v>21</v>
      </c>
      <c r="C19" s="7"/>
      <c r="D19" s="7" t="n">
        <v>1.73</v>
      </c>
      <c r="E19" s="7" t="n">
        <f aca="false">SUM($C$3:$D19)</f>
        <v>-81.67</v>
      </c>
    </row>
    <row r="20" customFormat="false" ht="12.8" hidden="false" customHeight="false" outlineLevel="0" collapsed="false">
      <c r="A20" s="8" t="n">
        <v>43728</v>
      </c>
      <c r="B20" s="0" t="s">
        <v>22</v>
      </c>
      <c r="C20" s="7"/>
      <c r="D20" s="7" t="n">
        <v>-2.02</v>
      </c>
      <c r="E20" s="7" t="n">
        <f aca="false">SUM($C$3:$D20)</f>
        <v>-83.69</v>
      </c>
    </row>
    <row r="21" customFormat="false" ht="12.8" hidden="false" customHeight="false" outlineLevel="0" collapsed="false">
      <c r="A21" s="8" t="n">
        <v>43729</v>
      </c>
      <c r="B21" s="0" t="s">
        <v>22</v>
      </c>
      <c r="C21" s="7"/>
      <c r="D21" s="7" t="n">
        <v>5.58</v>
      </c>
      <c r="E21" s="7" t="n">
        <f aca="false">SUM($C$3:$D21)</f>
        <v>-78.11</v>
      </c>
    </row>
    <row r="22" customFormat="false" ht="12.8" hidden="false" customHeight="false" outlineLevel="0" collapsed="false">
      <c r="A22" s="8" t="n">
        <v>43730</v>
      </c>
      <c r="B22" s="0" t="s">
        <v>22</v>
      </c>
      <c r="C22" s="7"/>
      <c r="D22" s="7" t="n">
        <v>0.8</v>
      </c>
      <c r="E22" s="7" t="n">
        <f aca="false">SUM($C$3:$D22)</f>
        <v>-77.31</v>
      </c>
    </row>
    <row r="23" customFormat="false" ht="12.8" hidden="false" customHeight="false" outlineLevel="0" collapsed="false">
      <c r="B23" s="0" t="s">
        <v>23</v>
      </c>
      <c r="C23" s="7"/>
      <c r="D23" s="7"/>
      <c r="E23" s="7" t="n">
        <f aca="false">SUM($C$3:$D23)</f>
        <v>-77.31</v>
      </c>
    </row>
    <row r="24" customFormat="false" ht="12.8" hidden="false" customHeight="false" outlineLevel="0" collapsed="false">
      <c r="A24" s="8"/>
      <c r="C24" s="7"/>
      <c r="D24" s="7"/>
      <c r="E24" s="7" t="n">
        <f aca="false">SUM($C$3:$D24)</f>
        <v>-77.31</v>
      </c>
    </row>
    <row r="25" customFormat="false" ht="12.8" hidden="false" customHeight="false" outlineLevel="0" collapsed="false">
      <c r="A25" s="8"/>
      <c r="C25" s="7"/>
      <c r="D25" s="7"/>
      <c r="E25" s="7" t="n">
        <f aca="false">SUM($C$3:$D25)</f>
        <v>-77.31</v>
      </c>
    </row>
    <row r="26" customFormat="false" ht="12.8" hidden="false" customHeight="false" outlineLevel="0" collapsed="false">
      <c r="A26" s="8"/>
      <c r="C26" s="7"/>
      <c r="D26" s="7"/>
      <c r="E26" s="7" t="n">
        <f aca="false">SUM($C$3:$D26)</f>
        <v>-77.31</v>
      </c>
    </row>
    <row r="27" customFormat="false" ht="12.8" hidden="false" customHeight="false" outlineLevel="0" collapsed="false">
      <c r="A27" s="8"/>
      <c r="C27" s="7"/>
      <c r="D27" s="7"/>
      <c r="E27" s="7" t="n">
        <f aca="false">SUM($C$3:$D27)</f>
        <v>-77.31</v>
      </c>
    </row>
    <row r="28" customFormat="false" ht="12.8" hidden="false" customHeight="false" outlineLevel="0" collapsed="false">
      <c r="A28" s="8"/>
      <c r="C28" s="7"/>
      <c r="D28" s="7"/>
      <c r="E28" s="7" t="n">
        <f aca="false">SUM($C$3:$D28)</f>
        <v>-77.31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2" min="2" style="0" width="11.51"/>
    <col collapsed="false" customWidth="false" hidden="false" outlineLevel="0" max="4" min="3" style="6" width="11.51"/>
    <col collapsed="false" customWidth="false" hidden="false" outlineLevel="0" max="5" min="5" style="7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9" t="s">
        <v>14</v>
      </c>
      <c r="D1" s="9" t="s">
        <v>15</v>
      </c>
    </row>
    <row r="2" customFormat="false" ht="12.8" hidden="false" customHeight="false" outlineLevel="0" collapsed="false">
      <c r="A2" s="8"/>
      <c r="C2" s="10" t="n">
        <f aca="false">SUM(C3:C30)</f>
        <v>-14.98</v>
      </c>
      <c r="D2" s="10" t="n">
        <f aca="false">SUM(D3:D30)</f>
        <v>-1.1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43678</v>
      </c>
      <c r="B4" s="0" t="s">
        <v>15</v>
      </c>
      <c r="C4" s="7"/>
      <c r="D4" s="7" t="n">
        <v>5.65</v>
      </c>
      <c r="E4" s="7" t="n">
        <f aca="false">SUM($C$3:$D4)</f>
        <v>5.65</v>
      </c>
    </row>
    <row r="5" customFormat="false" ht="12.8" hidden="false" customHeight="false" outlineLevel="0" collapsed="false">
      <c r="A5" s="8" t="n">
        <v>43679</v>
      </c>
      <c r="B5" s="0" t="s">
        <v>15</v>
      </c>
      <c r="C5" s="7"/>
      <c r="D5" s="7" t="n">
        <v>-10.16</v>
      </c>
      <c r="E5" s="7" t="n">
        <f aca="false">SUM($C$3:$D5)</f>
        <v>-4.51</v>
      </c>
    </row>
    <row r="6" customFormat="false" ht="12.8" hidden="false" customHeight="false" outlineLevel="0" collapsed="false">
      <c r="A6" s="8" t="n">
        <v>43680</v>
      </c>
      <c r="B6" s="0" t="s">
        <v>14</v>
      </c>
      <c r="C6" s="7" t="n">
        <v>1.4</v>
      </c>
      <c r="D6" s="7"/>
      <c r="E6" s="7" t="n">
        <f aca="false">SUM($C$3:$D6)</f>
        <v>-3.11</v>
      </c>
    </row>
    <row r="7" customFormat="false" ht="12.8" hidden="false" customHeight="false" outlineLevel="0" collapsed="false">
      <c r="A7" s="8" t="n">
        <v>43680</v>
      </c>
      <c r="B7" s="0" t="s">
        <v>15</v>
      </c>
      <c r="C7" s="7"/>
      <c r="D7" s="7" t="n">
        <v>-6.12</v>
      </c>
      <c r="E7" s="7" t="n">
        <f aca="false">SUM($C$3:$D7)</f>
        <v>-9.23</v>
      </c>
    </row>
    <row r="8" customFormat="false" ht="13.4" hidden="false" customHeight="false" outlineLevel="0" collapsed="false">
      <c r="A8" s="8"/>
      <c r="B8" s="0" t="s">
        <v>24</v>
      </c>
      <c r="C8" s="7"/>
      <c r="D8" s="7"/>
      <c r="E8" s="7" t="n">
        <f aca="false">SUM($C$3:$D8)</f>
        <v>-9.23</v>
      </c>
    </row>
    <row r="9" customFormat="false" ht="12.8" hidden="false" customHeight="false" outlineLevel="0" collapsed="false">
      <c r="A9" s="8" t="n">
        <v>43682</v>
      </c>
      <c r="B9" s="0" t="s">
        <v>15</v>
      </c>
      <c r="C9" s="7"/>
      <c r="D9" s="7" t="n">
        <v>-6.46</v>
      </c>
      <c r="E9" s="7" t="n">
        <f aca="false">SUM($C$3:$D9)</f>
        <v>-15.69</v>
      </c>
    </row>
    <row r="10" customFormat="false" ht="12.8" hidden="false" customHeight="false" outlineLevel="0" collapsed="false">
      <c r="A10" s="8" t="n">
        <v>43683</v>
      </c>
      <c r="B10" s="0" t="s">
        <v>15</v>
      </c>
      <c r="C10" s="7"/>
      <c r="D10" s="7" t="n">
        <v>10.47</v>
      </c>
      <c r="E10" s="7" t="n">
        <f aca="false">SUM($C$3:$D10)</f>
        <v>-5.22</v>
      </c>
    </row>
    <row r="11" customFormat="false" ht="12.8" hidden="false" customHeight="false" outlineLevel="0" collapsed="false">
      <c r="A11" s="8" t="n">
        <v>43684</v>
      </c>
      <c r="B11" s="0" t="s">
        <v>15</v>
      </c>
      <c r="C11" s="7"/>
      <c r="D11" s="7" t="n">
        <v>-13.13</v>
      </c>
      <c r="E11" s="7" t="n">
        <f aca="false">SUM($C$3:$D11)</f>
        <v>-18.35</v>
      </c>
    </row>
    <row r="12" customFormat="false" ht="12.8" hidden="false" customHeight="false" outlineLevel="0" collapsed="false">
      <c r="A12" s="8" t="n">
        <v>43685</v>
      </c>
      <c r="B12" s="0" t="s">
        <v>15</v>
      </c>
      <c r="C12" s="7"/>
      <c r="D12" s="7" t="n">
        <v>-0.86</v>
      </c>
      <c r="E12" s="7" t="n">
        <f aca="false">SUM($C$3:$D12)</f>
        <v>-19.21</v>
      </c>
    </row>
    <row r="13" customFormat="false" ht="12.8" hidden="false" customHeight="false" outlineLevel="0" collapsed="false">
      <c r="A13" s="8" t="n">
        <v>43686</v>
      </c>
      <c r="B13" s="0" t="s">
        <v>15</v>
      </c>
      <c r="C13" s="7"/>
      <c r="D13" s="7" t="n">
        <v>7.71</v>
      </c>
      <c r="E13" s="7" t="n">
        <f aca="false">SUM($C$3:$D13)</f>
        <v>-11.5</v>
      </c>
    </row>
    <row r="14" customFormat="false" ht="12.8" hidden="false" customHeight="false" outlineLevel="0" collapsed="false">
      <c r="A14" s="8" t="n">
        <v>43687</v>
      </c>
      <c r="B14" s="0" t="s">
        <v>14</v>
      </c>
      <c r="C14" s="7" t="n">
        <v>-8.8</v>
      </c>
      <c r="D14" s="7"/>
      <c r="E14" s="7" t="n">
        <f aca="false">SUM($C$3:$D14)</f>
        <v>-20.3</v>
      </c>
    </row>
    <row r="15" customFormat="false" ht="12.8" hidden="false" customHeight="false" outlineLevel="0" collapsed="false">
      <c r="A15" s="8" t="n">
        <v>43688</v>
      </c>
      <c r="B15" s="0" t="s">
        <v>15</v>
      </c>
      <c r="C15" s="7"/>
      <c r="D15" s="7" t="n">
        <v>23.52</v>
      </c>
      <c r="E15" s="7" t="n">
        <f aca="false">SUM($C$3:$D15)</f>
        <v>3.22</v>
      </c>
    </row>
    <row r="16" customFormat="false" ht="13.45" hidden="false" customHeight="false" outlineLevel="0" collapsed="false">
      <c r="B16" s="0" t="s">
        <v>25</v>
      </c>
      <c r="C16" s="7"/>
      <c r="D16" s="7"/>
      <c r="E16" s="7" t="n">
        <f aca="false">SUM($C$3:$D16)</f>
        <v>3.22</v>
      </c>
    </row>
    <row r="17" customFormat="false" ht="12.8" hidden="false" customHeight="false" outlineLevel="0" collapsed="false">
      <c r="A17" s="8" t="n">
        <v>43689</v>
      </c>
      <c r="B17" s="0" t="s">
        <v>15</v>
      </c>
      <c r="C17" s="7"/>
      <c r="D17" s="7" t="n">
        <v>8.2</v>
      </c>
      <c r="E17" s="7" t="n">
        <f aca="false">SUM($C$3:$D17)</f>
        <v>11.42</v>
      </c>
    </row>
    <row r="18" customFormat="false" ht="12.8" hidden="false" customHeight="false" outlineLevel="0" collapsed="false">
      <c r="A18" s="8" t="n">
        <v>43692</v>
      </c>
      <c r="B18" s="0" t="s">
        <v>15</v>
      </c>
      <c r="C18" s="7"/>
      <c r="D18" s="7" t="n">
        <v>-11.64</v>
      </c>
      <c r="E18" s="7" t="n">
        <f aca="false">SUM($C$3:$D18)</f>
        <v>-0.220000000000003</v>
      </c>
    </row>
    <row r="19" customFormat="false" ht="12.8" hidden="false" customHeight="false" outlineLevel="0" collapsed="false">
      <c r="A19" s="8" t="n">
        <v>43693</v>
      </c>
      <c r="B19" s="0" t="s">
        <v>15</v>
      </c>
      <c r="C19" s="7"/>
      <c r="D19" s="7" t="n">
        <v>-13.88</v>
      </c>
      <c r="E19" s="7" t="n">
        <f aca="false">SUM($C$3:$D19)</f>
        <v>-14.1</v>
      </c>
    </row>
    <row r="20" customFormat="false" ht="12.8" hidden="false" customHeight="false" outlineLevel="0" collapsed="false">
      <c r="A20" s="8" t="n">
        <v>43694</v>
      </c>
      <c r="B20" s="0" t="s">
        <v>14</v>
      </c>
      <c r="C20" s="7" t="n">
        <v>-7.58</v>
      </c>
      <c r="D20" s="7"/>
      <c r="E20" s="7" t="n">
        <f aca="false">SUM($C$3:$D20)</f>
        <v>-21.68</v>
      </c>
    </row>
    <row r="21" customFormat="false" ht="12.8" hidden="false" customHeight="false" outlineLevel="0" collapsed="false">
      <c r="A21" s="8" t="n">
        <v>43694</v>
      </c>
      <c r="B21" s="0" t="s">
        <v>15</v>
      </c>
      <c r="C21" s="7"/>
      <c r="D21" s="7" t="n">
        <v>0.2</v>
      </c>
      <c r="E21" s="7" t="n">
        <f aca="false">SUM($C$3:$D21)</f>
        <v>-21.48</v>
      </c>
    </row>
    <row r="22" customFormat="false" ht="12.8" hidden="false" customHeight="false" outlineLevel="0" collapsed="false">
      <c r="A22" s="8" t="n">
        <v>43695</v>
      </c>
      <c r="B22" s="0" t="s">
        <v>15</v>
      </c>
      <c r="C22" s="7"/>
      <c r="D22" s="7" t="n">
        <v>1.6</v>
      </c>
      <c r="E22" s="7" t="n">
        <f aca="false">SUM($C$3:$D22)</f>
        <v>-19.88</v>
      </c>
    </row>
    <row r="23" customFormat="false" ht="13.45" hidden="false" customHeight="false" outlineLevel="0" collapsed="false">
      <c r="B23" s="0" t="s">
        <v>26</v>
      </c>
      <c r="C23" s="7"/>
      <c r="D23" s="7"/>
    </row>
    <row r="24" customFormat="false" ht="12.8" hidden="false" customHeight="false" outlineLevel="0" collapsed="false">
      <c r="A24" s="8" t="n">
        <v>43696</v>
      </c>
      <c r="B24" s="0" t="s">
        <v>15</v>
      </c>
      <c r="C24" s="7"/>
      <c r="D24" s="7" t="n">
        <v>21.47</v>
      </c>
      <c r="E24" s="7" t="n">
        <f aca="false">SUM($C$3:$D24)</f>
        <v>1.59</v>
      </c>
    </row>
    <row r="25" customFormat="false" ht="12.8" hidden="false" customHeight="false" outlineLevel="0" collapsed="false">
      <c r="A25" s="8" t="n">
        <v>43697</v>
      </c>
      <c r="B25" s="0" t="s">
        <v>15</v>
      </c>
      <c r="C25" s="7"/>
      <c r="D25" s="7" t="n">
        <v>0.72</v>
      </c>
      <c r="E25" s="7" t="n">
        <f aca="false">SUM($C$3:$D25)</f>
        <v>2.31</v>
      </c>
    </row>
    <row r="26" customFormat="false" ht="12.8" hidden="false" customHeight="false" outlineLevel="0" collapsed="false">
      <c r="A26" s="8" t="n">
        <v>43698</v>
      </c>
      <c r="B26" s="0" t="s">
        <v>15</v>
      </c>
      <c r="C26" s="7"/>
      <c r="D26" s="7" t="n">
        <v>-7.6</v>
      </c>
      <c r="E26" s="7" t="n">
        <f aca="false">SUM($C$3:$D26)</f>
        <v>-5.29</v>
      </c>
    </row>
    <row r="27" customFormat="false" ht="12.8" hidden="false" customHeight="false" outlineLevel="0" collapsed="false">
      <c r="A27" s="8" t="n">
        <v>43699</v>
      </c>
      <c r="B27" s="0" t="s">
        <v>15</v>
      </c>
      <c r="C27" s="7"/>
      <c r="D27" s="7" t="n">
        <v>-8.42</v>
      </c>
      <c r="E27" s="7" t="n">
        <f aca="false">SUM($C$3:$D27)</f>
        <v>-13.71</v>
      </c>
    </row>
    <row r="28" customFormat="false" ht="12.8" hidden="false" customHeight="false" outlineLevel="0" collapsed="false">
      <c r="A28" s="8" t="n">
        <v>43700</v>
      </c>
      <c r="B28" s="0" t="s">
        <v>15</v>
      </c>
      <c r="C28" s="7"/>
      <c r="D28" s="7" t="n">
        <v>-2.37</v>
      </c>
      <c r="E28" s="7" t="n">
        <f aca="false">SUM($C$3:$D28)</f>
        <v>-16.08</v>
      </c>
    </row>
    <row r="29" customFormat="false" ht="13.45" hidden="false" customHeight="false" outlineLevel="0" collapsed="false">
      <c r="B29" s="0" t="s">
        <v>27</v>
      </c>
      <c r="C29" s="7"/>
      <c r="D2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outlineLevelRow="0" outlineLevelCol="0"/>
  <cols>
    <col collapsed="false" customWidth="false" hidden="false" outlineLevel="0" max="1" min="1" style="5" width="11.51"/>
    <col collapsed="false" customWidth="false" hidden="false" outlineLevel="0" max="4" min="2" style="0" width="11.51"/>
    <col collapsed="false" customWidth="false" hidden="false" outlineLevel="0" max="5" min="5" style="12" width="11.51"/>
    <col collapsed="false" customWidth="false" hidden="false" outlineLevel="0" max="1025" min="6" style="0" width="11.51"/>
  </cols>
  <sheetData>
    <row r="1" customFormat="false" ht="12.8" hidden="false" customHeight="false" outlineLevel="0" collapsed="false">
      <c r="A1" s="8"/>
      <c r="C1" s="13" t="s">
        <v>14</v>
      </c>
      <c r="D1" s="13" t="s">
        <v>15</v>
      </c>
    </row>
    <row r="2" customFormat="false" ht="12.8" hidden="false" customHeight="false" outlineLevel="0" collapsed="false">
      <c r="A2" s="8"/>
      <c r="C2" s="14" t="n">
        <f aca="false">SUM(C3:C29)</f>
        <v>-37.9</v>
      </c>
      <c r="D2" s="14" t="n">
        <f aca="false">SUM(D3:D29)</f>
        <v>-11.68</v>
      </c>
    </row>
    <row r="3" customFormat="false" ht="12.8" hidden="false" customHeight="false" outlineLevel="0" collapsed="false">
      <c r="A3" s="8"/>
    </row>
    <row r="4" customFormat="false" ht="12.8" hidden="false" customHeight="false" outlineLevel="0" collapsed="false">
      <c r="A4" s="8" t="n">
        <v>43660</v>
      </c>
      <c r="B4" s="0" t="s">
        <v>14</v>
      </c>
      <c r="C4" s="12" t="n">
        <v>-8</v>
      </c>
      <c r="E4" s="12" t="n">
        <f aca="false">SUM($C$3:$D4)</f>
        <v>-8</v>
      </c>
    </row>
    <row r="5" customFormat="false" ht="12.8" hidden="false" customHeight="false" outlineLevel="0" collapsed="false">
      <c r="A5" s="8" t="n">
        <v>43670</v>
      </c>
      <c r="B5" s="0" t="s">
        <v>15</v>
      </c>
      <c r="D5" s="12" t="n">
        <v>38.3</v>
      </c>
      <c r="E5" s="12" t="n">
        <f aca="false">SUM($C$3:$D5)</f>
        <v>30.3</v>
      </c>
    </row>
    <row r="6" customFormat="false" ht="12.8" hidden="false" customHeight="false" outlineLevel="0" collapsed="false">
      <c r="A6" s="8" t="n">
        <v>43671</v>
      </c>
      <c r="B6" s="0" t="s">
        <v>15</v>
      </c>
      <c r="D6" s="15" t="n">
        <v>37.75</v>
      </c>
      <c r="E6" s="12" t="n">
        <f aca="false">SUM($C$3:$D6)</f>
        <v>68.05</v>
      </c>
    </row>
    <row r="7" customFormat="false" ht="12.8" hidden="false" customHeight="false" outlineLevel="0" collapsed="false">
      <c r="A7" s="8" t="n">
        <v>43672</v>
      </c>
      <c r="B7" s="0" t="s">
        <v>15</v>
      </c>
      <c r="D7" s="12" t="n">
        <v>-10.9</v>
      </c>
      <c r="E7" s="12" t="n">
        <f aca="false">SUM($C$3:$D7)</f>
        <v>57.15</v>
      </c>
    </row>
    <row r="8" customFormat="false" ht="12.8" hidden="false" customHeight="false" outlineLevel="0" collapsed="false">
      <c r="A8" s="8" t="n">
        <v>43673</v>
      </c>
      <c r="B8" s="0" t="s">
        <v>14</v>
      </c>
      <c r="C8" s="12" t="n">
        <v>-29.9</v>
      </c>
      <c r="E8" s="12" t="n">
        <f aca="false">SUM($C$3:$D8)</f>
        <v>27.25</v>
      </c>
    </row>
    <row r="9" customFormat="false" ht="12.8" hidden="false" customHeight="false" outlineLevel="0" collapsed="false">
      <c r="A9" s="8" t="n">
        <v>43674</v>
      </c>
      <c r="B9" s="0" t="s">
        <v>15</v>
      </c>
      <c r="D9" s="12" t="n">
        <v>-72.9</v>
      </c>
      <c r="E9" s="12" t="n">
        <f aca="false">SUM($C$3:$D9)</f>
        <v>-45.65</v>
      </c>
    </row>
    <row r="10" customFormat="false" ht="12.8" hidden="false" customHeight="false" outlineLevel="0" collapsed="false">
      <c r="A10" s="8" t="n">
        <v>43676</v>
      </c>
      <c r="B10" s="0" t="s">
        <v>15</v>
      </c>
      <c r="C10" s="12"/>
      <c r="D10" s="12" t="n">
        <v>2.17</v>
      </c>
      <c r="E10" s="12" t="n">
        <f aca="false">SUM($C$3:$D10)</f>
        <v>-43.48</v>
      </c>
      <c r="G10" s="0" t="n">
        <f aca="false">156.52-7.8</f>
        <v>148.72</v>
      </c>
      <c r="H10" s="0" t="s">
        <v>28</v>
      </c>
    </row>
    <row r="11" customFormat="false" ht="12.8" hidden="false" customHeight="false" outlineLevel="0" collapsed="false">
      <c r="A11" s="8" t="n">
        <v>43677</v>
      </c>
      <c r="B11" s="0" t="s">
        <v>15</v>
      </c>
      <c r="D11" s="12" t="n">
        <v>-6.1</v>
      </c>
      <c r="E11" s="12" t="n">
        <f aca="false">SUM($C$3:$D11)</f>
        <v>-49.58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2019-08-22T10:03:46Z</dcterms:created>
  <dc:creator/>
  <dc:description/>
  <dc:language>en-AU</dc:language>
  <cp:lastModifiedBy/>
  <dcterms:modified xsi:type="dcterms:W3CDTF">2019-09-24T08:19:02Z</dcterms:modified>
  <cp:revision>18</cp:revision>
  <dc:subject/>
  <dc:title/>
</cp:coreProperties>
</file>