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<sst xmlns="http://schemas.openxmlformats.org/spreadsheetml/2006/main" count="1044" uniqueCount="188">
  <si>
    <t xml:space="preserve">tx id</t>
  </si>
  <si>
    <t xml:space="preserve">date</t>
  </si>
  <si>
    <t xml:space="preserve">tournament</t>
  </si>
  <si>
    <t xml:space="preserve">name</t>
  </si>
  <si>
    <t xml:space="preserve">bet</t>
  </si>
  <si>
    <t xml:space="preserve">odds</t>
  </si>
  <si>
    <t xml:space="preserve">payout</t>
  </si>
  <si>
    <t xml:space="preserve">net</t>
  </si>
  <si>
    <t xml:space="preserve">balance</t>
  </si>
  <si>
    <t xml:space="preserve">ROI</t>
  </si>
  <si>
    <t xml:space="preserve">Hamburg European Open</t>
  </si>
  <si>
    <t xml:space="preserve">ruud</t>
  </si>
  <si>
    <t xml:space="preserve">chardy</t>
  </si>
  <si>
    <t xml:space="preserve">thiem</t>
  </si>
  <si>
    <t xml:space="preserve">basilashvili</t>
  </si>
  <si>
    <t xml:space="preserve">Swiss Gstaad</t>
  </si>
  <si>
    <t xml:space="preserve">carballesbaena</t>
  </si>
  <si>
    <t xml:space="preserve">sonego</t>
  </si>
  <si>
    <t xml:space="preserve">Ramos-vinolas</t>
  </si>
  <si>
    <t xml:space="preserve">stebec</t>
  </si>
  <si>
    <t xml:space="preserve">BB&amp;T Atlanta Open</t>
  </si>
  <si>
    <t xml:space="preserve">popyrin</t>
  </si>
  <si>
    <t xml:space="preserve">norrie</t>
  </si>
  <si>
    <t xml:space="preserve">evans d</t>
  </si>
  <si>
    <t xml:space="preserve">isner</t>
  </si>
  <si>
    <t xml:space="preserve">ebden</t>
  </si>
  <si>
    <t xml:space="preserve">de minaur</t>
  </si>
  <si>
    <t xml:space="preserve">fritz</t>
  </si>
  <si>
    <t xml:space="preserve">kecmanovic</t>
  </si>
  <si>
    <t xml:space="preserve">andujar</t>
  </si>
  <si>
    <t xml:space="preserve">lajovic</t>
  </si>
  <si>
    <t xml:space="preserve">sousa</t>
  </si>
  <si>
    <t xml:space="preserve">bautista agut</t>
  </si>
  <si>
    <t xml:space="preserve">krajinovic</t>
  </si>
  <si>
    <t xml:space="preserve">carreno busta</t>
  </si>
  <si>
    <t xml:space="preserve">delbonis</t>
  </si>
  <si>
    <t xml:space="preserve">fognini</t>
  </si>
  <si>
    <t xml:space="preserve">tomic</t>
  </si>
  <si>
    <t xml:space="preserve">zverev a</t>
  </si>
  <si>
    <t xml:space="preserve">rublev</t>
  </si>
  <si>
    <t xml:space="preserve">Citi Open</t>
  </si>
  <si>
    <t xml:space="preserve">gojowczyk</t>
  </si>
  <si>
    <t xml:space="preserve">ivashka</t>
  </si>
  <si>
    <t xml:space="preserve">gombos</t>
  </si>
  <si>
    <t xml:space="preserve">mahut</t>
  </si>
  <si>
    <t xml:space="preserve">troicki</t>
  </si>
  <si>
    <t xml:space="preserve">schnur</t>
  </si>
  <si>
    <t xml:space="preserve">Mexicano Cabol</t>
  </si>
  <si>
    <t xml:space="preserve">gerasimov e</t>
  </si>
  <si>
    <t xml:space="preserve">jung</t>
  </si>
  <si>
    <t xml:space="preserve">koepfer domonik</t>
  </si>
  <si>
    <t xml:space="preserve">kwon</t>
  </si>
  <si>
    <t xml:space="preserve">kyrgios</t>
  </si>
  <si>
    <t xml:space="preserve">medvedev</t>
  </si>
  <si>
    <t xml:space="preserve">thompsonj</t>
  </si>
  <si>
    <t xml:space="preserve">opelka</t>
  </si>
  <si>
    <t xml:space="preserve">dimitrov</t>
  </si>
  <si>
    <t xml:space="preserve">tipsarevic</t>
  </si>
  <si>
    <t xml:space="preserve">garin</t>
  </si>
  <si>
    <t xml:space="preserve">daniel t</t>
  </si>
  <si>
    <t xml:space="preserve">anderson k</t>
  </si>
  <si>
    <t xml:space="preserve">hurkacz</t>
  </si>
  <si>
    <t xml:space="preserve">augeraliassime</t>
  </si>
  <si>
    <t xml:space="preserve">paire</t>
  </si>
  <si>
    <t xml:space="preserve">raonic</t>
  </si>
  <si>
    <t xml:space="preserve">goffin</t>
  </si>
  <si>
    <t xml:space="preserve">tsitsipas</t>
  </si>
  <si>
    <t xml:space="preserve">struff</t>
  </si>
  <si>
    <t xml:space="preserve">pouille</t>
  </si>
  <si>
    <t xml:space="preserve">schwartzman</t>
  </si>
  <si>
    <t xml:space="preserve">Generali Open</t>
  </si>
  <si>
    <t xml:space="preserve">verdasco</t>
  </si>
  <si>
    <t xml:space="preserve">cuevas</t>
  </si>
  <si>
    <t xml:space="preserve">munar</t>
  </si>
  <si>
    <t xml:space="preserve">tsonga</t>
  </si>
  <si>
    <t xml:space="preserve">edmund</t>
  </si>
  <si>
    <t xml:space="preserve">cilic</t>
  </si>
  <si>
    <t xml:space="preserve">schwarzman</t>
  </si>
  <si>
    <t xml:space="preserve">Coupe Rogers</t>
  </si>
  <si>
    <t xml:space="preserve">djere</t>
  </si>
  <si>
    <t xml:space="preserve">pospisil v</t>
  </si>
  <si>
    <t xml:space="preserve">pella</t>
  </si>
  <si>
    <t xml:space="preserve">coric</t>
  </si>
  <si>
    <t xml:space="preserve">nishikori</t>
  </si>
  <si>
    <t xml:space="preserve">nadal</t>
  </si>
  <si>
    <t xml:space="preserve">shapovalov</t>
  </si>
  <si>
    <t xml:space="preserve">monfils</t>
  </si>
  <si>
    <t xml:space="preserve">wawrinka</t>
  </si>
  <si>
    <t xml:space="preserve">paul t</t>
  </si>
  <si>
    <t xml:space="preserve">khachanov</t>
  </si>
  <si>
    <t xml:space="preserve">berrettini</t>
  </si>
  <si>
    <t xml:space="preserve">mannarino</t>
  </si>
  <si>
    <t xml:space="preserve">gasquet</t>
  </si>
  <si>
    <t xml:space="preserve">querrey</t>
  </si>
  <si>
    <t xml:space="preserve">djokovic</t>
  </si>
  <si>
    <t xml:space="preserve">federer</t>
  </si>
  <si>
    <t xml:space="preserve">Winston Salem</t>
  </si>
  <si>
    <t xml:space="preserve">bublik</t>
  </si>
  <si>
    <t xml:space="preserve">lee d</t>
  </si>
  <si>
    <t xml:space="preserve">carballes baena</t>
  </si>
  <si>
    <t xml:space="preserve">sarmiento</t>
  </si>
  <si>
    <t xml:space="preserve">fratangelo</t>
  </si>
  <si>
    <t xml:space="preserve">sandgren</t>
  </si>
  <si>
    <t xml:space="preserve">dzumhur</t>
  </si>
  <si>
    <t xml:space="preserve">johnson s</t>
  </si>
  <si>
    <t xml:space="preserve">millman</t>
  </si>
  <si>
    <t xml:space="preserve">sousa j</t>
  </si>
  <si>
    <t xml:space="preserve">lopez f</t>
  </si>
  <si>
    <t xml:space="preserve">humbert</t>
  </si>
  <si>
    <t xml:space="preserve">tiafoe</t>
  </si>
  <si>
    <t xml:space="preserve">haase</t>
  </si>
  <si>
    <t xml:space="preserve">usp</t>
  </si>
  <si>
    <t xml:space="preserve">rosol</t>
  </si>
  <si>
    <t xml:space="preserve">krueger</t>
  </si>
  <si>
    <t xml:space="preserve">lorenzi</t>
  </si>
  <si>
    <t xml:space="preserve">polansky</t>
  </si>
  <si>
    <t xml:space="preserve">galovic</t>
  </si>
  <si>
    <t xml:space="preserve">griekspoor tallo</t>
  </si>
  <si>
    <t xml:space="preserve">lestienne</t>
  </si>
  <si>
    <t xml:space="preserve">rubin</t>
  </si>
  <si>
    <t xml:space="preserve">ward</t>
  </si>
  <si>
    <t xml:space="preserve">wsa</t>
  </si>
  <si>
    <t xml:space="preserve">johnson</t>
  </si>
  <si>
    <t xml:space="preserve">coppejans</t>
  </si>
  <si>
    <t xml:space="preserve">kamke</t>
  </si>
  <si>
    <t xml:space="preserve">griekspoor</t>
  </si>
  <si>
    <t xml:space="preserve">koepfer dominik</t>
  </si>
  <si>
    <t xml:space="preserve">vesely</t>
  </si>
  <si>
    <t xml:space="preserve">menezes</t>
  </si>
  <si>
    <t xml:space="preserve">chung h</t>
  </si>
  <si>
    <t xml:space="preserve">donskoy</t>
  </si>
  <si>
    <t xml:space="preserve">lestienne c</t>
  </si>
  <si>
    <t xml:space="preserve">vilella martinez</t>
  </si>
  <si>
    <t xml:space="preserve">berdych</t>
  </si>
  <si>
    <t xml:space="preserve">darcis</t>
  </si>
  <si>
    <t xml:space="preserve">fucsovics</t>
  </si>
  <si>
    <t xml:space="preserve">eubanks</t>
  </si>
  <si>
    <t xml:space="preserve">kudla</t>
  </si>
  <si>
    <t xml:space="preserve">monteiro</t>
  </si>
  <si>
    <t xml:space="preserve">trungelliti</t>
  </si>
  <si>
    <t xml:space="preserve">ups</t>
  </si>
  <si>
    <t xml:space="preserve">berankis</t>
  </si>
  <si>
    <t xml:space="preserve">majchrzak</t>
  </si>
  <si>
    <t xml:space="preserve">nishioka</t>
  </si>
  <si>
    <t xml:space="preserve">sock j</t>
  </si>
  <si>
    <t xml:space="preserve">benchetrit ellio</t>
  </si>
  <si>
    <t xml:space="preserve">simon</t>
  </si>
  <si>
    <t xml:space="preserve">granollers</t>
  </si>
  <si>
    <t xml:space="preserve">fabbiano</t>
  </si>
  <si>
    <t xml:space="preserve">lloyd harris</t>
  </si>
  <si>
    <t xml:space="preserve">mayer l</t>
  </si>
  <si>
    <t xml:space="preserve">kokkinakis</t>
  </si>
  <si>
    <t xml:space="preserve">kovalik</t>
  </si>
  <si>
    <t xml:space="preserve">laaksonen</t>
  </si>
  <si>
    <t xml:space="preserve">dellien</t>
  </si>
  <si>
    <t xml:space="preserve">brooksby</t>
  </si>
  <si>
    <t xml:space="preserve">bedene al</t>
  </si>
  <si>
    <t xml:space="preserve">f lopez</t>
  </si>
  <si>
    <t xml:space="preserve">a zverev</t>
  </si>
  <si>
    <t xml:space="preserve">spt</t>
  </si>
  <si>
    <t xml:space="preserve">mtz</t>
  </si>
  <si>
    <t xml:space="preserve">hoang</t>
  </si>
  <si>
    <t xml:space="preserve">barrere</t>
  </si>
  <si>
    <t xml:space="preserve">kukushkin</t>
  </si>
  <si>
    <t xml:space="preserve">bedene</t>
  </si>
  <si>
    <t xml:space="preserve">chg</t>
  </si>
  <si>
    <t xml:space="preserve">zhu</t>
  </si>
  <si>
    <t xml:space="preserve">seppi</t>
  </si>
  <si>
    <t xml:space="preserve">tky</t>
  </si>
  <si>
    <t xml:space="preserve">thy</t>
  </si>
  <si>
    <t xml:space="preserve">bej</t>
  </si>
  <si>
    <t xml:space="preserve">pouile</t>
  </si>
  <si>
    <t xml:space="preserve">atp</t>
  </si>
  <si>
    <t xml:space="preserve">j thompson</t>
  </si>
  <si>
    <t xml:space="preserve">albot</t>
  </si>
  <si>
    <t xml:space="preserve">zverev</t>
  </si>
  <si>
    <t xml:space="preserve">shg</t>
  </si>
  <si>
    <t xml:space="preserve">murray</t>
  </si>
  <si>
    <t xml:space="preserve">msw</t>
  </si>
  <si>
    <t xml:space="preserve">horansky</t>
  </si>
  <si>
    <t xml:space="preserve">stk</t>
  </si>
  <si>
    <t xml:space="preserve">sugita</t>
  </si>
  <si>
    <t xml:space="preserve">otte</t>
  </si>
  <si>
    <t xml:space="preserve">novak</t>
  </si>
  <si>
    <t xml:space="preserve">mager</t>
  </si>
  <si>
    <t xml:space="preserve">ant</t>
  </si>
  <si>
    <t xml:space="preserve">maden</t>
  </si>
  <si>
    <t xml:space="preserve">copil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</si>
</sst>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"/>
    <numFmt numFmtId="166" formatCode="YYYY\-MM\-DD"/>
    <numFmt numFmtId="167" formatCode="0.00"/>
    <numFmt numFmtId="168" formatCode="0%"/>
    <numFmt numFmtId="169" formatCode="DD/MM/YY"/>
    <numFmt numFmtId="170" formatCode="D\-MMM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999999"/>
      <name val="Arial"/>
      <family val="2"/>
      <charset val="1"/>
    </font>
    <font>
      <sz val="10"/>
      <color rgb="FF666666"/>
      <name val="Arial"/>
      <family val="2"/>
      <charset val="1"/>
    </font>
    <font>
      <b val="true"/>
      <sz val="10"/>
      <color rgb="FF999999"/>
      <name val="Arial"/>
      <family val="2"/>
      <charset val="1"/>
    </font>
    <font>
      <b val="true"/>
      <sz val="10"/>
      <color rgb="FF666666"/>
      <name val="Arial"/>
      <family val="2"/>
      <charset val="1"/>
    </font>
    <font>
      <b val="true"/>
      <i val="true"/>
      <sz val="10"/>
      <color rgb="FF666666"/>
      <name val="Arial"/>
      <family val="2"/>
      <charset val="1"/>
    </font>
    <font>
      <i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63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615" activePane="bottomLeft" state="frozen"/>
      <selection pane="topLeft" activeCell="A1" activeCellId="0" sqref="A1"/>
      <selection pane="bottomLeft" activeCell="J617" activeCellId="0" sqref="J617"/>
    </sheetView>
  </sheetViews>
  <sheetFormatPr defaultRowHeight="12.8" outlineLevelRow="0" outlineLevelCol="0"/>
  <cols>
    <col collapsed="false" customWidth="true" hidden="false" outlineLevel="0" max="1" min="1" style="1" width="18.33"/>
    <col collapsed="false" customWidth="true" hidden="false" outlineLevel="0" max="2" min="2" style="2" width="11.99"/>
    <col collapsed="false" customWidth="true" hidden="false" outlineLevel="0" max="3" min="3" style="2" width="9.51"/>
    <col collapsed="false" customWidth="true" hidden="false" outlineLevel="0" max="4" min="4" style="3" width="15"/>
    <col collapsed="false" customWidth="true" hidden="false" outlineLevel="0" max="5" min="5" style="4" width="8.83"/>
    <col collapsed="false" customWidth="true" hidden="false" outlineLevel="0" max="6" min="6" style="5" width="8.83"/>
    <col collapsed="false" customWidth="true" hidden="false" outlineLevel="0" max="7" min="7" style="6" width="8.83"/>
    <col collapsed="false" customWidth="true" hidden="false" outlineLevel="0" max="9" min="8" style="7" width="8.83"/>
    <col collapsed="false" customWidth="true" hidden="false" outlineLevel="0" max="10" min="10" style="8" width="8.83"/>
    <col collapsed="false" customWidth="true" hidden="false" outlineLevel="0" max="1025" min="11" style="0" width="8.83"/>
  </cols>
  <sheetData>
    <row r="1" s="4" customFormat="true" ht="12.8" hidden="false" customHeight="false" outlineLevel="0" collapsed="false">
      <c r="A1" s="9" t="s">
        <v>0</v>
      </c>
      <c r="B1" s="4" t="s">
        <v>1</v>
      </c>
      <c r="C1" s="10" t="s">
        <v>2</v>
      </c>
      <c r="D1" s="4" t="s">
        <v>3</v>
      </c>
      <c r="E1" s="4" t="s">
        <v>4</v>
      </c>
      <c r="F1" s="11" t="s">
        <v>5</v>
      </c>
      <c r="G1" s="6" t="s">
        <v>6</v>
      </c>
      <c r="H1" s="12" t="s">
        <v>7</v>
      </c>
      <c r="I1" s="13" t="s">
        <v>8</v>
      </c>
      <c r="J1" s="14" t="s">
        <v>9</v>
      </c>
    </row>
    <row r="2" customFormat="false" ht="12.8" hidden="false" customHeight="false" outlineLevel="0" collapsed="false">
      <c r="D2" s="15" t="n">
        <f aca="false">SUM(E3:E14)</f>
        <v>135</v>
      </c>
      <c r="E2" s="0"/>
      <c r="G2" s="16"/>
      <c r="I2" s="13" t="n">
        <f aca="false">SUM(H3:H14)</f>
        <v>38.3</v>
      </c>
    </row>
    <row r="3" customFormat="false" ht="12.8" hidden="false" customHeight="false" outlineLevel="0" collapsed="false">
      <c r="A3" s="1" t="n">
        <v>60716557240004900</v>
      </c>
      <c r="B3" s="2" t="n">
        <v>43670</v>
      </c>
      <c r="C3" s="2" t="s">
        <v>10</v>
      </c>
      <c r="D3" s="17" t="s">
        <v>11</v>
      </c>
      <c r="E3" s="3" t="n">
        <v>5</v>
      </c>
      <c r="F3" s="5" t="n">
        <v>1.9</v>
      </c>
      <c r="G3" s="6" t="n">
        <v>0</v>
      </c>
      <c r="H3" s="7" t="n">
        <f aca="false">G3-E3</f>
        <v>-5</v>
      </c>
      <c r="I3" s="7" t="n">
        <f aca="false">SUM($H$2:H3)</f>
        <v>-5</v>
      </c>
      <c r="J3" s="8" t="n">
        <f aca="false">H3/E3</f>
        <v>-1</v>
      </c>
    </row>
    <row r="4" customFormat="false" ht="12.8" hidden="false" customHeight="false" outlineLevel="0" collapsed="false">
      <c r="A4" s="1" t="n">
        <v>53225617401257900</v>
      </c>
      <c r="B4" s="2" t="n">
        <v>43670</v>
      </c>
      <c r="C4" s="2" t="s">
        <v>10</v>
      </c>
      <c r="D4" s="17" t="s">
        <v>12</v>
      </c>
      <c r="E4" s="3" t="n">
        <v>5</v>
      </c>
      <c r="F4" s="5" t="n">
        <v>1.8</v>
      </c>
      <c r="G4" s="6" t="n">
        <v>9</v>
      </c>
      <c r="H4" s="7" t="n">
        <f aca="false">G4-E4</f>
        <v>4</v>
      </c>
      <c r="I4" s="7" t="n">
        <f aca="false">SUM($H$2:H4)</f>
        <v>-1</v>
      </c>
      <c r="J4" s="8" t="n">
        <f aca="false">SUM(H$3:H4)/SUM(E$3:E4)</f>
        <v>-0.1</v>
      </c>
    </row>
    <row r="5" customFormat="false" ht="12.8" hidden="false" customHeight="false" outlineLevel="0" collapsed="false">
      <c r="A5" s="1" t="n">
        <v>55160578042260900</v>
      </c>
      <c r="B5" s="2" t="n">
        <v>43670</v>
      </c>
      <c r="C5" s="2" t="s">
        <v>10</v>
      </c>
      <c r="D5" s="17" t="s">
        <v>13</v>
      </c>
      <c r="E5" s="3" t="n">
        <v>20</v>
      </c>
      <c r="F5" s="5" t="n">
        <v>1.18</v>
      </c>
      <c r="G5" s="6" t="n">
        <v>23.6</v>
      </c>
      <c r="H5" s="7" t="n">
        <f aca="false">G5-E5</f>
        <v>3.6</v>
      </c>
      <c r="I5" s="7" t="n">
        <f aca="false">SUM($H$2:H5)</f>
        <v>2.6</v>
      </c>
      <c r="J5" s="8" t="n">
        <f aca="false">SUM(H$3:H5)/SUM(E$3:E5)</f>
        <v>0.0866666666666667</v>
      </c>
    </row>
    <row r="6" customFormat="false" ht="12.8" hidden="false" customHeight="false" outlineLevel="0" collapsed="false">
      <c r="A6" s="1" t="n">
        <v>26447582270820900</v>
      </c>
      <c r="B6" s="2" t="n">
        <v>43670</v>
      </c>
      <c r="C6" s="2" t="s">
        <v>10</v>
      </c>
      <c r="D6" s="17" t="s">
        <v>14</v>
      </c>
      <c r="E6" s="3" t="n">
        <v>5</v>
      </c>
      <c r="F6" s="5" t="n">
        <v>2.05</v>
      </c>
      <c r="G6" s="6" t="n">
        <v>10.25</v>
      </c>
      <c r="H6" s="7" t="n">
        <f aca="false">G6-E6</f>
        <v>5.25</v>
      </c>
      <c r="I6" s="7" t="n">
        <f aca="false">SUM($H$2:H6)</f>
        <v>7.85</v>
      </c>
      <c r="J6" s="8" t="n">
        <f aca="false">SUM(H$3:H6)/SUM(E$3:E6)</f>
        <v>0.224285714285714</v>
      </c>
    </row>
    <row r="7" customFormat="false" ht="12.8" hidden="false" customHeight="false" outlineLevel="0" collapsed="false">
      <c r="A7" s="1" t="n">
        <v>86544399732709900</v>
      </c>
      <c r="B7" s="2" t="n">
        <v>43670</v>
      </c>
      <c r="C7" s="2" t="s">
        <v>15</v>
      </c>
      <c r="D7" s="17" t="s">
        <v>16</v>
      </c>
      <c r="E7" s="3" t="n">
        <v>20</v>
      </c>
      <c r="F7" s="5" t="n">
        <v>1.58</v>
      </c>
      <c r="G7" s="6" t="n">
        <v>31.6</v>
      </c>
      <c r="H7" s="7" t="n">
        <f aca="false">G7-E7</f>
        <v>11.6</v>
      </c>
      <c r="I7" s="7" t="n">
        <f aca="false">SUM($H$2:H7)</f>
        <v>19.45</v>
      </c>
      <c r="J7" s="8" t="n">
        <f aca="false">SUM(H$3:H7)/SUM(E$3:E7)</f>
        <v>0.353636363636364</v>
      </c>
    </row>
    <row r="8" customFormat="false" ht="12.8" hidden="false" customHeight="false" outlineLevel="0" collapsed="false">
      <c r="A8" s="1" t="n">
        <v>93727156562692900</v>
      </c>
      <c r="B8" s="2" t="n">
        <v>43670</v>
      </c>
      <c r="C8" s="2" t="s">
        <v>15</v>
      </c>
      <c r="D8" s="17" t="s">
        <v>17</v>
      </c>
      <c r="E8" s="3" t="n">
        <v>20</v>
      </c>
      <c r="F8" s="5" t="n">
        <v>1.4</v>
      </c>
      <c r="G8" s="6" t="n">
        <v>0</v>
      </c>
      <c r="H8" s="7" t="n">
        <f aca="false">G8-E8</f>
        <v>-20</v>
      </c>
      <c r="I8" s="7" t="n">
        <f aca="false">SUM($H$2:H8)</f>
        <v>-0.550000000000001</v>
      </c>
      <c r="J8" s="8" t="n">
        <f aca="false">SUM(H$3:H8)/SUM(E$3:E8)</f>
        <v>-0.00733333333333334</v>
      </c>
    </row>
    <row r="9" customFormat="false" ht="12.8" hidden="false" customHeight="false" outlineLevel="0" collapsed="false">
      <c r="A9" s="1" t="n">
        <v>77974636236975900</v>
      </c>
      <c r="B9" s="2" t="n">
        <v>43670</v>
      </c>
      <c r="C9" s="2" t="s">
        <v>15</v>
      </c>
      <c r="D9" s="17" t="s">
        <v>18</v>
      </c>
      <c r="E9" s="3" t="n">
        <v>5</v>
      </c>
      <c r="F9" s="5" t="n">
        <v>1.95</v>
      </c>
      <c r="G9" s="6" t="n">
        <v>9.75</v>
      </c>
      <c r="H9" s="7" t="n">
        <f aca="false">G9-E9</f>
        <v>4.75</v>
      </c>
      <c r="I9" s="7" t="n">
        <f aca="false">SUM($H$2:H9)</f>
        <v>4.2</v>
      </c>
      <c r="J9" s="8" t="n">
        <f aca="false">SUM(H$3:H9)/SUM(E$3:E9)</f>
        <v>0.0525</v>
      </c>
    </row>
    <row r="10" customFormat="false" ht="12.8" hidden="false" customHeight="false" outlineLevel="0" collapsed="false">
      <c r="A10" s="1" t="n">
        <v>82489604510483900</v>
      </c>
      <c r="B10" s="2" t="n">
        <v>43670</v>
      </c>
      <c r="C10" s="2" t="s">
        <v>15</v>
      </c>
      <c r="D10" s="17" t="s">
        <v>19</v>
      </c>
      <c r="E10" s="3" t="n">
        <v>5</v>
      </c>
      <c r="F10" s="5" t="n">
        <v>2.6</v>
      </c>
      <c r="G10" s="6" t="n">
        <v>13</v>
      </c>
      <c r="H10" s="7" t="n">
        <f aca="false">G10-E10</f>
        <v>8</v>
      </c>
      <c r="I10" s="7" t="n">
        <f aca="false">SUM($H$2:H10)</f>
        <v>12.2</v>
      </c>
      <c r="J10" s="8" t="n">
        <f aca="false">SUM(H$3:H10)/SUM(E$3:E10)</f>
        <v>0.143529411764706</v>
      </c>
    </row>
    <row r="11" customFormat="false" ht="12.8" hidden="false" customHeight="false" outlineLevel="0" collapsed="false">
      <c r="A11" s="1" t="n">
        <v>65769415495576900</v>
      </c>
      <c r="B11" s="2" t="n">
        <v>43670</v>
      </c>
      <c r="C11" s="2" t="s">
        <v>20</v>
      </c>
      <c r="D11" s="17" t="s">
        <v>21</v>
      </c>
      <c r="E11" s="3" t="n">
        <v>5</v>
      </c>
      <c r="F11" s="5" t="n">
        <v>1.9</v>
      </c>
      <c r="G11" s="6" t="n">
        <v>9.5</v>
      </c>
      <c r="H11" s="7" t="n">
        <f aca="false">G11-E11</f>
        <v>4.5</v>
      </c>
      <c r="I11" s="7" t="n">
        <f aca="false">SUM($H$2:H11)</f>
        <v>16.7</v>
      </c>
      <c r="J11" s="8" t="n">
        <f aca="false">SUM(H$3:H11)/SUM(E$3:E11)</f>
        <v>0.185555555555556</v>
      </c>
    </row>
    <row r="12" customFormat="false" ht="12.8" hidden="false" customHeight="false" outlineLevel="0" collapsed="false">
      <c r="A12" s="1" t="n">
        <v>73103606585283900</v>
      </c>
      <c r="B12" s="2" t="n">
        <v>43670</v>
      </c>
      <c r="C12" s="2" t="s">
        <v>20</v>
      </c>
      <c r="D12" s="17" t="s">
        <v>22</v>
      </c>
      <c r="E12" s="3" t="n">
        <v>20</v>
      </c>
      <c r="F12" s="5" t="n">
        <v>1.85</v>
      </c>
      <c r="G12" s="6" t="n">
        <v>37</v>
      </c>
      <c r="H12" s="7" t="n">
        <f aca="false">G12-E12</f>
        <v>17</v>
      </c>
      <c r="I12" s="7" t="n">
        <f aca="false">SUM($H$2:H12)</f>
        <v>33.7</v>
      </c>
      <c r="J12" s="8" t="n">
        <f aca="false">SUM(H$3:H12)/SUM(E$3:E12)</f>
        <v>0.306363636363636</v>
      </c>
    </row>
    <row r="13" customFormat="false" ht="12.8" hidden="false" customHeight="false" outlineLevel="0" collapsed="false">
      <c r="A13" s="1" t="n">
        <v>10148050934949900</v>
      </c>
      <c r="B13" s="2" t="n">
        <v>43670</v>
      </c>
      <c r="C13" s="2" t="s">
        <v>20</v>
      </c>
      <c r="D13" s="17" t="s">
        <v>23</v>
      </c>
      <c r="E13" s="3" t="n">
        <v>20</v>
      </c>
      <c r="F13" s="5" t="n">
        <v>1.48</v>
      </c>
      <c r="G13" s="6" t="n">
        <v>29.6</v>
      </c>
      <c r="H13" s="7" t="n">
        <f aca="false">G13-E13</f>
        <v>9.6</v>
      </c>
      <c r="I13" s="7" t="n">
        <f aca="false">SUM($H$2:H13)</f>
        <v>43.3</v>
      </c>
      <c r="J13" s="8" t="n">
        <f aca="false">SUM(H$3:H13)/SUM(E$3:E13)</f>
        <v>0.333076923076923</v>
      </c>
    </row>
    <row r="14" customFormat="false" ht="12.8" hidden="false" customHeight="false" outlineLevel="0" collapsed="false">
      <c r="A14" s="1" t="n">
        <v>99480545992578900</v>
      </c>
      <c r="B14" s="2" t="n">
        <v>43670</v>
      </c>
      <c r="C14" s="2" t="s">
        <v>20</v>
      </c>
      <c r="D14" s="17" t="s">
        <v>24</v>
      </c>
      <c r="E14" s="3" t="n">
        <v>5</v>
      </c>
      <c r="F14" s="5" t="n">
        <v>1.6</v>
      </c>
      <c r="G14" s="6" t="n">
        <v>0</v>
      </c>
      <c r="H14" s="7" t="n">
        <f aca="false">G14-E14</f>
        <v>-5</v>
      </c>
      <c r="I14" s="7" t="n">
        <f aca="false">SUM($H$2:H14)</f>
        <v>38.3</v>
      </c>
      <c r="J14" s="8" t="n">
        <f aca="false">SUM(H$3:H14)/SUM(E$3:E14)</f>
        <v>0.283703703703704</v>
      </c>
    </row>
    <row r="15" customFormat="false" ht="12.8" hidden="false" customHeight="false" outlineLevel="0" collapsed="false">
      <c r="F15" s="18"/>
    </row>
    <row r="16" customFormat="false" ht="12.8" hidden="false" customHeight="false" outlineLevel="0" collapsed="false">
      <c r="D16" s="15" t="n">
        <f aca="false">SUM(E17:E28)</f>
        <v>180</v>
      </c>
      <c r="E16" s="0"/>
      <c r="F16" s="18"/>
      <c r="I16" s="13" t="n">
        <f aca="false">SUM(H17:H28)</f>
        <v>37.75</v>
      </c>
    </row>
    <row r="17" customFormat="false" ht="12.8" hidden="false" customHeight="false" outlineLevel="0" collapsed="false">
      <c r="A17" s="1" t="n">
        <v>15328972766758900</v>
      </c>
      <c r="B17" s="2" t="n">
        <v>43671</v>
      </c>
      <c r="C17" s="2" t="s">
        <v>20</v>
      </c>
      <c r="D17" s="17" t="s">
        <v>25</v>
      </c>
      <c r="E17" s="3" t="n">
        <v>20</v>
      </c>
      <c r="F17" s="5" t="n">
        <v>2</v>
      </c>
      <c r="G17" s="6" t="n">
        <v>0</v>
      </c>
      <c r="H17" s="7" t="n">
        <f aca="false">G17-E17</f>
        <v>-20</v>
      </c>
      <c r="I17" s="7" t="n">
        <f aca="false">SUM($H$2:H17)</f>
        <v>18.3</v>
      </c>
      <c r="J17" s="8" t="n">
        <f aca="false">SUM(H$3:H17)/SUM(E$3:E17)</f>
        <v>0.118064516129032</v>
      </c>
    </row>
    <row r="18" customFormat="false" ht="12.8" hidden="false" customHeight="false" outlineLevel="0" collapsed="false">
      <c r="A18" s="1" t="n">
        <v>23192693053772900</v>
      </c>
      <c r="B18" s="2" t="n">
        <v>43671</v>
      </c>
      <c r="C18" s="2" t="s">
        <v>20</v>
      </c>
      <c r="D18" s="17" t="s">
        <v>26</v>
      </c>
      <c r="E18" s="3" t="n">
        <v>20</v>
      </c>
      <c r="F18" s="5" t="n">
        <v>1.42</v>
      </c>
      <c r="G18" s="6" t="n">
        <v>28.4</v>
      </c>
      <c r="H18" s="7" t="n">
        <f aca="false">G18-E18</f>
        <v>8.4</v>
      </c>
      <c r="I18" s="7" t="n">
        <f aca="false">SUM($H$2:H18)</f>
        <v>26.7</v>
      </c>
      <c r="J18" s="8" t="n">
        <f aca="false">SUM(H$3:H18)/SUM(E$3:E18)</f>
        <v>0.152571428571429</v>
      </c>
    </row>
    <row r="19" customFormat="false" ht="12.8" hidden="false" customHeight="false" outlineLevel="0" collapsed="false">
      <c r="A19" s="1" t="n">
        <v>50128230610163900</v>
      </c>
      <c r="B19" s="2" t="n">
        <v>43671</v>
      </c>
      <c r="C19" s="2" t="s">
        <v>20</v>
      </c>
      <c r="D19" s="17" t="s">
        <v>27</v>
      </c>
      <c r="E19" s="3" t="n">
        <v>5</v>
      </c>
      <c r="F19" s="5" t="n">
        <v>1.16</v>
      </c>
      <c r="G19" s="6" t="n">
        <v>5.8</v>
      </c>
      <c r="H19" s="7" t="n">
        <f aca="false">G19-E19</f>
        <v>0.8</v>
      </c>
      <c r="I19" s="7" t="n">
        <f aca="false">SUM($H$2:H19)</f>
        <v>27.5</v>
      </c>
      <c r="J19" s="8" t="n">
        <f aca="false">SUM(H$3:H19)/SUM(E$3:E19)</f>
        <v>0.152777777777778</v>
      </c>
    </row>
    <row r="20" customFormat="false" ht="12.8" hidden="false" customHeight="false" outlineLevel="0" collapsed="false">
      <c r="A20" s="1" t="n">
        <v>88979627592492900</v>
      </c>
      <c r="B20" s="2" t="n">
        <v>43671</v>
      </c>
      <c r="C20" s="2" t="s">
        <v>20</v>
      </c>
      <c r="D20" s="17" t="s">
        <v>28</v>
      </c>
      <c r="E20" s="3" t="n">
        <v>5</v>
      </c>
      <c r="F20" s="5" t="n">
        <v>1.95</v>
      </c>
      <c r="G20" s="6" t="n">
        <v>9.75</v>
      </c>
      <c r="H20" s="7" t="n">
        <f aca="false">G20-E20</f>
        <v>4.75</v>
      </c>
      <c r="I20" s="7" t="n">
        <f aca="false">SUM($H$2:H20)</f>
        <v>32.25</v>
      </c>
      <c r="J20" s="8" t="n">
        <f aca="false">SUM(H$3:H20)/SUM(E$3:E20)</f>
        <v>0.174324324324324</v>
      </c>
    </row>
    <row r="21" customFormat="false" ht="12.8" hidden="false" customHeight="false" outlineLevel="0" collapsed="false">
      <c r="A21" s="1" t="n">
        <v>8793541109445900</v>
      </c>
      <c r="B21" s="2" t="n">
        <v>43671</v>
      </c>
      <c r="C21" s="2" t="s">
        <v>15</v>
      </c>
      <c r="D21" s="17" t="s">
        <v>29</v>
      </c>
      <c r="E21" s="3" t="n">
        <v>20</v>
      </c>
      <c r="F21" s="5" t="n">
        <v>1.48</v>
      </c>
      <c r="G21" s="6" t="n">
        <v>29.6</v>
      </c>
      <c r="H21" s="7" t="n">
        <f aca="false">G21-E21</f>
        <v>9.6</v>
      </c>
      <c r="I21" s="7" t="n">
        <f aca="false">SUM($H$2:H21)</f>
        <v>41.85</v>
      </c>
      <c r="J21" s="8" t="n">
        <f aca="false">SUM(H$3:H21)/SUM(E$3:E21)</f>
        <v>0.204146341463415</v>
      </c>
    </row>
    <row r="22" customFormat="false" ht="12.8" hidden="false" customHeight="false" outlineLevel="0" collapsed="false">
      <c r="A22" s="1" t="n">
        <v>22282409803199900</v>
      </c>
      <c r="B22" s="2" t="n">
        <v>43671</v>
      </c>
      <c r="C22" s="2" t="s">
        <v>15</v>
      </c>
      <c r="D22" s="17" t="s">
        <v>30</v>
      </c>
      <c r="E22" s="3" t="n">
        <v>5</v>
      </c>
      <c r="F22" s="5" t="n">
        <v>1.24</v>
      </c>
      <c r="G22" s="6" t="n">
        <v>6.2</v>
      </c>
      <c r="H22" s="7" t="n">
        <f aca="false">G22-E22</f>
        <v>1.2</v>
      </c>
      <c r="I22" s="7" t="n">
        <f aca="false">SUM($H$2:H22)</f>
        <v>43.05</v>
      </c>
      <c r="J22" s="8" t="n">
        <f aca="false">SUM(H$3:H22)/SUM(E$3:E22)</f>
        <v>0.205</v>
      </c>
    </row>
    <row r="23" customFormat="false" ht="12.8" hidden="false" customHeight="false" outlineLevel="0" collapsed="false">
      <c r="A23" s="1" t="n">
        <v>7408066836900900</v>
      </c>
      <c r="B23" s="2" t="n">
        <v>43671</v>
      </c>
      <c r="C23" s="2" t="s">
        <v>15</v>
      </c>
      <c r="D23" s="17" t="s">
        <v>31</v>
      </c>
      <c r="E23" s="3" t="n">
        <v>5</v>
      </c>
      <c r="F23" s="5" t="n">
        <v>1.48</v>
      </c>
      <c r="G23" s="6" t="n">
        <v>7.4</v>
      </c>
      <c r="H23" s="7" t="n">
        <f aca="false">G23-E23</f>
        <v>2.4</v>
      </c>
      <c r="I23" s="7" t="n">
        <f aca="false">SUM($H$2:H23)</f>
        <v>45.45</v>
      </c>
      <c r="J23" s="8" t="n">
        <f aca="false">SUM(H$3:H23)/SUM(E$3:E23)</f>
        <v>0.211395348837209</v>
      </c>
    </row>
    <row r="24" customFormat="false" ht="12.8" hidden="false" customHeight="false" outlineLevel="0" collapsed="false">
      <c r="A24" s="1" t="n">
        <v>8256411227378900</v>
      </c>
      <c r="B24" s="2" t="n">
        <v>43671</v>
      </c>
      <c r="C24" s="2" t="s">
        <v>15</v>
      </c>
      <c r="D24" s="17" t="s">
        <v>32</v>
      </c>
      <c r="E24" s="3" t="n">
        <v>20</v>
      </c>
      <c r="F24" s="5" t="n">
        <v>1.28</v>
      </c>
      <c r="G24" s="6" t="n">
        <v>25.6</v>
      </c>
      <c r="H24" s="7" t="n">
        <f aca="false">G24-E24</f>
        <v>5.6</v>
      </c>
      <c r="I24" s="7" t="n">
        <f aca="false">SUM($H$2:H24)</f>
        <v>51.05</v>
      </c>
      <c r="J24" s="8" t="n">
        <f aca="false">SUM(H$3:H24)/SUM(E$3:E24)</f>
        <v>0.217234042553191</v>
      </c>
    </row>
    <row r="25" customFormat="false" ht="12.8" hidden="false" customHeight="false" outlineLevel="0" collapsed="false">
      <c r="A25" s="1" t="n">
        <v>69823633146967900</v>
      </c>
      <c r="B25" s="2" t="n">
        <v>43671</v>
      </c>
      <c r="C25" s="2" t="s">
        <v>10</v>
      </c>
      <c r="D25" s="17" t="s">
        <v>33</v>
      </c>
      <c r="E25" s="3" t="n">
        <v>20</v>
      </c>
      <c r="F25" s="5" t="n">
        <v>1.45</v>
      </c>
      <c r="G25" s="6" t="n">
        <v>29</v>
      </c>
      <c r="H25" s="7" t="n">
        <f aca="false">G25-E25</f>
        <v>9</v>
      </c>
      <c r="I25" s="7" t="n">
        <f aca="false">SUM($H$2:H25)</f>
        <v>60.05</v>
      </c>
      <c r="J25" s="8" t="n">
        <f aca="false">SUM(H$3:H25)/SUM(E$3:E25)</f>
        <v>0.235490196078431</v>
      </c>
    </row>
    <row r="26" customFormat="false" ht="12.8" hidden="false" customHeight="false" outlineLevel="0" collapsed="false">
      <c r="A26" s="1" t="n">
        <v>5559550535645900</v>
      </c>
      <c r="B26" s="2" t="n">
        <v>43671</v>
      </c>
      <c r="C26" s="2" t="s">
        <v>10</v>
      </c>
      <c r="D26" s="17" t="s">
        <v>34</v>
      </c>
      <c r="E26" s="3" t="n">
        <v>20</v>
      </c>
      <c r="F26" s="5" t="n">
        <v>2.5</v>
      </c>
      <c r="G26" s="6" t="n">
        <v>50</v>
      </c>
      <c r="H26" s="7" t="n">
        <f aca="false">G26-E26</f>
        <v>30</v>
      </c>
      <c r="I26" s="7" t="n">
        <f aca="false">SUM($H$2:H26)</f>
        <v>90.05</v>
      </c>
      <c r="J26" s="8" t="n">
        <f aca="false">SUM(H$3:H26)/SUM(E$3:E26)</f>
        <v>0.327454545454545</v>
      </c>
    </row>
    <row r="27" customFormat="false" ht="12.8" hidden="false" customHeight="false" outlineLevel="0" collapsed="false">
      <c r="A27" s="1" t="n">
        <v>32704090244337900</v>
      </c>
      <c r="B27" s="2" t="n">
        <v>43671</v>
      </c>
      <c r="C27" s="2" t="s">
        <v>10</v>
      </c>
      <c r="D27" s="17" t="s">
        <v>35</v>
      </c>
      <c r="E27" s="3" t="n">
        <v>20</v>
      </c>
      <c r="F27" s="5" t="n">
        <v>3.8</v>
      </c>
      <c r="G27" s="6" t="n">
        <v>0</v>
      </c>
      <c r="H27" s="7" t="n">
        <f aca="false">G27-E27</f>
        <v>-20</v>
      </c>
      <c r="I27" s="7" t="n">
        <f aca="false">SUM($H$2:H27)</f>
        <v>70.05</v>
      </c>
      <c r="J27" s="8" t="n">
        <f aca="false">SUM(H$3:H27)/SUM(E$3:E27)</f>
        <v>0.237457627118644</v>
      </c>
    </row>
    <row r="28" customFormat="false" ht="12.8" hidden="false" customHeight="false" outlineLevel="0" collapsed="false">
      <c r="A28" s="1" t="n">
        <v>55809040279145900</v>
      </c>
      <c r="B28" s="2" t="n">
        <v>43671</v>
      </c>
      <c r="C28" s="2" t="s">
        <v>10</v>
      </c>
      <c r="D28" s="17" t="s">
        <v>36</v>
      </c>
      <c r="E28" s="3" t="n">
        <v>20</v>
      </c>
      <c r="F28" s="5" t="n">
        <v>1.3</v>
      </c>
      <c r="G28" s="6" t="n">
        <v>26</v>
      </c>
      <c r="H28" s="7" t="n">
        <f aca="false">G28-E28</f>
        <v>6</v>
      </c>
      <c r="I28" s="7" t="n">
        <f aca="false">SUM($H$2:H28)</f>
        <v>76.05</v>
      </c>
      <c r="J28" s="8" t="n">
        <f aca="false">SUM(H$3:H28)/SUM(E$3:E28)</f>
        <v>0.241428571428571</v>
      </c>
    </row>
    <row r="29" customFormat="false" ht="12.8" hidden="false" customHeight="false" outlineLevel="0" collapsed="false">
      <c r="F29" s="18"/>
      <c r="H29" s="19"/>
    </row>
    <row r="30" customFormat="false" ht="12.8" hidden="false" customHeight="false" outlineLevel="0" collapsed="false">
      <c r="D30" s="15" t="n">
        <f aca="false">SUM(E31:E42)</f>
        <v>130</v>
      </c>
      <c r="E30" s="0"/>
      <c r="F30" s="18"/>
      <c r="H30" s="19"/>
      <c r="I30" s="13" t="n">
        <f aca="false">SUM(H31:H42)</f>
        <v>-10.9</v>
      </c>
    </row>
    <row r="31" customFormat="false" ht="12.8" hidden="false" customHeight="false" outlineLevel="0" collapsed="false">
      <c r="A31" s="1" t="n">
        <v>55281985326571900</v>
      </c>
      <c r="B31" s="2" t="n">
        <v>43672</v>
      </c>
      <c r="C31" s="2" t="s">
        <v>20</v>
      </c>
      <c r="D31" s="3" t="s">
        <v>37</v>
      </c>
      <c r="E31" s="3" t="n">
        <v>20</v>
      </c>
      <c r="F31" s="5" t="n">
        <v>3.2</v>
      </c>
      <c r="G31" s="6" t="n">
        <v>20</v>
      </c>
      <c r="H31" s="7" t="n">
        <f aca="false">G31-E31</f>
        <v>0</v>
      </c>
      <c r="I31" s="7" t="n">
        <f aca="false">SUM($H$2:H31)</f>
        <v>76.05</v>
      </c>
      <c r="J31" s="8" t="n">
        <f aca="false">SUM(H$3:H31)/SUM(E$3:E31)</f>
        <v>0.227014925373134</v>
      </c>
    </row>
    <row r="32" customFormat="false" ht="12.8" hidden="false" customHeight="false" outlineLevel="0" collapsed="false">
      <c r="A32" s="1" t="n">
        <v>28908656081156900</v>
      </c>
      <c r="B32" s="2" t="n">
        <v>43672</v>
      </c>
      <c r="C32" s="2" t="s">
        <v>20</v>
      </c>
      <c r="D32" s="17" t="s">
        <v>23</v>
      </c>
      <c r="E32" s="3" t="n">
        <v>10</v>
      </c>
      <c r="F32" s="5" t="n">
        <v>2</v>
      </c>
      <c r="G32" s="6" t="n">
        <v>0</v>
      </c>
      <c r="H32" s="7" t="n">
        <f aca="false">G32-E32</f>
        <v>-10</v>
      </c>
      <c r="I32" s="7" t="n">
        <f aca="false">SUM($H$2:H32)</f>
        <v>66.05</v>
      </c>
      <c r="J32" s="8" t="n">
        <f aca="false">SUM(H$3:H32)/SUM(E$3:E32)</f>
        <v>0.191449275362319</v>
      </c>
    </row>
    <row r="33" customFormat="false" ht="12.8" hidden="false" customHeight="false" outlineLevel="0" collapsed="false">
      <c r="A33" s="20" t="n">
        <v>55789669685950900</v>
      </c>
      <c r="B33" s="2" t="n">
        <v>43672</v>
      </c>
      <c r="C33" s="2" t="s">
        <v>20</v>
      </c>
      <c r="D33" s="17" t="s">
        <v>22</v>
      </c>
      <c r="E33" s="3" t="n">
        <v>10</v>
      </c>
      <c r="F33" s="5" t="n">
        <v>1.8</v>
      </c>
      <c r="G33" s="6" t="n">
        <v>18</v>
      </c>
      <c r="H33" s="7" t="n">
        <f aca="false">G33-E33</f>
        <v>8</v>
      </c>
      <c r="I33" s="7" t="n">
        <f aca="false">SUM($H$2:H33)</f>
        <v>74.05</v>
      </c>
      <c r="J33" s="8" t="n">
        <f aca="false">SUM(H$3:H33)/SUM(E$3:E33)</f>
        <v>0.208591549295775</v>
      </c>
    </row>
    <row r="34" customFormat="false" ht="12.8" hidden="false" customHeight="false" outlineLevel="0" collapsed="false">
      <c r="A34" s="1" t="n">
        <v>83397613180977900</v>
      </c>
      <c r="B34" s="2" t="n">
        <v>43672</v>
      </c>
      <c r="C34" s="2" t="s">
        <v>20</v>
      </c>
      <c r="D34" s="17" t="s">
        <v>27</v>
      </c>
      <c r="E34" s="3" t="n">
        <v>10</v>
      </c>
      <c r="F34" s="5" t="n">
        <v>1.45</v>
      </c>
      <c r="G34" s="6" t="n">
        <v>14.5</v>
      </c>
      <c r="H34" s="7" t="n">
        <f aca="false">G34-E34</f>
        <v>4.5</v>
      </c>
      <c r="I34" s="7" t="n">
        <f aca="false">SUM($H$2:H34)</f>
        <v>78.55</v>
      </c>
      <c r="J34" s="8" t="n">
        <f aca="false">SUM(H$3:H34)/SUM(E$3:E34)</f>
        <v>0.215205479452055</v>
      </c>
    </row>
    <row r="35" customFormat="false" ht="12.8" hidden="false" customHeight="false" outlineLevel="0" collapsed="false">
      <c r="A35" s="1" t="n">
        <v>6303592502202900</v>
      </c>
      <c r="B35" s="2" t="n">
        <v>43672</v>
      </c>
      <c r="C35" s="2" t="s">
        <v>15</v>
      </c>
      <c r="D35" s="17" t="s">
        <v>18</v>
      </c>
      <c r="E35" s="3" t="n">
        <v>10</v>
      </c>
      <c r="F35" s="5" t="n">
        <v>1.6</v>
      </c>
      <c r="G35" s="6" t="n">
        <v>16</v>
      </c>
      <c r="H35" s="7" t="n">
        <f aca="false">G35-E35</f>
        <v>6</v>
      </c>
      <c r="I35" s="7" t="n">
        <f aca="false">SUM($H$2:H35)</f>
        <v>84.55</v>
      </c>
      <c r="J35" s="8" t="n">
        <f aca="false">SUM(H$3:H35)/SUM(E$3:E35)</f>
        <v>0.225466666666667</v>
      </c>
    </row>
    <row r="36" customFormat="false" ht="12.8" hidden="false" customHeight="false" outlineLevel="0" collapsed="false">
      <c r="A36" s="1" t="n">
        <v>77372903741363900</v>
      </c>
      <c r="B36" s="2" t="n">
        <v>43672</v>
      </c>
      <c r="C36" s="2" t="s">
        <v>15</v>
      </c>
      <c r="D36" s="17" t="s">
        <v>30</v>
      </c>
      <c r="E36" s="3" t="n">
        <v>10</v>
      </c>
      <c r="F36" s="5" t="n">
        <v>1.8</v>
      </c>
      <c r="G36" s="6" t="n">
        <v>0</v>
      </c>
      <c r="H36" s="7" t="n">
        <f aca="false">G36-E36</f>
        <v>-10</v>
      </c>
      <c r="I36" s="7" t="n">
        <f aca="false">SUM($H$2:H36)</f>
        <v>74.55</v>
      </c>
      <c r="J36" s="8" t="n">
        <f aca="false">SUM(H$3:H36)/SUM(E$3:E36)</f>
        <v>0.193636363636364</v>
      </c>
    </row>
    <row r="37" customFormat="false" ht="12.8" hidden="false" customHeight="false" outlineLevel="0" collapsed="false">
      <c r="A37" s="1" t="n">
        <v>52987543344472900</v>
      </c>
      <c r="B37" s="2" t="n">
        <v>43672</v>
      </c>
      <c r="C37" s="2" t="s">
        <v>15</v>
      </c>
      <c r="D37" s="17" t="s">
        <v>32</v>
      </c>
      <c r="E37" s="3" t="n">
        <v>10</v>
      </c>
      <c r="F37" s="5" t="n">
        <v>1.24</v>
      </c>
      <c r="G37" s="6" t="n">
        <v>0</v>
      </c>
      <c r="H37" s="7" t="n">
        <f aca="false">G37-E37</f>
        <v>-10</v>
      </c>
      <c r="I37" s="7" t="n">
        <f aca="false">SUM($H$2:H37)</f>
        <v>64.55</v>
      </c>
      <c r="J37" s="8" t="n">
        <f aca="false">SUM(H$3:H37)/SUM(E$3:E37)</f>
        <v>0.163417721518987</v>
      </c>
    </row>
    <row r="38" customFormat="false" ht="12.8" hidden="false" customHeight="false" outlineLevel="0" collapsed="false">
      <c r="A38" s="1" t="n">
        <v>56209566032250900</v>
      </c>
      <c r="B38" s="2" t="n">
        <v>43672</v>
      </c>
      <c r="C38" s="2" t="s">
        <v>15</v>
      </c>
      <c r="D38" s="17" t="s">
        <v>19</v>
      </c>
      <c r="E38" s="3" t="n">
        <v>10</v>
      </c>
      <c r="F38" s="5" t="n">
        <v>1.9</v>
      </c>
      <c r="G38" s="6" t="n">
        <v>19</v>
      </c>
      <c r="H38" s="7" t="n">
        <f aca="false">G38-E38</f>
        <v>9</v>
      </c>
      <c r="I38" s="7" t="n">
        <f aca="false">SUM($H$2:H38)</f>
        <v>73.55</v>
      </c>
      <c r="J38" s="8" t="n">
        <f aca="false">SUM(H$3:H38)/SUM(E$3:E38)</f>
        <v>0.181604938271605</v>
      </c>
    </row>
    <row r="39" customFormat="false" ht="12.8" hidden="false" customHeight="false" outlineLevel="0" collapsed="false">
      <c r="A39" s="1" t="n">
        <v>70693646179063900</v>
      </c>
      <c r="B39" s="2" t="n">
        <v>43672</v>
      </c>
      <c r="C39" s="2" t="s">
        <v>10</v>
      </c>
      <c r="D39" s="17" t="s">
        <v>12</v>
      </c>
      <c r="E39" s="3" t="n">
        <v>10</v>
      </c>
      <c r="F39" s="5" t="n">
        <v>2</v>
      </c>
      <c r="G39" s="6" t="n">
        <v>0</v>
      </c>
      <c r="H39" s="7" t="n">
        <f aca="false">G39-E39</f>
        <v>-10</v>
      </c>
      <c r="I39" s="7" t="n">
        <f aca="false">SUM($H$2:H39)</f>
        <v>63.55</v>
      </c>
      <c r="J39" s="8" t="n">
        <f aca="false">SUM(H$3:H39)/SUM(E$3:E39)</f>
        <v>0.153132530120482</v>
      </c>
    </row>
    <row r="40" customFormat="false" ht="12.8" hidden="false" customHeight="false" outlineLevel="0" collapsed="false">
      <c r="A40" s="1" t="n">
        <v>61783022146123900</v>
      </c>
      <c r="B40" s="2" t="n">
        <v>43672</v>
      </c>
      <c r="C40" s="2" t="s">
        <v>10</v>
      </c>
      <c r="D40" s="17" t="s">
        <v>13</v>
      </c>
      <c r="E40" s="3" t="n">
        <v>10</v>
      </c>
      <c r="F40" s="5" t="n">
        <v>1.14</v>
      </c>
      <c r="G40" s="6" t="n">
        <v>0</v>
      </c>
      <c r="H40" s="7" t="n">
        <f aca="false">G40-E40</f>
        <v>-10</v>
      </c>
      <c r="I40" s="7" t="n">
        <f aca="false">SUM($H$2:H40)</f>
        <v>53.55</v>
      </c>
      <c r="J40" s="8" t="n">
        <f aca="false">SUM(H$3:H40)/SUM(E$3:E40)</f>
        <v>0.126</v>
      </c>
    </row>
    <row r="41" customFormat="false" ht="12.8" hidden="false" customHeight="false" outlineLevel="0" collapsed="false">
      <c r="A41" s="1" t="n">
        <v>70419856915199900</v>
      </c>
      <c r="B41" s="2" t="n">
        <v>43672</v>
      </c>
      <c r="C41" s="2" t="s">
        <v>10</v>
      </c>
      <c r="D41" s="17" t="s">
        <v>38</v>
      </c>
      <c r="E41" s="3" t="n">
        <v>10</v>
      </c>
      <c r="F41" s="5" t="n">
        <v>1.36</v>
      </c>
      <c r="G41" s="6" t="n">
        <v>13.6</v>
      </c>
      <c r="H41" s="7" t="n">
        <f aca="false">G41-E41</f>
        <v>3.6</v>
      </c>
      <c r="I41" s="7" t="n">
        <f aca="false">SUM($H$2:H41)</f>
        <v>57.15</v>
      </c>
      <c r="J41" s="8" t="n">
        <f aca="false">SUM(H$3:H41)/SUM(E$3:E41)</f>
        <v>0.131379310344828</v>
      </c>
    </row>
    <row r="42" customFormat="false" ht="12.8" hidden="false" customHeight="false" outlineLevel="0" collapsed="false">
      <c r="A42" s="1" t="n">
        <v>81762474744335900</v>
      </c>
      <c r="B42" s="2" t="n">
        <v>43672</v>
      </c>
      <c r="C42" s="2" t="s">
        <v>10</v>
      </c>
      <c r="D42" s="17" t="s">
        <v>34</v>
      </c>
      <c r="E42" s="3" t="n">
        <v>10</v>
      </c>
      <c r="F42" s="5" t="n">
        <v>1.8</v>
      </c>
      <c r="G42" s="6" t="n">
        <v>18</v>
      </c>
      <c r="H42" s="7" t="n">
        <f aca="false">G42-E42</f>
        <v>8</v>
      </c>
      <c r="I42" s="7" t="n">
        <f aca="false">SUM($H$2:H42)</f>
        <v>65.15</v>
      </c>
      <c r="J42" s="8" t="n">
        <f aca="false">SUM(H$3:H42)/SUM(E$3:E42)</f>
        <v>0.146404494382022</v>
      </c>
    </row>
    <row r="43" customFormat="false" ht="12.8" hidden="false" customHeight="false" outlineLevel="0" collapsed="false">
      <c r="B43" s="21"/>
      <c r="F43" s="18"/>
      <c r="H43" s="19"/>
    </row>
    <row r="44" customFormat="false" ht="12.8" hidden="false" customHeight="false" outlineLevel="0" collapsed="false">
      <c r="D44" s="15" t="n">
        <f aca="false">SUM(E45:E57)</f>
        <v>195</v>
      </c>
      <c r="E44" s="0"/>
      <c r="F44" s="18"/>
      <c r="H44" s="19"/>
      <c r="I44" s="13" t="n">
        <f aca="false">SUM(H45:H57)</f>
        <v>-72.9</v>
      </c>
    </row>
    <row r="45" customFormat="false" ht="12.8" hidden="false" customHeight="false" outlineLevel="0" collapsed="false">
      <c r="A45" s="1" t="n">
        <v>37712115388531900</v>
      </c>
      <c r="B45" s="2" t="n">
        <v>43674</v>
      </c>
      <c r="C45" s="2" t="s">
        <v>15</v>
      </c>
      <c r="D45" s="17" t="s">
        <v>18</v>
      </c>
      <c r="E45" s="3" t="n">
        <v>15</v>
      </c>
      <c r="F45" s="5" t="n">
        <v>1.22</v>
      </c>
      <c r="G45" s="6" t="n">
        <v>18.3</v>
      </c>
      <c r="H45" s="7" t="n">
        <f aca="false">G45-E45</f>
        <v>3.3</v>
      </c>
      <c r="I45" s="7" t="n">
        <f aca="false">SUM($H$2:H45)</f>
        <v>68.45</v>
      </c>
      <c r="J45" s="8" t="n">
        <f aca="false">SUM(H$3:H45)/SUM(E$3:E45)</f>
        <v>0.148804347826087</v>
      </c>
    </row>
    <row r="46" customFormat="false" ht="12.8" hidden="false" customHeight="false" outlineLevel="0" collapsed="false">
      <c r="A46" s="1" t="n">
        <v>45953178666791900</v>
      </c>
      <c r="B46" s="2" t="n">
        <v>43674</v>
      </c>
      <c r="C46" s="2" t="s">
        <v>10</v>
      </c>
      <c r="D46" s="17" t="s">
        <v>39</v>
      </c>
      <c r="E46" s="3" t="n">
        <v>15</v>
      </c>
      <c r="F46" s="5" t="n">
        <v>1.75</v>
      </c>
      <c r="G46" s="6" t="n">
        <v>0</v>
      </c>
      <c r="H46" s="7" t="n">
        <f aca="false">G46-E46</f>
        <v>-15</v>
      </c>
      <c r="I46" s="7" t="n">
        <f aca="false">SUM($H$2:H46)</f>
        <v>53.45</v>
      </c>
      <c r="J46" s="8" t="n">
        <f aca="false">SUM(H$3:H46)/SUM(E$3:E46)</f>
        <v>0.112526315789474</v>
      </c>
    </row>
    <row r="47" customFormat="false" ht="12.8" hidden="false" customHeight="false" outlineLevel="0" collapsed="false">
      <c r="A47" s="1" t="n">
        <v>57890110493409900</v>
      </c>
      <c r="B47" s="2" t="n">
        <v>43674</v>
      </c>
      <c r="C47" s="2" t="s">
        <v>20</v>
      </c>
      <c r="D47" s="17" t="s">
        <v>26</v>
      </c>
      <c r="E47" s="3" t="n">
        <v>15</v>
      </c>
      <c r="F47" s="5" t="n">
        <v>1.9</v>
      </c>
      <c r="G47" s="6" t="n">
        <v>28.5</v>
      </c>
      <c r="H47" s="7" t="n">
        <f aca="false">G47-E47</f>
        <v>13.5</v>
      </c>
      <c r="I47" s="7" t="n">
        <f aca="false">SUM($H$2:H47)</f>
        <v>66.95</v>
      </c>
      <c r="J47" s="8" t="n">
        <f aca="false">SUM(H$3:H47)/SUM(E$3:E47)</f>
        <v>0.136632653061224</v>
      </c>
    </row>
    <row r="48" customFormat="false" ht="12.8" hidden="false" customHeight="false" outlineLevel="0" collapsed="false">
      <c r="A48" s="1" t="n">
        <v>42699618425548900</v>
      </c>
      <c r="B48" s="2" t="n">
        <v>43674</v>
      </c>
      <c r="C48" s="2" t="s">
        <v>40</v>
      </c>
      <c r="D48" s="17" t="s">
        <v>41</v>
      </c>
      <c r="E48" s="3" t="n">
        <v>15</v>
      </c>
      <c r="F48" s="5" t="n">
        <v>1.8</v>
      </c>
      <c r="G48" s="6" t="n">
        <v>0</v>
      </c>
      <c r="H48" s="7" t="n">
        <f aca="false">G48-E48</f>
        <v>-15</v>
      </c>
      <c r="I48" s="7" t="n">
        <f aca="false">SUM($H$2:H48)</f>
        <v>51.95</v>
      </c>
      <c r="J48" s="8" t="n">
        <f aca="false">SUM(H$3:H48)/SUM(E$3:E48)</f>
        <v>0.102871287128713</v>
      </c>
    </row>
    <row r="49" customFormat="false" ht="12.8" hidden="false" customHeight="false" outlineLevel="0" collapsed="false">
      <c r="A49" s="1" t="n">
        <v>43571718683245900</v>
      </c>
      <c r="B49" s="2" t="n">
        <v>43674</v>
      </c>
      <c r="C49" s="2" t="s">
        <v>40</v>
      </c>
      <c r="D49" s="17" t="s">
        <v>42</v>
      </c>
      <c r="E49" s="3" t="n">
        <v>15</v>
      </c>
      <c r="F49" s="5" t="n">
        <v>1.72</v>
      </c>
      <c r="G49" s="6" t="n">
        <v>0</v>
      </c>
      <c r="H49" s="7" t="n">
        <f aca="false">G49-E49</f>
        <v>-15</v>
      </c>
      <c r="I49" s="7" t="n">
        <f aca="false">SUM($H$2:H49)</f>
        <v>36.95</v>
      </c>
      <c r="J49" s="8" t="n">
        <f aca="false">SUM(H$3:H49)/SUM(E$3:E49)</f>
        <v>0.0710576923076923</v>
      </c>
    </row>
    <row r="50" customFormat="false" ht="12.8" hidden="false" customHeight="false" outlineLevel="0" collapsed="false">
      <c r="A50" s="1" t="n">
        <v>27501133718127900</v>
      </c>
      <c r="B50" s="2" t="n">
        <v>43674</v>
      </c>
      <c r="C50" s="2" t="s">
        <v>40</v>
      </c>
      <c r="D50" s="17" t="s">
        <v>43</v>
      </c>
      <c r="E50" s="3" t="n">
        <v>15</v>
      </c>
      <c r="F50" s="5" t="n">
        <v>1.55</v>
      </c>
      <c r="G50" s="6" t="n">
        <v>0</v>
      </c>
      <c r="H50" s="7" t="n">
        <f aca="false">G50-E50</f>
        <v>-15</v>
      </c>
      <c r="I50" s="7" t="n">
        <f aca="false">SUM($H$2:H50)</f>
        <v>21.95</v>
      </c>
      <c r="J50" s="8" t="n">
        <f aca="false">SUM(H$3:H50)/SUM(E$3:E50)</f>
        <v>0.0410280373831776</v>
      </c>
    </row>
    <row r="51" customFormat="false" ht="12.8" hidden="false" customHeight="false" outlineLevel="0" collapsed="false">
      <c r="A51" s="1" t="n">
        <v>93239611773477900</v>
      </c>
      <c r="B51" s="2" t="n">
        <v>43674</v>
      </c>
      <c r="C51" s="2" t="s">
        <v>40</v>
      </c>
      <c r="D51" s="17" t="s">
        <v>44</v>
      </c>
      <c r="E51" s="3" t="n">
        <v>15</v>
      </c>
      <c r="F51" s="5" t="n">
        <v>1.55</v>
      </c>
      <c r="G51" s="6" t="n">
        <v>0</v>
      </c>
      <c r="H51" s="7" t="n">
        <f aca="false">G51-E51</f>
        <v>-15</v>
      </c>
      <c r="I51" s="7" t="n">
        <f aca="false">SUM($H$2:H51)</f>
        <v>6.95</v>
      </c>
      <c r="J51" s="8" t="n">
        <f aca="false">SUM(H$3:H51)/SUM(E$3:E51)</f>
        <v>0.0126363636363636</v>
      </c>
    </row>
    <row r="52" customFormat="false" ht="12.8" hidden="false" customHeight="false" outlineLevel="0" collapsed="false">
      <c r="A52" s="1" t="n">
        <v>30939569229229900</v>
      </c>
      <c r="B52" s="2" t="n">
        <v>43674</v>
      </c>
      <c r="C52" s="2" t="s">
        <v>40</v>
      </c>
      <c r="D52" s="17" t="s">
        <v>45</v>
      </c>
      <c r="E52" s="3" t="n">
        <v>15</v>
      </c>
      <c r="F52" s="5" t="n">
        <v>1.46</v>
      </c>
      <c r="G52" s="6" t="n">
        <v>0</v>
      </c>
      <c r="H52" s="7" t="n">
        <f aca="false">G52-E52</f>
        <v>-15</v>
      </c>
      <c r="I52" s="7" t="n">
        <f aca="false">SUM($H$2:H52)</f>
        <v>-8.05</v>
      </c>
      <c r="J52" s="8" t="n">
        <f aca="false">SUM(H$3:H52)/SUM(E$3:E52)</f>
        <v>-0.0142477876106195</v>
      </c>
    </row>
    <row r="53" customFormat="false" ht="12.8" hidden="false" customHeight="false" outlineLevel="0" collapsed="false">
      <c r="A53" s="1" t="n">
        <v>80099781188467900</v>
      </c>
      <c r="B53" s="2" t="n">
        <v>43674</v>
      </c>
      <c r="C53" s="2" t="s">
        <v>40</v>
      </c>
      <c r="D53" s="17" t="s">
        <v>46</v>
      </c>
      <c r="E53" s="3" t="n">
        <v>15</v>
      </c>
      <c r="F53" s="5" t="n">
        <v>1.32</v>
      </c>
      <c r="G53" s="6" t="n">
        <v>19.8</v>
      </c>
      <c r="H53" s="7" t="n">
        <f aca="false">G53-E53</f>
        <v>4.8</v>
      </c>
      <c r="I53" s="7" t="n">
        <f aca="false">SUM($H$2:H53)</f>
        <v>-3.25</v>
      </c>
      <c r="J53" s="8" t="n">
        <f aca="false">SUM(H$3:H53)/SUM(E$3:E53)</f>
        <v>-0.00560344827586206</v>
      </c>
    </row>
    <row r="54" customFormat="false" ht="12.8" hidden="false" customHeight="false" outlineLevel="0" collapsed="false">
      <c r="A54" s="1" t="n">
        <v>19647482621903900</v>
      </c>
      <c r="B54" s="2" t="n">
        <v>43674</v>
      </c>
      <c r="C54" s="2" t="s">
        <v>47</v>
      </c>
      <c r="D54" s="17" t="s">
        <v>48</v>
      </c>
      <c r="E54" s="3" t="n">
        <v>15</v>
      </c>
      <c r="F54" s="5" t="n">
        <v>1.46</v>
      </c>
      <c r="G54" s="6" t="n">
        <v>0</v>
      </c>
      <c r="H54" s="7" t="n">
        <f aca="false">G54-E54</f>
        <v>-15</v>
      </c>
      <c r="I54" s="7" t="n">
        <f aca="false">SUM($H$2:H54)</f>
        <v>-18.25</v>
      </c>
      <c r="J54" s="8" t="n">
        <f aca="false">SUM(H$3:H54)/SUM(E$3:E54)</f>
        <v>-0.030672268907563</v>
      </c>
    </row>
    <row r="55" customFormat="false" ht="12.8" hidden="false" customHeight="false" outlineLevel="0" collapsed="false">
      <c r="A55" s="1" t="n">
        <v>99900636881038900</v>
      </c>
      <c r="B55" s="2" t="n">
        <v>43674</v>
      </c>
      <c r="C55" s="2" t="s">
        <v>47</v>
      </c>
      <c r="D55" s="17" t="s">
        <v>49</v>
      </c>
      <c r="E55" s="3" t="n">
        <v>15</v>
      </c>
      <c r="F55" s="5" t="n">
        <v>1.36</v>
      </c>
      <c r="G55" s="6" t="n">
        <v>20.4</v>
      </c>
      <c r="H55" s="7" t="n">
        <f aca="false">G55-E55</f>
        <v>5.4</v>
      </c>
      <c r="I55" s="7" t="n">
        <f aca="false">SUM($H$2:H55)</f>
        <v>-12.85</v>
      </c>
      <c r="J55" s="8" t="n">
        <f aca="false">SUM(H$3:H55)/SUM(E$3:E55)</f>
        <v>-0.0210655737704918</v>
      </c>
    </row>
    <row r="56" customFormat="false" ht="12.8" hidden="false" customHeight="false" outlineLevel="0" collapsed="false">
      <c r="A56" s="1" t="n">
        <v>8904694386338900</v>
      </c>
      <c r="B56" s="2" t="n">
        <v>43674</v>
      </c>
      <c r="C56" s="2" t="s">
        <v>47</v>
      </c>
      <c r="D56" s="17" t="s">
        <v>50</v>
      </c>
      <c r="E56" s="3" t="n">
        <v>15</v>
      </c>
      <c r="F56" s="5" t="n">
        <v>1.18</v>
      </c>
      <c r="G56" s="6" t="n">
        <v>17.7</v>
      </c>
      <c r="H56" s="7" t="n">
        <f aca="false">G56-E56</f>
        <v>2.7</v>
      </c>
      <c r="I56" s="7" t="n">
        <f aca="false">SUM($H$2:H56)</f>
        <v>-10.15</v>
      </c>
      <c r="J56" s="8" t="n">
        <f aca="false">SUM(H$3:H56)/SUM(E$3:E56)</f>
        <v>-0.01624</v>
      </c>
    </row>
    <row r="57" customFormat="false" ht="12.8" hidden="false" customHeight="false" outlineLevel="0" collapsed="false">
      <c r="A57" s="1" t="n">
        <v>35769363193347900</v>
      </c>
      <c r="B57" s="2" t="n">
        <v>43674</v>
      </c>
      <c r="C57" s="2" t="s">
        <v>47</v>
      </c>
      <c r="D57" s="17" t="s">
        <v>51</v>
      </c>
      <c r="E57" s="3" t="n">
        <v>15</v>
      </c>
      <c r="F57" s="5" t="n">
        <v>1.16</v>
      </c>
      <c r="G57" s="6" t="n">
        <v>17.4</v>
      </c>
      <c r="H57" s="7" t="n">
        <f aca="false">G57-E57</f>
        <v>2.4</v>
      </c>
      <c r="I57" s="7" t="n">
        <f aca="false">SUM($H$2:H57)</f>
        <v>-7.75</v>
      </c>
      <c r="J57" s="8" t="n">
        <f aca="false">SUM(H$3:H57)/SUM(E$3:E57)</f>
        <v>-0.012109375</v>
      </c>
    </row>
    <row r="58" customFormat="false" ht="12.8" hidden="false" customHeight="false" outlineLevel="0" collapsed="false">
      <c r="D58" s="17"/>
    </row>
    <row r="59" customFormat="false" ht="12.8" hidden="false" customHeight="false" outlineLevel="0" collapsed="false">
      <c r="D59" s="15" t="n">
        <f aca="false">SUM(E60:E73)</f>
        <v>125</v>
      </c>
      <c r="E59" s="0"/>
      <c r="I59" s="13" t="n">
        <f aca="false">SUM(H60:H73)</f>
        <v>2.17</v>
      </c>
    </row>
    <row r="60" customFormat="false" ht="12.8" hidden="false" customHeight="false" outlineLevel="0" collapsed="false">
      <c r="A60" s="1" t="n">
        <v>92397530335118900</v>
      </c>
      <c r="B60" s="2" t="n">
        <v>43676</v>
      </c>
      <c r="C60" s="2" t="s">
        <v>40</v>
      </c>
      <c r="D60" s="17" t="s">
        <v>52</v>
      </c>
      <c r="E60" s="3" t="n">
        <v>11</v>
      </c>
      <c r="F60" s="5" t="n">
        <v>1.24</v>
      </c>
      <c r="G60" s="6" t="n">
        <v>13.64</v>
      </c>
      <c r="H60" s="7" t="n">
        <f aca="false">G60-E60</f>
        <v>2.64</v>
      </c>
      <c r="I60" s="7" t="n">
        <f aca="false">SUM($H$2:H60)</f>
        <v>-5.11</v>
      </c>
      <c r="J60" s="8" t="n">
        <f aca="false">SUM(H$3:H60)/SUM(E$3:E60)</f>
        <v>-0.00784946236559139</v>
      </c>
    </row>
    <row r="61" customFormat="false" ht="12.8" hidden="false" customHeight="false" outlineLevel="0" collapsed="false">
      <c r="A61" s="1" t="n">
        <v>76692323817685900</v>
      </c>
      <c r="B61" s="2" t="n">
        <v>43676</v>
      </c>
      <c r="C61" s="2" t="s">
        <v>40</v>
      </c>
      <c r="D61" s="17" t="s">
        <v>37</v>
      </c>
      <c r="E61" s="3" t="n">
        <v>11</v>
      </c>
      <c r="F61" s="5" t="n">
        <v>2.4</v>
      </c>
      <c r="G61" s="6" t="n">
        <v>11</v>
      </c>
      <c r="H61" s="7" t="n">
        <f aca="false">G61-E61</f>
        <v>0</v>
      </c>
      <c r="I61" s="7" t="n">
        <f aca="false">SUM($H$2:H61)</f>
        <v>-5.11</v>
      </c>
      <c r="J61" s="8" t="n">
        <f aca="false">SUM(H$3:H61)/SUM(E$3:E61)</f>
        <v>-0.00771903323262839</v>
      </c>
    </row>
    <row r="62" customFormat="false" ht="12.8" hidden="false" customHeight="false" outlineLevel="0" collapsed="false">
      <c r="A62" s="1" t="n">
        <v>76437535954463900</v>
      </c>
      <c r="B62" s="2" t="n">
        <v>43676</v>
      </c>
      <c r="C62" s="2" t="s">
        <v>40</v>
      </c>
      <c r="D62" s="17" t="s">
        <v>53</v>
      </c>
      <c r="E62" s="3" t="n">
        <v>11</v>
      </c>
      <c r="F62" s="5" t="n">
        <v>1.22</v>
      </c>
      <c r="G62" s="6" t="n">
        <v>13.42</v>
      </c>
      <c r="H62" s="7" t="n">
        <f aca="false">G62-E62</f>
        <v>2.42</v>
      </c>
      <c r="I62" s="7" t="n">
        <f aca="false">SUM($H$2:H62)</f>
        <v>-2.69</v>
      </c>
      <c r="J62" s="8" t="n">
        <f aca="false">SUM(H$3:H62)/SUM(E$3:E62)</f>
        <v>-0.00399702823179791</v>
      </c>
    </row>
    <row r="63" customFormat="false" ht="12.8" hidden="false" customHeight="false" outlineLevel="0" collapsed="false">
      <c r="A63" s="1" t="n">
        <v>55765156120352900</v>
      </c>
      <c r="B63" s="2" t="n">
        <v>43676</v>
      </c>
      <c r="C63" s="2" t="s">
        <v>40</v>
      </c>
      <c r="D63" s="17" t="s">
        <v>54</v>
      </c>
      <c r="E63" s="3" t="n">
        <v>11</v>
      </c>
      <c r="F63" s="5" t="n">
        <v>1.65</v>
      </c>
      <c r="G63" s="6" t="n">
        <v>18.15</v>
      </c>
      <c r="H63" s="7" t="n">
        <f aca="false">G63-E63</f>
        <v>7.15</v>
      </c>
      <c r="I63" s="7" t="n">
        <f aca="false">SUM($H$2:H63)</f>
        <v>4.46</v>
      </c>
      <c r="J63" s="8" t="n">
        <f aca="false">SUM(H$3:H63)/SUM(E$3:E63)</f>
        <v>0.00652046783625732</v>
      </c>
    </row>
    <row r="64" customFormat="false" ht="12.8" hidden="false" customHeight="false" outlineLevel="0" collapsed="false">
      <c r="A64" s="1" t="n">
        <v>42584287494109900</v>
      </c>
      <c r="B64" s="2" t="n">
        <v>43676</v>
      </c>
      <c r="C64" s="2" t="s">
        <v>40</v>
      </c>
      <c r="D64" s="17" t="s">
        <v>55</v>
      </c>
      <c r="E64" s="3" t="n">
        <v>12</v>
      </c>
      <c r="F64" s="5" t="n">
        <v>1.34</v>
      </c>
      <c r="G64" s="6" t="n">
        <v>16.08</v>
      </c>
      <c r="H64" s="7" t="n">
        <f aca="false">G64-E64</f>
        <v>4.08</v>
      </c>
      <c r="I64" s="7" t="n">
        <f aca="false">SUM($H$2:H64)</f>
        <v>8.54</v>
      </c>
      <c r="J64" s="8" t="n">
        <f aca="false">SUM(H$3:H64)/SUM(E$3:E64)</f>
        <v>0.0122701149425287</v>
      </c>
    </row>
    <row r="65" customFormat="false" ht="12.8" hidden="false" customHeight="false" outlineLevel="0" collapsed="false">
      <c r="A65" s="1" t="n">
        <v>44013658441449900</v>
      </c>
      <c r="B65" s="2" t="n">
        <v>43676</v>
      </c>
      <c r="C65" s="2" t="s">
        <v>40</v>
      </c>
      <c r="D65" s="17" t="s">
        <v>21</v>
      </c>
      <c r="E65" s="3" t="n">
        <v>11</v>
      </c>
      <c r="F65" s="5" t="n">
        <v>2.35</v>
      </c>
      <c r="G65" s="6" t="n">
        <v>0</v>
      </c>
      <c r="H65" s="7" t="n">
        <f aca="false">G65-E65</f>
        <v>-11</v>
      </c>
      <c r="I65" s="7" t="n">
        <f aca="false">SUM($H$2:H65)</f>
        <v>-2.46</v>
      </c>
      <c r="J65" s="8" t="n">
        <f aca="false">SUM(H$3:H65)/SUM(E$3:E65)</f>
        <v>-0.00347949080622347</v>
      </c>
    </row>
    <row r="66" customFormat="false" ht="12.8" hidden="false" customHeight="false" outlineLevel="0" collapsed="false">
      <c r="A66" s="1" t="n">
        <v>26904341718147900</v>
      </c>
      <c r="B66" s="2" t="n">
        <v>43676</v>
      </c>
      <c r="C66" s="2" t="s">
        <v>40</v>
      </c>
      <c r="D66" s="17" t="s">
        <v>23</v>
      </c>
      <c r="E66" s="3" t="n">
        <v>12</v>
      </c>
      <c r="F66" s="5" t="n">
        <v>1.38</v>
      </c>
      <c r="G66" s="6" t="n">
        <v>0</v>
      </c>
      <c r="H66" s="7" t="n">
        <f aca="false">G66-E66</f>
        <v>-12</v>
      </c>
      <c r="I66" s="7" t="n">
        <f aca="false">SUM($H$2:H66)</f>
        <v>-14.46</v>
      </c>
      <c r="J66" s="8" t="n">
        <f aca="false">SUM(H$3:H66)/SUM(E$3:E66)</f>
        <v>-0.0201112656467316</v>
      </c>
    </row>
    <row r="67" customFormat="false" ht="12.8" hidden="false" customHeight="false" outlineLevel="0" collapsed="false">
      <c r="A67" s="1" t="n">
        <v>37637444209940900</v>
      </c>
      <c r="B67" s="2" t="n">
        <v>43676</v>
      </c>
      <c r="C67" s="2" t="s">
        <v>47</v>
      </c>
      <c r="D67" s="17" t="s">
        <v>27</v>
      </c>
      <c r="E67" s="3" t="n">
        <v>6</v>
      </c>
      <c r="F67" s="5" t="n">
        <v>1.3</v>
      </c>
      <c r="G67" s="6" t="n">
        <v>7.8</v>
      </c>
      <c r="H67" s="7" t="n">
        <f aca="false">G67-E67</f>
        <v>1.8</v>
      </c>
      <c r="I67" s="7" t="n">
        <f aca="false">SUM($H$2:H67)</f>
        <v>-12.66</v>
      </c>
      <c r="J67" s="8" t="n">
        <f aca="false">SUM(H$3:H67)/SUM(E$3:E67)</f>
        <v>-0.0174620689655172</v>
      </c>
    </row>
    <row r="68" customFormat="false" ht="12.8" hidden="false" customHeight="false" outlineLevel="0" collapsed="false">
      <c r="A68" s="1" t="n">
        <v>23362559081882900</v>
      </c>
      <c r="B68" s="2" t="n">
        <v>43676</v>
      </c>
      <c r="C68" s="2" t="s">
        <v>47</v>
      </c>
      <c r="D68" s="17" t="s">
        <v>51</v>
      </c>
      <c r="E68" s="3" t="n">
        <v>6</v>
      </c>
      <c r="F68" s="5" t="n">
        <v>1.28</v>
      </c>
      <c r="G68" s="6" t="n">
        <v>7.68</v>
      </c>
      <c r="H68" s="7" t="n">
        <f aca="false">G68-E68</f>
        <v>1.68</v>
      </c>
      <c r="I68" s="7" t="n">
        <f aca="false">SUM($H$2:H68)</f>
        <v>-10.98</v>
      </c>
      <c r="J68" s="8" t="n">
        <f aca="false">SUM(H$3:H68)/SUM(E$3:E68)</f>
        <v>-0.0150205198358413</v>
      </c>
    </row>
    <row r="69" customFormat="false" ht="12.8" hidden="false" customHeight="false" outlineLevel="0" collapsed="false">
      <c r="A69" s="1" t="n">
        <v>12642755868013900</v>
      </c>
      <c r="B69" s="2" t="n">
        <v>43676</v>
      </c>
      <c r="C69" s="2" t="s">
        <v>47</v>
      </c>
      <c r="D69" s="17" t="s">
        <v>56</v>
      </c>
      <c r="E69" s="3" t="n">
        <v>6</v>
      </c>
      <c r="F69" s="5" t="n">
        <v>1.5</v>
      </c>
      <c r="G69" s="6" t="n">
        <v>9.9</v>
      </c>
      <c r="H69" s="7" t="n">
        <f aca="false">G69-E69</f>
        <v>3.9</v>
      </c>
      <c r="I69" s="7" t="n">
        <f aca="false">SUM($H$2:H69)</f>
        <v>-7.08</v>
      </c>
      <c r="J69" s="8" t="n">
        <f aca="false">SUM(H$3:H69)/SUM(E$3:E69)</f>
        <v>-0.00960651289009497</v>
      </c>
    </row>
    <row r="70" customFormat="false" ht="12.8" hidden="false" customHeight="false" outlineLevel="0" collapsed="false">
      <c r="A70" s="1" t="n">
        <v>53523159851952900</v>
      </c>
      <c r="B70" s="2" t="n">
        <v>43676</v>
      </c>
      <c r="C70" s="2" t="s">
        <v>47</v>
      </c>
      <c r="D70" s="17" t="s">
        <v>22</v>
      </c>
      <c r="E70" s="3" t="n">
        <v>6</v>
      </c>
      <c r="F70" s="5" t="n">
        <v>1.3</v>
      </c>
      <c r="G70" s="6" t="n">
        <v>7.8</v>
      </c>
      <c r="H70" s="7" t="n">
        <f aca="false">G70-E70</f>
        <v>1.8</v>
      </c>
      <c r="I70" s="7" t="n">
        <f aca="false">SUM($H$2:H70)</f>
        <v>-5.28</v>
      </c>
      <c r="J70" s="8" t="n">
        <f aca="false">SUM(H$3:H70)/SUM(E$3:E70)</f>
        <v>-0.00710632570659488</v>
      </c>
    </row>
    <row r="71" customFormat="false" ht="12.8" hidden="false" customHeight="false" outlineLevel="0" collapsed="false">
      <c r="A71" s="1" t="n">
        <v>66623083376638900</v>
      </c>
      <c r="B71" s="2" t="n">
        <v>43676</v>
      </c>
      <c r="C71" s="2" t="s">
        <v>47</v>
      </c>
      <c r="D71" s="17" t="s">
        <v>57</v>
      </c>
      <c r="E71" s="3" t="n">
        <v>6</v>
      </c>
      <c r="F71" s="5" t="n">
        <v>3.1</v>
      </c>
      <c r="G71" s="6" t="n">
        <v>0</v>
      </c>
      <c r="H71" s="7" t="n">
        <f aca="false">G71-E71</f>
        <v>-6</v>
      </c>
      <c r="I71" s="7" t="n">
        <f aca="false">SUM($H$2:H71)</f>
        <v>-11.28</v>
      </c>
      <c r="J71" s="8" t="n">
        <f aca="false">SUM(H$3:H71)/SUM(E$3:E71)</f>
        <v>-0.0150600801068091</v>
      </c>
    </row>
    <row r="72" customFormat="false" ht="12.8" hidden="false" customHeight="false" outlineLevel="0" collapsed="false">
      <c r="A72" s="1" t="n">
        <v>16567392473416900</v>
      </c>
      <c r="B72" s="2" t="n">
        <v>43676</v>
      </c>
      <c r="C72" s="2" t="s">
        <v>47</v>
      </c>
      <c r="D72" s="17" t="s">
        <v>58</v>
      </c>
      <c r="E72" s="3" t="n">
        <v>9</v>
      </c>
      <c r="F72" s="5" t="n">
        <v>1.52</v>
      </c>
      <c r="G72" s="6" t="n">
        <v>0</v>
      </c>
      <c r="H72" s="7" t="n">
        <f aca="false">G72-E72</f>
        <v>-9</v>
      </c>
      <c r="I72" s="7" t="n">
        <f aca="false">SUM($H$2:H72)</f>
        <v>-20.28</v>
      </c>
      <c r="J72" s="8" t="n">
        <f aca="false">SUM(H$3:H72)/SUM(E$3:E72)</f>
        <v>-0.026754617414248</v>
      </c>
    </row>
    <row r="73" customFormat="false" ht="12.8" hidden="false" customHeight="false" outlineLevel="0" collapsed="false">
      <c r="A73" s="20" t="n">
        <v>84695128546519900</v>
      </c>
      <c r="B73" s="2" t="n">
        <v>43676</v>
      </c>
      <c r="C73" s="2" t="s">
        <v>47</v>
      </c>
      <c r="D73" s="17" t="s">
        <v>59</v>
      </c>
      <c r="E73" s="3" t="n">
        <v>7</v>
      </c>
      <c r="F73" s="5" t="n">
        <v>3.1</v>
      </c>
      <c r="G73" s="6" t="n">
        <v>21.7</v>
      </c>
      <c r="H73" s="7" t="n">
        <f aca="false">G73-E73</f>
        <v>14.7</v>
      </c>
      <c r="I73" s="7" t="n">
        <f aca="false">SUM($H$2:H73)</f>
        <v>-5.58</v>
      </c>
      <c r="J73" s="8" t="n">
        <f aca="false">SUM(H$3:H73)/SUM(E$3:E73)</f>
        <v>-0.00729411764705882</v>
      </c>
    </row>
    <row r="75" customFormat="false" ht="12.8" hidden="false" customHeight="false" outlineLevel="0" collapsed="false">
      <c r="D75" s="15" t="n">
        <f aca="false">SUM(E76:E95)</f>
        <v>73</v>
      </c>
      <c r="E75" s="0"/>
      <c r="I75" s="13" t="n">
        <f aca="false">SUM(H76:H95)</f>
        <v>-6.1</v>
      </c>
    </row>
    <row r="76" customFormat="false" ht="12.8" hidden="false" customHeight="false" outlineLevel="0" collapsed="false">
      <c r="A76" s="20" t="n">
        <v>55111933057819900</v>
      </c>
      <c r="B76" s="2" t="n">
        <v>43677</v>
      </c>
      <c r="C76" s="2" t="s">
        <v>40</v>
      </c>
      <c r="D76" s="17" t="s">
        <v>60</v>
      </c>
      <c r="E76" s="3" t="n">
        <v>4</v>
      </c>
      <c r="F76" s="5" t="n">
        <v>1.36</v>
      </c>
      <c r="G76" s="6" t="n">
        <v>4</v>
      </c>
      <c r="H76" s="7" t="n">
        <f aca="false">G76-E76</f>
        <v>0</v>
      </c>
      <c r="I76" s="7" t="n">
        <f aca="false">SUM($H$2:H76)</f>
        <v>-5.58</v>
      </c>
      <c r="J76" s="8" t="n">
        <f aca="false">SUM(H$3:H76)/SUM(E$3:E76)</f>
        <v>-0.00725617685305591</v>
      </c>
    </row>
    <row r="77" customFormat="false" ht="12.8" hidden="false" customHeight="false" outlineLevel="0" collapsed="false">
      <c r="A77" s="20" t="n">
        <v>32449112561634900</v>
      </c>
      <c r="B77" s="2" t="n">
        <v>43677</v>
      </c>
      <c r="C77" s="2" t="s">
        <v>40</v>
      </c>
      <c r="D77" s="17" t="s">
        <v>28</v>
      </c>
      <c r="E77" s="3" t="n">
        <v>4</v>
      </c>
      <c r="F77" s="5" t="n">
        <v>1.55</v>
      </c>
      <c r="G77" s="6" t="n">
        <v>6.2</v>
      </c>
      <c r="H77" s="7" t="n">
        <f aca="false">G77-E77</f>
        <v>2.2</v>
      </c>
      <c r="I77" s="7" t="n">
        <f aca="false">SUM($H$2:H77)</f>
        <v>-3.37999999999999</v>
      </c>
      <c r="J77" s="8" t="n">
        <f aca="false">SUM(H$3:H77)/SUM(E$3:E77)</f>
        <v>-0.00437257438551099</v>
      </c>
    </row>
    <row r="78" customFormat="false" ht="12.8" hidden="false" customHeight="false" outlineLevel="0" collapsed="false">
      <c r="A78" s="20" t="n">
        <v>8399106639015900</v>
      </c>
      <c r="B78" s="2" t="n">
        <v>43677</v>
      </c>
      <c r="C78" s="2" t="s">
        <v>40</v>
      </c>
      <c r="D78" s="17" t="s">
        <v>61</v>
      </c>
      <c r="E78" s="3" t="n">
        <v>4</v>
      </c>
      <c r="F78" s="5" t="n">
        <v>2.25</v>
      </c>
      <c r="G78" s="6" t="n">
        <v>0</v>
      </c>
      <c r="H78" s="7" t="n">
        <f aca="false">G78-E78</f>
        <v>-4</v>
      </c>
      <c r="I78" s="7" t="n">
        <f aca="false">SUM($H$2:H78)</f>
        <v>-7.37999999999999</v>
      </c>
      <c r="J78" s="8" t="n">
        <f aca="false">SUM(H$3:H78)/SUM(E$3:E78)</f>
        <v>-0.00949806949806949</v>
      </c>
    </row>
    <row r="79" customFormat="false" ht="12.8" hidden="false" customHeight="false" outlineLevel="0" collapsed="false">
      <c r="A79" s="20" t="n">
        <v>92597797987084900</v>
      </c>
      <c r="B79" s="2" t="n">
        <v>43677</v>
      </c>
      <c r="C79" s="2" t="s">
        <v>40</v>
      </c>
      <c r="D79" s="17" t="s">
        <v>62</v>
      </c>
      <c r="E79" s="3" t="n">
        <v>3</v>
      </c>
      <c r="F79" s="5" t="n">
        <v>1.95</v>
      </c>
      <c r="G79" s="6" t="n">
        <v>5.85</v>
      </c>
      <c r="H79" s="7" t="n">
        <f aca="false">G79-E79</f>
        <v>2.85</v>
      </c>
      <c r="I79" s="7" t="n">
        <f aca="false">SUM($H$2:H79)</f>
        <v>-4.52999999999999</v>
      </c>
      <c r="J79" s="8" t="n">
        <f aca="false">SUM(H$3:H79)/SUM(E$3:E79)</f>
        <v>-0.0058076923076923</v>
      </c>
    </row>
    <row r="80" customFormat="false" ht="12.8" hidden="false" customHeight="false" outlineLevel="0" collapsed="false">
      <c r="A80" s="20" t="n">
        <v>83046874670368900</v>
      </c>
      <c r="B80" s="2" t="n">
        <v>43677</v>
      </c>
      <c r="C80" s="2" t="s">
        <v>40</v>
      </c>
      <c r="D80" s="17" t="s">
        <v>63</v>
      </c>
      <c r="E80" s="3" t="n">
        <v>4</v>
      </c>
      <c r="F80" s="5" t="n">
        <v>1.48</v>
      </c>
      <c r="G80" s="6" t="n">
        <v>5.92</v>
      </c>
      <c r="H80" s="7" t="n">
        <f aca="false">G80-E80</f>
        <v>1.92</v>
      </c>
      <c r="I80" s="7" t="n">
        <f aca="false">SUM($H$2:H80)</f>
        <v>-2.60999999999999</v>
      </c>
      <c r="J80" s="8" t="n">
        <f aca="false">SUM(H$3:H80)/SUM(E$3:E80)</f>
        <v>-0.00332908163265305</v>
      </c>
    </row>
    <row r="81" customFormat="false" ht="12.8" hidden="false" customHeight="false" outlineLevel="0" collapsed="false">
      <c r="A81" s="20" t="n">
        <v>17081153296060900</v>
      </c>
      <c r="B81" s="2" t="n">
        <v>43677</v>
      </c>
      <c r="C81" s="2" t="s">
        <v>40</v>
      </c>
      <c r="D81" s="17" t="s">
        <v>64</v>
      </c>
      <c r="E81" s="3" t="n">
        <v>4</v>
      </c>
      <c r="F81" s="5" t="n">
        <v>1.16</v>
      </c>
      <c r="G81" s="6" t="n">
        <v>4.64</v>
      </c>
      <c r="H81" s="7" t="n">
        <f aca="false">G81-E81</f>
        <v>0.64</v>
      </c>
      <c r="I81" s="7" t="n">
        <f aca="false">SUM($H$2:H81)</f>
        <v>-1.96999999999999</v>
      </c>
      <c r="J81" s="8" t="n">
        <f aca="false">SUM(H$3:H81)/SUM(E$3:E81)</f>
        <v>-0.00249999999999999</v>
      </c>
    </row>
    <row r="82" customFormat="false" ht="12.8" hidden="false" customHeight="false" outlineLevel="0" collapsed="false">
      <c r="A82" s="20" t="n">
        <v>63433745394591900</v>
      </c>
      <c r="B82" s="2" t="n">
        <v>43677</v>
      </c>
      <c r="C82" s="2" t="s">
        <v>40</v>
      </c>
      <c r="D82" s="17" t="s">
        <v>65</v>
      </c>
      <c r="E82" s="3" t="n">
        <v>3</v>
      </c>
      <c r="F82" s="5" t="n">
        <v>1.32</v>
      </c>
      <c r="G82" s="6" t="n">
        <v>0</v>
      </c>
      <c r="H82" s="7" t="n">
        <f aca="false">G82-E82</f>
        <v>-3</v>
      </c>
      <c r="I82" s="7" t="n">
        <f aca="false">SUM($H$2:H82)</f>
        <v>-4.96999999999999</v>
      </c>
      <c r="J82" s="8" t="n">
        <f aca="false">SUM(H$3:H82)/SUM(E$3:E82)</f>
        <v>-0.00628318584070796</v>
      </c>
    </row>
    <row r="83" customFormat="false" ht="12.8" hidden="false" customHeight="false" outlineLevel="0" collapsed="false">
      <c r="A83" s="20" t="n">
        <v>80240574931447900</v>
      </c>
      <c r="B83" s="2" t="n">
        <v>43677</v>
      </c>
      <c r="C83" s="2" t="s">
        <v>40</v>
      </c>
      <c r="D83" s="17" t="s">
        <v>66</v>
      </c>
      <c r="E83" s="3" t="n">
        <v>4</v>
      </c>
      <c r="F83" s="5" t="n">
        <v>1.26</v>
      </c>
      <c r="G83" s="6" t="n">
        <v>5.04</v>
      </c>
      <c r="H83" s="7" t="n">
        <f aca="false">G83-E83</f>
        <v>1.04</v>
      </c>
      <c r="I83" s="7" t="n">
        <f aca="false">SUM($H$2:H83)</f>
        <v>-3.92999999999999</v>
      </c>
      <c r="J83" s="8" t="n">
        <f aca="false">SUM(H$3:H83)/SUM(E$3:E83)</f>
        <v>-0.00494339622641509</v>
      </c>
    </row>
    <row r="84" customFormat="false" ht="12.8" hidden="false" customHeight="false" outlineLevel="0" collapsed="false">
      <c r="A84" s="20" t="n">
        <v>46519948408238900</v>
      </c>
      <c r="B84" s="2" t="n">
        <v>43677</v>
      </c>
      <c r="C84" s="2" t="s">
        <v>40</v>
      </c>
      <c r="D84" s="17" t="s">
        <v>67</v>
      </c>
      <c r="E84" s="3" t="n">
        <v>4</v>
      </c>
      <c r="F84" s="5" t="n">
        <v>1.95</v>
      </c>
      <c r="G84" s="6" t="n">
        <v>0</v>
      </c>
      <c r="H84" s="7" t="n">
        <f aca="false">G84-E84</f>
        <v>-4</v>
      </c>
      <c r="I84" s="7" t="n">
        <f aca="false">SUM($H$2:H84)</f>
        <v>-7.92999999999999</v>
      </c>
      <c r="J84" s="8" t="n">
        <f aca="false">SUM(H$3:H84)/SUM(E$3:E84)</f>
        <v>-0.00992490613266583</v>
      </c>
    </row>
    <row r="85" customFormat="false" ht="12.8" hidden="false" customHeight="false" outlineLevel="0" collapsed="false">
      <c r="A85" s="20" t="n">
        <v>38022576551995900</v>
      </c>
      <c r="B85" s="2" t="n">
        <v>43677</v>
      </c>
      <c r="C85" s="2" t="s">
        <v>47</v>
      </c>
      <c r="D85" s="17" t="s">
        <v>68</v>
      </c>
      <c r="E85" s="3" t="n">
        <v>4</v>
      </c>
      <c r="F85" s="5" t="n">
        <v>1.65</v>
      </c>
      <c r="G85" s="6" t="n">
        <v>0</v>
      </c>
      <c r="H85" s="7" t="n">
        <f aca="false">G85-E85</f>
        <v>-4</v>
      </c>
      <c r="I85" s="7" t="n">
        <f aca="false">SUM($H$2:H85)</f>
        <v>-11.93</v>
      </c>
      <c r="J85" s="8" t="n">
        <f aca="false">SUM(H$3:H85)/SUM(E$3:E85)</f>
        <v>-0.0148567870485679</v>
      </c>
    </row>
    <row r="86" customFormat="false" ht="12.8" hidden="false" customHeight="false" outlineLevel="0" collapsed="false">
      <c r="A86" s="20" t="n">
        <v>92105698423495900</v>
      </c>
      <c r="B86" s="2" t="n">
        <v>43677</v>
      </c>
      <c r="C86" s="2" t="s">
        <v>47</v>
      </c>
      <c r="D86" s="17" t="s">
        <v>36</v>
      </c>
      <c r="E86" s="3" t="n">
        <v>4</v>
      </c>
      <c r="F86" s="5" t="n">
        <v>1.65</v>
      </c>
      <c r="G86" s="6" t="n">
        <v>6.6</v>
      </c>
      <c r="H86" s="7" t="n">
        <f aca="false">G86-E86</f>
        <v>2.6</v>
      </c>
      <c r="I86" s="7" t="n">
        <f aca="false">SUM($H$2:H86)</f>
        <v>-9.33</v>
      </c>
      <c r="J86" s="8" t="n">
        <f aca="false">SUM(H$3:H86)/SUM(E$3:E86)</f>
        <v>-0.0115613382899628</v>
      </c>
    </row>
    <row r="87" customFormat="false" ht="12.8" hidden="false" customHeight="false" outlineLevel="0" collapsed="false">
      <c r="A87" s="20" t="n">
        <v>31449149026042900</v>
      </c>
      <c r="B87" s="2" t="n">
        <v>43677</v>
      </c>
      <c r="C87" s="2" t="s">
        <v>47</v>
      </c>
      <c r="D87" s="17" t="s">
        <v>69</v>
      </c>
      <c r="E87" s="3" t="n">
        <v>3</v>
      </c>
      <c r="F87" s="5" t="n">
        <v>1.26</v>
      </c>
      <c r="G87" s="6" t="n">
        <v>3.78</v>
      </c>
      <c r="H87" s="7" t="n">
        <f aca="false">G87-E87</f>
        <v>0.78</v>
      </c>
      <c r="I87" s="7" t="n">
        <f aca="false">SUM($H$2:H87)</f>
        <v>-8.54999999999999</v>
      </c>
      <c r="J87" s="8" t="n">
        <f aca="false">SUM(H$3:H87)/SUM(E$3:E87)</f>
        <v>-0.0105555555555555</v>
      </c>
    </row>
    <row r="88" customFormat="false" ht="12.8" hidden="false" customHeight="false" outlineLevel="0" collapsed="false">
      <c r="A88" s="20" t="n">
        <v>87540187595095900</v>
      </c>
      <c r="B88" s="2" t="n">
        <v>43677</v>
      </c>
      <c r="C88" s="2" t="s">
        <v>70</v>
      </c>
      <c r="D88" s="17" t="s">
        <v>13</v>
      </c>
      <c r="E88" s="3" t="n">
        <v>4</v>
      </c>
      <c r="F88" s="5" t="n">
        <v>1.06</v>
      </c>
      <c r="G88" s="6" t="n">
        <v>4.24</v>
      </c>
      <c r="H88" s="7" t="n">
        <f aca="false">G88-E88</f>
        <v>0.24</v>
      </c>
      <c r="I88" s="7" t="n">
        <f aca="false">SUM($H$2:H88)</f>
        <v>-8.31</v>
      </c>
      <c r="J88" s="8" t="n">
        <f aca="false">SUM(H$3:H88)/SUM(E$3:E88)</f>
        <v>-0.0102088452088452</v>
      </c>
    </row>
    <row r="89" customFormat="false" ht="12.8" hidden="false" customHeight="false" outlineLevel="0" collapsed="false">
      <c r="A89" s="20" t="n">
        <v>72677812737745900</v>
      </c>
      <c r="B89" s="2" t="n">
        <v>43677</v>
      </c>
      <c r="C89" s="2" t="s">
        <v>70</v>
      </c>
      <c r="D89" s="17" t="s">
        <v>29</v>
      </c>
      <c r="E89" s="3" t="n">
        <v>3</v>
      </c>
      <c r="F89" s="5" t="n">
        <v>1.85</v>
      </c>
      <c r="G89" s="6" t="n">
        <v>5.55</v>
      </c>
      <c r="H89" s="7" t="n">
        <f aca="false">G89-E89</f>
        <v>2.55</v>
      </c>
      <c r="I89" s="7" t="n">
        <f aca="false">SUM($H$2:H89)</f>
        <v>-5.75999999999999</v>
      </c>
      <c r="J89" s="8" t="n">
        <f aca="false">SUM(H$3:H89)/SUM(E$3:E89)</f>
        <v>-0.00705018359853121</v>
      </c>
    </row>
    <row r="90" customFormat="false" ht="12.8" hidden="false" customHeight="false" outlineLevel="0" collapsed="false">
      <c r="A90" s="20" t="n">
        <v>96327114582474900</v>
      </c>
      <c r="B90" s="2" t="n">
        <v>43677</v>
      </c>
      <c r="C90" s="2" t="s">
        <v>70</v>
      </c>
      <c r="D90" s="17" t="s">
        <v>71</v>
      </c>
      <c r="E90" s="3" t="n">
        <v>4</v>
      </c>
      <c r="F90" s="5" t="n">
        <v>1.42</v>
      </c>
      <c r="G90" s="6" t="n">
        <v>5.68</v>
      </c>
      <c r="H90" s="7" t="n">
        <f aca="false">G90-E90</f>
        <v>1.68</v>
      </c>
      <c r="I90" s="7" t="n">
        <f aca="false">SUM($H$2:H90)</f>
        <v>-4.08</v>
      </c>
      <c r="J90" s="8" t="n">
        <f aca="false">SUM(H$3:H90)/SUM(E$3:E90)</f>
        <v>-0.00496954933008526</v>
      </c>
    </row>
    <row r="91" customFormat="false" ht="12.8" hidden="false" customHeight="false" outlineLevel="0" collapsed="false">
      <c r="A91" s="20" t="n">
        <v>14050656650510900</v>
      </c>
      <c r="B91" s="2" t="n">
        <v>43677</v>
      </c>
      <c r="C91" s="2" t="s">
        <v>70</v>
      </c>
      <c r="D91" s="17" t="s">
        <v>16</v>
      </c>
      <c r="E91" s="3" t="n">
        <v>4</v>
      </c>
      <c r="F91" s="5" t="n">
        <v>1.7</v>
      </c>
      <c r="G91" s="6" t="n">
        <v>0</v>
      </c>
      <c r="H91" s="7" t="n">
        <f aca="false">G91-E91</f>
        <v>-4</v>
      </c>
      <c r="I91" s="7" t="n">
        <f aca="false">SUM($H$2:H91)</f>
        <v>-8.08</v>
      </c>
      <c r="J91" s="8" t="n">
        <f aca="false">SUM(H$3:H91)/SUM(E$3:E91)</f>
        <v>-0.00979393939393939</v>
      </c>
    </row>
    <row r="92" customFormat="false" ht="12.8" hidden="false" customHeight="false" outlineLevel="0" collapsed="false">
      <c r="A92" s="20" t="n">
        <v>90089413999497900</v>
      </c>
      <c r="B92" s="2" t="n">
        <v>43677</v>
      </c>
      <c r="C92" s="2" t="s">
        <v>70</v>
      </c>
      <c r="D92" s="17" t="s">
        <v>72</v>
      </c>
      <c r="E92" s="3" t="n">
        <v>3</v>
      </c>
      <c r="F92" s="5" t="n">
        <v>1.48</v>
      </c>
      <c r="G92" s="6" t="n">
        <v>4.44</v>
      </c>
      <c r="H92" s="7" t="n">
        <f aca="false">G92-E92</f>
        <v>1.44</v>
      </c>
      <c r="I92" s="7" t="n">
        <f aca="false">SUM($H$2:H92)</f>
        <v>-6.63999999999999</v>
      </c>
      <c r="J92" s="8" t="n">
        <f aca="false">SUM(H$3:H92)/SUM(E$3:E92)</f>
        <v>-0.00801932367149758</v>
      </c>
    </row>
    <row r="93" customFormat="false" ht="12.8" hidden="false" customHeight="false" outlineLevel="0" collapsed="false">
      <c r="A93" s="20" t="n">
        <v>57383766173800900</v>
      </c>
      <c r="B93" s="2" t="n">
        <v>43677</v>
      </c>
      <c r="C93" s="2" t="s">
        <v>70</v>
      </c>
      <c r="D93" s="17" t="s">
        <v>73</v>
      </c>
      <c r="E93" s="3" t="n">
        <v>3</v>
      </c>
      <c r="F93" s="5" t="n">
        <v>1.85</v>
      </c>
      <c r="G93" s="6" t="n">
        <v>0</v>
      </c>
      <c r="H93" s="7" t="n">
        <f aca="false">G93-E93</f>
        <v>-3</v>
      </c>
      <c r="I93" s="7" t="n">
        <f aca="false">SUM($H$2:H93)</f>
        <v>-9.63999999999999</v>
      </c>
      <c r="J93" s="8" t="n">
        <f aca="false">SUM(H$3:H93)/SUM(E$3:E93)</f>
        <v>-0.0116004813477738</v>
      </c>
    </row>
    <row r="94" customFormat="false" ht="12.8" hidden="false" customHeight="false" outlineLevel="0" collapsed="false">
      <c r="A94" s="20" t="n">
        <v>14697983966019900</v>
      </c>
      <c r="B94" s="2" t="n">
        <v>43677</v>
      </c>
      <c r="C94" s="2" t="s">
        <v>70</v>
      </c>
      <c r="D94" s="17" t="s">
        <v>11</v>
      </c>
      <c r="E94" s="3" t="n">
        <v>4</v>
      </c>
      <c r="F94" s="5" t="n">
        <v>1.24</v>
      </c>
      <c r="G94" s="6" t="n">
        <v>4.96</v>
      </c>
      <c r="H94" s="7" t="n">
        <f aca="false">G94-E94</f>
        <v>0.96</v>
      </c>
      <c r="I94" s="7" t="n">
        <f aca="false">SUM($H$2:H94)</f>
        <v>-8.67999999999999</v>
      </c>
      <c r="J94" s="8" t="n">
        <f aca="false">SUM(H$3:H94)/SUM(E$3:E94)</f>
        <v>-0.0103952095808383</v>
      </c>
    </row>
    <row r="95" customFormat="false" ht="12.8" hidden="false" customHeight="false" outlineLevel="0" collapsed="false">
      <c r="A95" s="20" t="n">
        <v>86413485825055900</v>
      </c>
      <c r="B95" s="2" t="n">
        <v>43677</v>
      </c>
      <c r="C95" s="2" t="s">
        <v>70</v>
      </c>
      <c r="D95" s="17" t="s">
        <v>30</v>
      </c>
      <c r="E95" s="3" t="n">
        <v>3</v>
      </c>
      <c r="F95" s="5" t="n">
        <v>1.68</v>
      </c>
      <c r="G95" s="6" t="n">
        <v>0</v>
      </c>
      <c r="H95" s="7" t="n">
        <f aca="false">G95-E95</f>
        <v>-3</v>
      </c>
      <c r="I95" s="7" t="n">
        <f aca="false">SUM($H$2:H95)</f>
        <v>-11.68</v>
      </c>
      <c r="J95" s="8" t="n">
        <f aca="false">SUM(H$3:H95)/SUM(E$3:E95)</f>
        <v>-0.0139379474940334</v>
      </c>
    </row>
    <row r="97" customFormat="false" ht="12.8" hidden="false" customHeight="false" outlineLevel="0" collapsed="false">
      <c r="D97" s="15" t="n">
        <f aca="false">SUM(E98:E105)</f>
        <v>26</v>
      </c>
      <c r="E97" s="0"/>
      <c r="I97" s="13" t="n">
        <f aca="false">SUM(H98:H105)</f>
        <v>5.65</v>
      </c>
    </row>
    <row r="98" customFormat="false" ht="12.8" hidden="false" customHeight="false" outlineLevel="0" collapsed="false">
      <c r="A98" s="1" t="n">
        <v>64849811842845900</v>
      </c>
      <c r="B98" s="2" t="n">
        <v>43678</v>
      </c>
      <c r="C98" s="2" t="s">
        <v>40</v>
      </c>
      <c r="D98" s="3" t="s">
        <v>43</v>
      </c>
      <c r="E98" s="3" t="n">
        <v>4</v>
      </c>
      <c r="F98" s="5" t="n">
        <v>3.2</v>
      </c>
      <c r="G98" s="6" t="n">
        <v>12.8</v>
      </c>
      <c r="H98" s="7" t="n">
        <f aca="false">G98-E98</f>
        <v>8.8</v>
      </c>
      <c r="I98" s="7" t="n">
        <f aca="false">SUM($H$2:H98)</f>
        <v>-2.87999999999999</v>
      </c>
      <c r="J98" s="8" t="n">
        <f aca="false">SUM(H$3:H98)/SUM(E$3:E98)</f>
        <v>-0.00342042755344417</v>
      </c>
    </row>
    <row r="99" customFormat="false" ht="12.8" hidden="false" customHeight="false" outlineLevel="0" collapsed="false">
      <c r="A99" s="1" t="n">
        <v>88287833312115900</v>
      </c>
      <c r="B99" s="2" t="n">
        <v>43678</v>
      </c>
      <c r="C99" s="2" t="s">
        <v>40</v>
      </c>
      <c r="D99" s="3" t="s">
        <v>53</v>
      </c>
      <c r="E99" s="3" t="n">
        <v>3</v>
      </c>
      <c r="F99" s="5" t="n">
        <v>1.45</v>
      </c>
      <c r="G99" s="6" t="n">
        <v>4.35</v>
      </c>
      <c r="H99" s="7" t="n">
        <f aca="false">G99-E99</f>
        <v>1.35</v>
      </c>
      <c r="I99" s="7" t="n">
        <f aca="false">SUM($H$2:H99)</f>
        <v>-1.52999999999999</v>
      </c>
      <c r="J99" s="8" t="n">
        <f aca="false">SUM(H$3:H99)/SUM(E$3:E99)</f>
        <v>-0.00181065088757396</v>
      </c>
    </row>
    <row r="100" customFormat="false" ht="12.8" hidden="false" customHeight="false" outlineLevel="0" collapsed="false">
      <c r="A100" s="1" t="n">
        <v>63106942606968900</v>
      </c>
      <c r="B100" s="2" t="n">
        <v>43678</v>
      </c>
      <c r="C100" s="2" t="s">
        <v>40</v>
      </c>
      <c r="D100" s="3" t="s">
        <v>74</v>
      </c>
      <c r="E100" s="3" t="n">
        <v>3</v>
      </c>
      <c r="F100" s="5" t="n">
        <v>1.58</v>
      </c>
      <c r="G100" s="6" t="n">
        <v>0</v>
      </c>
      <c r="H100" s="7" t="n">
        <f aca="false">G100-E100</f>
        <v>-3</v>
      </c>
      <c r="I100" s="7" t="n">
        <f aca="false">SUM($H$2:H100)</f>
        <v>-4.52999999999999</v>
      </c>
      <c r="J100" s="8" t="n">
        <f aca="false">SUM(H$3:H100)/SUM(E$3:E100)</f>
        <v>-0.00534198113207546</v>
      </c>
    </row>
    <row r="101" customFormat="false" ht="12.8" hidden="false" customHeight="false" outlineLevel="0" collapsed="false">
      <c r="A101" s="1" t="n">
        <v>70733355466563900</v>
      </c>
      <c r="B101" s="2" t="n">
        <v>43678</v>
      </c>
      <c r="C101" s="2" t="s">
        <v>40</v>
      </c>
      <c r="D101" s="3" t="s">
        <v>62</v>
      </c>
      <c r="E101" s="3" t="n">
        <v>3</v>
      </c>
      <c r="F101" s="5" t="n">
        <v>1.75</v>
      </c>
      <c r="G101" s="6" t="n">
        <v>0</v>
      </c>
      <c r="H101" s="7" t="n">
        <f aca="false">G101-E101</f>
        <v>-3</v>
      </c>
      <c r="I101" s="7" t="n">
        <f aca="false">SUM($H$2:H101)</f>
        <v>-7.52999999999999</v>
      </c>
      <c r="J101" s="8" t="n">
        <f aca="false">SUM(H$3:H101)/SUM(E$3:E101)</f>
        <v>-0.00884841363102232</v>
      </c>
    </row>
    <row r="102" customFormat="false" ht="12.8" hidden="false" customHeight="false" outlineLevel="0" collapsed="false">
      <c r="A102" s="1" t="n">
        <v>47416930042785900</v>
      </c>
      <c r="B102" s="2" t="n">
        <v>43678</v>
      </c>
      <c r="C102" s="2" t="s">
        <v>70</v>
      </c>
      <c r="D102" s="3" t="s">
        <v>12</v>
      </c>
      <c r="E102" s="3" t="n">
        <v>3</v>
      </c>
      <c r="F102" s="5" t="n">
        <v>2.4</v>
      </c>
      <c r="G102" s="6" t="n">
        <v>0</v>
      </c>
      <c r="H102" s="7" t="n">
        <f aca="false">G102-E102</f>
        <v>-3</v>
      </c>
      <c r="I102" s="7" t="n">
        <f aca="false">SUM($H$2:H102)</f>
        <v>-10.53</v>
      </c>
      <c r="J102" s="8" t="n">
        <f aca="false">SUM(H$3:H102)/SUM(E$3:E102)</f>
        <v>-0.0123302107728337</v>
      </c>
    </row>
    <row r="103" customFormat="false" ht="12.8" hidden="false" customHeight="false" outlineLevel="0" collapsed="false">
      <c r="A103" s="1" t="n">
        <v>69461118490774900</v>
      </c>
      <c r="B103" s="2" t="n">
        <v>43678</v>
      </c>
      <c r="C103" s="2" t="s">
        <v>70</v>
      </c>
      <c r="D103" s="3" t="s">
        <v>29</v>
      </c>
      <c r="E103" s="3" t="n">
        <v>3</v>
      </c>
      <c r="F103" s="5" t="n">
        <v>5</v>
      </c>
      <c r="G103" s="6" t="n">
        <v>0</v>
      </c>
      <c r="H103" s="7" t="n">
        <f aca="false">G103-E103</f>
        <v>-3</v>
      </c>
      <c r="I103" s="7" t="n">
        <f aca="false">SUM($H$2:H103)</f>
        <v>-13.53</v>
      </c>
      <c r="J103" s="8" t="n">
        <f aca="false">SUM(H$3:H103)/SUM(E$3:E103)</f>
        <v>-0.0157876312718786</v>
      </c>
    </row>
    <row r="104" customFormat="false" ht="12.8" hidden="false" customHeight="false" outlineLevel="0" collapsed="false">
      <c r="A104" s="1" t="n">
        <v>96513317468669900</v>
      </c>
      <c r="B104" s="2" t="n">
        <v>43678</v>
      </c>
      <c r="C104" s="2" t="s">
        <v>70</v>
      </c>
      <c r="D104" s="3" t="s">
        <v>17</v>
      </c>
      <c r="E104" s="3" t="n">
        <v>3</v>
      </c>
      <c r="F104" s="5" t="n">
        <v>2.1</v>
      </c>
      <c r="G104" s="6" t="n">
        <v>6.3</v>
      </c>
      <c r="H104" s="7" t="n">
        <f aca="false">G104-E104</f>
        <v>3.3</v>
      </c>
      <c r="I104" s="7" t="n">
        <f aca="false">SUM($H$2:H104)</f>
        <v>-10.23</v>
      </c>
      <c r="J104" s="8" t="n">
        <f aca="false">SUM(H$3:H104)/SUM(E$3:E104)</f>
        <v>-0.0118953488372093</v>
      </c>
    </row>
    <row r="105" customFormat="false" ht="12.8" hidden="false" customHeight="false" outlineLevel="0" collapsed="false">
      <c r="A105" s="1" t="n">
        <v>35542881310655900</v>
      </c>
      <c r="B105" s="2" t="n">
        <v>43678</v>
      </c>
      <c r="C105" s="2" t="s">
        <v>70</v>
      </c>
      <c r="D105" s="3" t="s">
        <v>11</v>
      </c>
      <c r="E105" s="3" t="n">
        <v>4</v>
      </c>
      <c r="F105" s="5" t="n">
        <v>2.05</v>
      </c>
      <c r="G105" s="6" t="n">
        <v>8.2</v>
      </c>
      <c r="H105" s="7" t="n">
        <f aca="false">G105-E105</f>
        <v>4.2</v>
      </c>
      <c r="I105" s="7" t="n">
        <f aca="false">SUM($H$2:H105)</f>
        <v>-6.02999999999999</v>
      </c>
      <c r="J105" s="8" t="n">
        <f aca="false">SUM(H$3:H105)/SUM(E$3:E105)</f>
        <v>-0.00697916666666666</v>
      </c>
    </row>
    <row r="107" customFormat="false" ht="12.8" hidden="false" customHeight="false" outlineLevel="0" collapsed="false">
      <c r="D107" s="15" t="n">
        <f aca="false">SUM(E108:E114)</f>
        <v>25</v>
      </c>
      <c r="E107" s="0"/>
      <c r="I107" s="13" t="n">
        <f aca="false">SUM(H108:H114)</f>
        <v>-10.16</v>
      </c>
    </row>
    <row r="108" customFormat="false" ht="12.8" hidden="false" customHeight="false" outlineLevel="0" collapsed="false">
      <c r="A108" s="1" t="n">
        <v>47904093306396900</v>
      </c>
      <c r="B108" s="2" t="n">
        <v>43679</v>
      </c>
      <c r="C108" s="2" t="s">
        <v>40</v>
      </c>
      <c r="D108" s="3" t="s">
        <v>75</v>
      </c>
      <c r="E108" s="3" t="n">
        <v>3</v>
      </c>
      <c r="F108" s="5" t="n">
        <v>1.28</v>
      </c>
      <c r="G108" s="6" t="n">
        <v>0</v>
      </c>
      <c r="H108" s="7" t="n">
        <f aca="false">G108-E108</f>
        <v>-3</v>
      </c>
      <c r="I108" s="7" t="n">
        <f aca="false">SUM($H$2:H108)</f>
        <v>-9.02999999999999</v>
      </c>
      <c r="J108" s="8" t="n">
        <f aca="false">SUM(H$3:H108)/SUM(E$3:E108)</f>
        <v>-0.0104152249134948</v>
      </c>
    </row>
    <row r="109" customFormat="false" ht="12.8" hidden="false" customHeight="false" outlineLevel="0" collapsed="false">
      <c r="A109" s="1" t="n">
        <v>59580545306070900</v>
      </c>
      <c r="B109" s="2" t="n">
        <v>43679</v>
      </c>
      <c r="C109" s="2" t="s">
        <v>40</v>
      </c>
      <c r="D109" s="3" t="s">
        <v>76</v>
      </c>
      <c r="E109" s="3" t="n">
        <v>4</v>
      </c>
      <c r="F109" s="5" t="n">
        <v>2.15</v>
      </c>
      <c r="G109" s="6" t="n">
        <v>0</v>
      </c>
      <c r="H109" s="7" t="n">
        <f aca="false">G109-E109</f>
        <v>-4</v>
      </c>
      <c r="I109" s="7" t="n">
        <f aca="false">SUM($H$2:H109)</f>
        <v>-13.03</v>
      </c>
      <c r="J109" s="8" t="n">
        <f aca="false">SUM(H$3:H109)/SUM(E$3:E109)</f>
        <v>-0.0149598163030999</v>
      </c>
    </row>
    <row r="110" customFormat="false" ht="12.8" hidden="false" customHeight="false" outlineLevel="0" collapsed="false">
      <c r="A110" s="1" t="n">
        <v>64292544573696900</v>
      </c>
      <c r="B110" s="2" t="n">
        <v>43679</v>
      </c>
      <c r="C110" s="2" t="s">
        <v>40</v>
      </c>
      <c r="D110" s="3" t="s">
        <v>66</v>
      </c>
      <c r="E110" s="3" t="n">
        <v>4</v>
      </c>
      <c r="F110" s="5" t="n">
        <v>1.32</v>
      </c>
      <c r="G110" s="6" t="n">
        <v>5.28</v>
      </c>
      <c r="H110" s="7" t="n">
        <f aca="false">G110-E110</f>
        <v>1.28</v>
      </c>
      <c r="I110" s="7" t="n">
        <f aca="false">SUM($H$2:H110)</f>
        <v>-11.75</v>
      </c>
      <c r="J110" s="8" t="n">
        <f aca="false">SUM(H$3:H110)/SUM(E$3:E110)</f>
        <v>-0.0134285714285714</v>
      </c>
    </row>
    <row r="111" customFormat="false" ht="12.8" hidden="false" customHeight="false" outlineLevel="0" collapsed="false">
      <c r="A111" s="1" t="n">
        <v>41751130129672900</v>
      </c>
      <c r="B111" s="2" t="n">
        <v>43679</v>
      </c>
      <c r="C111" s="2" t="s">
        <v>40</v>
      </c>
      <c r="D111" s="3" t="s">
        <v>52</v>
      </c>
      <c r="E111" s="3" t="n">
        <v>3</v>
      </c>
      <c r="F111" s="5" t="n">
        <v>1.16</v>
      </c>
      <c r="G111" s="6" t="n">
        <v>3.48</v>
      </c>
      <c r="H111" s="7" t="n">
        <f aca="false">G111-E111</f>
        <v>0.48</v>
      </c>
      <c r="I111" s="7" t="n">
        <f aca="false">SUM($H$2:H111)</f>
        <v>-11.27</v>
      </c>
      <c r="J111" s="8" t="n">
        <f aca="false">SUM(H$3:H111)/SUM(E$3:E111)</f>
        <v>-0.0128359908883827</v>
      </c>
    </row>
    <row r="112" customFormat="false" ht="12.8" hidden="false" customHeight="false" outlineLevel="0" collapsed="false">
      <c r="A112" s="1" t="n">
        <v>10177126368608900</v>
      </c>
      <c r="B112" s="2" t="n">
        <v>43679</v>
      </c>
      <c r="C112" s="2" t="s">
        <v>47</v>
      </c>
      <c r="D112" s="3" t="s">
        <v>77</v>
      </c>
      <c r="E112" s="3" t="n">
        <v>4</v>
      </c>
      <c r="F112" s="5" t="n">
        <v>1.52</v>
      </c>
      <c r="G112" s="6" t="n">
        <v>6.08</v>
      </c>
      <c r="H112" s="7" t="n">
        <f aca="false">G112-E112</f>
        <v>2.08</v>
      </c>
      <c r="I112" s="7" t="n">
        <f aca="false">SUM($H$2:H112)</f>
        <v>-9.18999999999999</v>
      </c>
      <c r="J112" s="8" t="n">
        <f aca="false">SUM(H$3:H112)/SUM(E$3:E112)</f>
        <v>-0.0104195011337868</v>
      </c>
    </row>
    <row r="113" customFormat="false" ht="12.8" hidden="false" customHeight="false" outlineLevel="0" collapsed="false">
      <c r="A113" s="1" t="n">
        <v>41338451224244900</v>
      </c>
      <c r="B113" s="2" t="n">
        <v>43679</v>
      </c>
      <c r="C113" s="2" t="s">
        <v>70</v>
      </c>
      <c r="D113" s="3" t="s">
        <v>17</v>
      </c>
      <c r="E113" s="3" t="n">
        <v>3</v>
      </c>
      <c r="F113" s="5" t="n">
        <v>5.5</v>
      </c>
      <c r="G113" s="6" t="n">
        <v>0</v>
      </c>
      <c r="H113" s="7" t="n">
        <f aca="false">G113-E113</f>
        <v>-3</v>
      </c>
      <c r="I113" s="7" t="n">
        <f aca="false">SUM($H$2:H113)</f>
        <v>-12.19</v>
      </c>
      <c r="J113" s="8" t="n">
        <f aca="false">SUM(H$3:H113)/SUM(E$3:E113)</f>
        <v>-0.013774011299435</v>
      </c>
    </row>
    <row r="114" customFormat="false" ht="12.8" hidden="false" customHeight="false" outlineLevel="0" collapsed="false">
      <c r="A114" s="1" t="n">
        <v>36402065320682900</v>
      </c>
      <c r="B114" s="2" t="n">
        <v>43679</v>
      </c>
      <c r="C114" s="2" t="s">
        <v>70</v>
      </c>
      <c r="D114" s="3" t="s">
        <v>11</v>
      </c>
      <c r="E114" s="3" t="n">
        <v>4</v>
      </c>
      <c r="F114" s="5" t="n">
        <v>2.4</v>
      </c>
      <c r="G114" s="6" t="n">
        <v>0</v>
      </c>
      <c r="H114" s="7" t="n">
        <f aca="false">G114-E114</f>
        <v>-4</v>
      </c>
      <c r="I114" s="7" t="n">
        <f aca="false">SUM($H$2:H114)</f>
        <v>-16.19</v>
      </c>
      <c r="J114" s="8" t="n">
        <f aca="false">SUM(H$3:H114)/SUM(E$3:E114)</f>
        <v>-0.0182114735658043</v>
      </c>
    </row>
    <row r="116" customFormat="false" ht="12.8" hidden="false" customHeight="false" outlineLevel="0" collapsed="false">
      <c r="D116" s="15" t="n">
        <f aca="false">SUM(E117:E119)</f>
        <v>11</v>
      </c>
      <c r="E116" s="0"/>
      <c r="I116" s="13" t="n">
        <f aca="false">SUM(H117:H119)</f>
        <v>-6.12</v>
      </c>
    </row>
    <row r="117" customFormat="false" ht="12.8" hidden="false" customHeight="false" outlineLevel="0" collapsed="false">
      <c r="A117" s="1" t="n">
        <v>39028811025547900</v>
      </c>
      <c r="B117" s="2" t="n">
        <v>43680</v>
      </c>
      <c r="C117" s="2" t="s">
        <v>40</v>
      </c>
      <c r="D117" s="3" t="s">
        <v>41</v>
      </c>
      <c r="E117" s="3" t="n">
        <v>3</v>
      </c>
      <c r="F117" s="5" t="n">
        <v>5</v>
      </c>
      <c r="G117" s="6" t="n">
        <v>0</v>
      </c>
      <c r="H117" s="7" t="n">
        <f aca="false">G117-E117</f>
        <v>-3</v>
      </c>
      <c r="I117" s="7" t="n">
        <f aca="false">SUM($H$2:H117)</f>
        <v>-19.19</v>
      </c>
      <c r="J117" s="8" t="n">
        <f aca="false">SUM(H$3:H117)/SUM(E$3:E117)</f>
        <v>-0.0215134529147982</v>
      </c>
    </row>
    <row r="118" customFormat="false" ht="12.8" hidden="false" customHeight="false" outlineLevel="0" collapsed="false">
      <c r="A118" s="1" t="n">
        <v>31502348350978900</v>
      </c>
      <c r="B118" s="2" t="n">
        <v>43680</v>
      </c>
      <c r="C118" s="2" t="s">
        <v>40</v>
      </c>
      <c r="D118" s="3" t="s">
        <v>66</v>
      </c>
      <c r="E118" s="3" t="n">
        <v>4</v>
      </c>
      <c r="F118" s="5" t="n">
        <v>1.7</v>
      </c>
      <c r="G118" s="6" t="n">
        <v>0</v>
      </c>
      <c r="H118" s="7" t="n">
        <f aca="false">G118-E118</f>
        <v>-4</v>
      </c>
      <c r="I118" s="7" t="n">
        <f aca="false">SUM($H$2:H118)</f>
        <v>-23.19</v>
      </c>
      <c r="J118" s="8" t="n">
        <f aca="false">SUM(H$3:H118)/SUM(E$3:E118)</f>
        <v>-0.0258816964285714</v>
      </c>
    </row>
    <row r="119" customFormat="false" ht="12.8" hidden="false" customHeight="false" outlineLevel="0" collapsed="false">
      <c r="A119" s="1" t="n">
        <v>10627806130657900</v>
      </c>
      <c r="B119" s="2" t="n">
        <v>43680</v>
      </c>
      <c r="C119" s="2" t="s">
        <v>70</v>
      </c>
      <c r="D119" s="3" t="s">
        <v>13</v>
      </c>
      <c r="E119" s="3" t="n">
        <v>4</v>
      </c>
      <c r="F119" s="5" t="n">
        <v>1.22</v>
      </c>
      <c r="G119" s="6" t="n">
        <v>4.88</v>
      </c>
      <c r="H119" s="7" t="n">
        <f aca="false">G119-E119</f>
        <v>0.88</v>
      </c>
      <c r="I119" s="7" t="n">
        <f aca="false">SUM($H$2:H119)</f>
        <v>-22.31</v>
      </c>
      <c r="J119" s="8" t="n">
        <f aca="false">SUM(H$3:H119)/SUM(E$3:E119)</f>
        <v>-0.0247888888888889</v>
      </c>
    </row>
    <row r="121" customFormat="false" ht="12.8" hidden="false" customHeight="false" outlineLevel="0" collapsed="false">
      <c r="D121" s="15" t="n">
        <f aca="false">SUM(E122:E126)</f>
        <v>16</v>
      </c>
      <c r="E121" s="0"/>
      <c r="I121" s="13" t="n">
        <f aca="false">SUM(H122:H126)</f>
        <v>-6.46</v>
      </c>
    </row>
    <row r="122" customFormat="false" ht="12.8" hidden="false" customHeight="false" outlineLevel="0" collapsed="false">
      <c r="A122" s="1" t="n">
        <v>94658531392373900</v>
      </c>
      <c r="B122" s="2" t="n">
        <v>43682</v>
      </c>
      <c r="C122" s="2" t="s">
        <v>78</v>
      </c>
      <c r="D122" s="3" t="s">
        <v>79</v>
      </c>
      <c r="E122" s="3" t="n">
        <v>4</v>
      </c>
      <c r="F122" s="5" t="n">
        <v>2.05</v>
      </c>
      <c r="G122" s="6" t="n">
        <v>0</v>
      </c>
      <c r="H122" s="7" t="n">
        <f aca="false">G122-E122</f>
        <v>-4</v>
      </c>
      <c r="I122" s="7" t="n">
        <f aca="false">SUM($H$2:H122)</f>
        <v>-26.31</v>
      </c>
      <c r="J122" s="8" t="n">
        <f aca="false">SUM(H$3:H122)/SUM(E$3:E122)</f>
        <v>-0.0291039823008849</v>
      </c>
    </row>
    <row r="123" customFormat="false" ht="12.8" hidden="false" customHeight="false" outlineLevel="0" collapsed="false">
      <c r="A123" s="1" t="n">
        <v>19640261389979900</v>
      </c>
      <c r="B123" s="2" t="n">
        <v>43682</v>
      </c>
      <c r="C123" s="2" t="s">
        <v>78</v>
      </c>
      <c r="D123" s="3" t="s">
        <v>22</v>
      </c>
      <c r="E123" s="3" t="n">
        <v>3</v>
      </c>
      <c r="F123" s="5" t="n">
        <v>1.8</v>
      </c>
      <c r="G123" s="6" t="n">
        <v>5.4</v>
      </c>
      <c r="H123" s="7" t="n">
        <f aca="false">G123-E123</f>
        <v>2.4</v>
      </c>
      <c r="I123" s="7" t="n">
        <f aca="false">SUM($H$2:H123)</f>
        <v>-23.91</v>
      </c>
      <c r="J123" s="8" t="n">
        <f aca="false">SUM(H$3:H123)/SUM(E$3:E123)</f>
        <v>-0.026361631753032</v>
      </c>
    </row>
    <row r="124" customFormat="false" ht="12.8" hidden="false" customHeight="false" outlineLevel="0" collapsed="false">
      <c r="A124" s="1" t="n">
        <v>27813301233533900</v>
      </c>
      <c r="B124" s="2" t="n">
        <v>43682</v>
      </c>
      <c r="C124" s="2" t="s">
        <v>78</v>
      </c>
      <c r="D124" s="3" t="s">
        <v>64</v>
      </c>
      <c r="E124" s="3" t="n">
        <v>3</v>
      </c>
      <c r="F124" s="5" t="n">
        <v>1.38</v>
      </c>
      <c r="G124" s="6" t="n">
        <v>4.14</v>
      </c>
      <c r="H124" s="7" t="n">
        <f aca="false">G124-E124</f>
        <v>1.14</v>
      </c>
      <c r="I124" s="7" t="n">
        <f aca="false">SUM($H$2:H124)</f>
        <v>-22.77</v>
      </c>
      <c r="J124" s="8" t="n">
        <f aca="false">SUM(H$3:H124)/SUM(E$3:E124)</f>
        <v>-0.025021978021978</v>
      </c>
    </row>
    <row r="125" customFormat="false" ht="12.8" hidden="false" customHeight="false" outlineLevel="0" collapsed="false">
      <c r="A125" s="1" t="n">
        <v>18310074078137900</v>
      </c>
      <c r="B125" s="2" t="n">
        <v>43682</v>
      </c>
      <c r="C125" s="2" t="s">
        <v>78</v>
      </c>
      <c r="D125" s="3" t="s">
        <v>74</v>
      </c>
      <c r="E125" s="3" t="n">
        <v>3</v>
      </c>
      <c r="F125" s="5" t="n">
        <v>1.58</v>
      </c>
      <c r="G125" s="6" t="n">
        <v>0</v>
      </c>
      <c r="H125" s="7" t="n">
        <f aca="false">G125-E125</f>
        <v>-3</v>
      </c>
      <c r="I125" s="7" t="n">
        <f aca="false">SUM($H$2:H125)</f>
        <v>-25.77</v>
      </c>
      <c r="J125" s="8" t="n">
        <f aca="false">SUM(H$3:H125)/SUM(E$3:E125)</f>
        <v>-0.0282256297918948</v>
      </c>
    </row>
    <row r="126" customFormat="false" ht="12.8" hidden="false" customHeight="false" outlineLevel="0" collapsed="false">
      <c r="A126" s="1" t="n">
        <v>25070085395084900</v>
      </c>
      <c r="B126" s="2" t="n">
        <v>43682</v>
      </c>
      <c r="C126" s="2" t="s">
        <v>78</v>
      </c>
      <c r="D126" s="3" t="s">
        <v>30</v>
      </c>
      <c r="E126" s="3" t="n">
        <v>3</v>
      </c>
      <c r="F126" s="5" t="n">
        <v>2.35</v>
      </c>
      <c r="G126" s="6" t="n">
        <v>0</v>
      </c>
      <c r="H126" s="7" t="n">
        <f aca="false">G126-E126</f>
        <v>-3</v>
      </c>
      <c r="I126" s="7" t="n">
        <f aca="false">SUM($H$2:H126)</f>
        <v>-28.77</v>
      </c>
      <c r="J126" s="8" t="n">
        <f aca="false">SUM(H$3:H126)/SUM(E$3:E126)</f>
        <v>-0.0314082969432314</v>
      </c>
    </row>
    <row r="128" customFormat="false" ht="12.8" hidden="false" customHeight="false" outlineLevel="0" collapsed="false">
      <c r="D128" s="15" t="n">
        <f aca="false">SUM(E129:E139)</f>
        <v>40</v>
      </c>
      <c r="E128" s="0"/>
      <c r="I128" s="13" t="n">
        <f aca="false">SUM(H129:H139)</f>
        <v>10.47</v>
      </c>
    </row>
    <row r="129" customFormat="false" ht="12.8" hidden="false" customHeight="false" outlineLevel="0" collapsed="false">
      <c r="A129" s="1" t="n">
        <v>6867131734050900</v>
      </c>
      <c r="B129" s="2" t="n">
        <v>43683</v>
      </c>
      <c r="C129" s="2" t="s">
        <v>78</v>
      </c>
      <c r="D129" s="3" t="s">
        <v>76</v>
      </c>
      <c r="E129" s="3" t="n">
        <v>4</v>
      </c>
      <c r="F129" s="5" t="n">
        <v>1.28</v>
      </c>
      <c r="G129" s="6" t="n">
        <v>5.12</v>
      </c>
      <c r="H129" s="7" t="n">
        <f aca="false">G129-E129</f>
        <v>1.12</v>
      </c>
      <c r="I129" s="7" t="n">
        <f aca="false">SUM($H$2:H129)</f>
        <v>-27.65</v>
      </c>
      <c r="J129" s="8" t="n">
        <f aca="false">SUM(H$3:H129)/SUM(E$3:E129)</f>
        <v>-0.0300543478260869</v>
      </c>
    </row>
    <row r="130" customFormat="false" ht="12.8" hidden="false" customHeight="false" outlineLevel="0" collapsed="false">
      <c r="A130" s="1" t="n">
        <v>35806982744204900</v>
      </c>
      <c r="B130" s="2" t="n">
        <v>43683</v>
      </c>
      <c r="C130" s="2" t="s">
        <v>78</v>
      </c>
      <c r="D130" s="3" t="s">
        <v>26</v>
      </c>
      <c r="E130" s="3" t="n">
        <v>4</v>
      </c>
      <c r="F130" s="5" t="n">
        <v>1.52</v>
      </c>
      <c r="G130" s="6" t="n">
        <v>0</v>
      </c>
      <c r="H130" s="7" t="n">
        <f aca="false">G130-E130</f>
        <v>-4</v>
      </c>
      <c r="I130" s="7" t="n">
        <f aca="false">SUM($H$2:H130)</f>
        <v>-31.65</v>
      </c>
      <c r="J130" s="8" t="n">
        <f aca="false">SUM(H$3:H130)/SUM(E$3:E130)</f>
        <v>-0.0342532467532467</v>
      </c>
    </row>
    <row r="131" customFormat="false" ht="12.8" hidden="false" customHeight="false" outlineLevel="0" collapsed="false">
      <c r="A131" s="1" t="n">
        <v>56211278257814900</v>
      </c>
      <c r="B131" s="2" t="n">
        <v>43683</v>
      </c>
      <c r="C131" s="2" t="s">
        <v>78</v>
      </c>
      <c r="D131" s="3" t="s">
        <v>24</v>
      </c>
      <c r="E131" s="3" t="n">
        <v>3</v>
      </c>
      <c r="F131" s="5" t="n">
        <v>1.45</v>
      </c>
      <c r="G131" s="6" t="n">
        <v>4.35</v>
      </c>
      <c r="H131" s="7" t="n">
        <f aca="false">G131-E131</f>
        <v>1.35</v>
      </c>
      <c r="I131" s="7" t="n">
        <f aca="false">SUM($H$2:H131)</f>
        <v>-30.3</v>
      </c>
      <c r="J131" s="8" t="n">
        <f aca="false">SUM(H$3:H131)/SUM(E$3:E131)</f>
        <v>-0.0326860841423948</v>
      </c>
    </row>
    <row r="132" customFormat="false" ht="12.8" hidden="false" customHeight="false" outlineLevel="0" collapsed="false">
      <c r="A132" s="1" t="n">
        <v>30477488391042900</v>
      </c>
      <c r="B132" s="2" t="n">
        <v>43683</v>
      </c>
      <c r="C132" s="2" t="s">
        <v>78</v>
      </c>
      <c r="D132" s="3" t="s">
        <v>80</v>
      </c>
      <c r="E132" s="3" t="n">
        <v>3</v>
      </c>
      <c r="F132" s="5" t="n">
        <v>5</v>
      </c>
      <c r="G132" s="6" t="n">
        <v>0</v>
      </c>
      <c r="H132" s="7" t="n">
        <f aca="false">G132-E132</f>
        <v>-3</v>
      </c>
      <c r="I132" s="7" t="n">
        <f aca="false">SUM($H$2:H132)</f>
        <v>-33.3</v>
      </c>
      <c r="J132" s="8" t="n">
        <f aca="false">SUM(H$3:H132)/SUM(E$3:E132)</f>
        <v>-0.0358064516129032</v>
      </c>
    </row>
    <row r="133" customFormat="false" ht="12.8" hidden="false" customHeight="false" outlineLevel="0" collapsed="false">
      <c r="A133" s="1" t="n">
        <v>9224465234477900</v>
      </c>
      <c r="B133" s="2" t="n">
        <v>43683</v>
      </c>
      <c r="C133" s="2" t="s">
        <v>78</v>
      </c>
      <c r="D133" s="3" t="s">
        <v>69</v>
      </c>
      <c r="E133" s="3" t="n">
        <v>3</v>
      </c>
      <c r="F133" s="5" t="n">
        <v>1.22</v>
      </c>
      <c r="G133" s="6" t="n">
        <v>3.66</v>
      </c>
      <c r="H133" s="7" t="n">
        <f aca="false">G133-E133</f>
        <v>0.66</v>
      </c>
      <c r="I133" s="7" t="n">
        <f aca="false">SUM($H$2:H133)</f>
        <v>-32.64</v>
      </c>
      <c r="J133" s="8" t="n">
        <f aca="false">SUM(H$3:H133)/SUM(E$3:E133)</f>
        <v>-0.034983922829582</v>
      </c>
    </row>
    <row r="134" customFormat="false" ht="12.8" hidden="false" customHeight="false" outlineLevel="0" collapsed="false">
      <c r="A134" s="1" t="n">
        <v>92541555831590900</v>
      </c>
      <c r="B134" s="2" t="n">
        <v>43683</v>
      </c>
      <c r="C134" s="2" t="s">
        <v>78</v>
      </c>
      <c r="D134" s="3" t="s">
        <v>81</v>
      </c>
      <c r="E134" s="3" t="n">
        <v>4</v>
      </c>
      <c r="F134" s="5" t="n">
        <v>2.8</v>
      </c>
      <c r="G134" s="6" t="n">
        <v>11.2</v>
      </c>
      <c r="H134" s="7" t="n">
        <f aca="false">G134-E134</f>
        <v>7.2</v>
      </c>
      <c r="I134" s="7" t="n">
        <f aca="false">SUM($H$2:H134)</f>
        <v>-25.44</v>
      </c>
      <c r="J134" s="8" t="n">
        <f aca="false">SUM(H$3:H134)/SUM(E$3:E134)</f>
        <v>-0.0271504802561366</v>
      </c>
    </row>
    <row r="135" customFormat="false" ht="12.8" hidden="false" customHeight="false" outlineLevel="0" collapsed="false">
      <c r="A135" s="1" t="n">
        <v>14457064152655900</v>
      </c>
      <c r="B135" s="2" t="n">
        <v>43683</v>
      </c>
      <c r="C135" s="2" t="s">
        <v>78</v>
      </c>
      <c r="D135" s="3" t="s">
        <v>82</v>
      </c>
      <c r="E135" s="3" t="n">
        <v>4</v>
      </c>
      <c r="F135" s="5" t="n">
        <v>1.36</v>
      </c>
      <c r="G135" s="6" t="n">
        <v>5.44</v>
      </c>
      <c r="H135" s="7" t="n">
        <f aca="false">G135-E135</f>
        <v>1.44</v>
      </c>
      <c r="I135" s="7" t="n">
        <f aca="false">SUM($H$2:H135)</f>
        <v>-24</v>
      </c>
      <c r="J135" s="8" t="n">
        <f aca="false">SUM(H$3:H135)/SUM(E$3:E135)</f>
        <v>-0.0255047821466525</v>
      </c>
    </row>
    <row r="136" customFormat="false" ht="12.8" hidden="false" customHeight="false" outlineLevel="0" collapsed="false">
      <c r="A136" s="1" t="n">
        <v>65978035831590900</v>
      </c>
      <c r="B136" s="2" t="n">
        <v>43683</v>
      </c>
      <c r="C136" s="2" t="s">
        <v>78</v>
      </c>
      <c r="D136" s="3" t="s">
        <v>61</v>
      </c>
      <c r="E136" s="3" t="n">
        <v>4</v>
      </c>
      <c r="F136" s="5" t="n">
        <v>1.7</v>
      </c>
      <c r="G136" s="6" t="n">
        <v>6.8</v>
      </c>
      <c r="H136" s="7" t="n">
        <f aca="false">G136-E136</f>
        <v>2.8</v>
      </c>
      <c r="I136" s="7" t="n">
        <f aca="false">SUM($H$2:H136)</f>
        <v>-21.2</v>
      </c>
      <c r="J136" s="8" t="n">
        <f aca="false">SUM(H$3:H136)/SUM(E$3:E136)</f>
        <v>-0.0224338624338624</v>
      </c>
    </row>
    <row r="137" customFormat="false" ht="12.8" hidden="false" customHeight="false" outlineLevel="0" collapsed="false">
      <c r="A137" s="1" t="n">
        <v>14056920069821900</v>
      </c>
      <c r="B137" s="2" t="n">
        <v>43683</v>
      </c>
      <c r="C137" s="2" t="s">
        <v>78</v>
      </c>
      <c r="D137" s="3" t="s">
        <v>14</v>
      </c>
      <c r="E137" s="3" t="n">
        <v>4</v>
      </c>
      <c r="F137" s="5" t="n">
        <v>2.5</v>
      </c>
      <c r="G137" s="6" t="n">
        <v>10</v>
      </c>
      <c r="H137" s="7" t="n">
        <f aca="false">G137-E137</f>
        <v>6</v>
      </c>
      <c r="I137" s="7" t="n">
        <f aca="false">SUM($H$2:H137)</f>
        <v>-15.2</v>
      </c>
      <c r="J137" s="8" t="n">
        <f aca="false">SUM(H$3:H137)/SUM(E$3:E137)</f>
        <v>-0.0160168598524763</v>
      </c>
    </row>
    <row r="138" customFormat="false" ht="12.8" hidden="false" customHeight="false" outlineLevel="0" collapsed="false">
      <c r="A138" s="1" t="n">
        <v>49172341151035900</v>
      </c>
      <c r="B138" s="2" t="n">
        <v>43683</v>
      </c>
      <c r="C138" s="2" t="s">
        <v>78</v>
      </c>
      <c r="D138" s="3" t="s">
        <v>52</v>
      </c>
      <c r="E138" s="3" t="n">
        <v>4</v>
      </c>
      <c r="F138" s="5" t="n">
        <v>2</v>
      </c>
      <c r="G138" s="6" t="n">
        <v>0</v>
      </c>
      <c r="H138" s="7" t="n">
        <f aca="false">G138-E138</f>
        <v>-4</v>
      </c>
      <c r="I138" s="7" t="n">
        <f aca="false">SUM($H$2:H138)</f>
        <v>-19.2</v>
      </c>
      <c r="J138" s="8" t="n">
        <f aca="false">SUM(H$3:H138)/SUM(E$3:E138)</f>
        <v>-0.0201469045120671</v>
      </c>
    </row>
    <row r="139" customFormat="false" ht="12.8" hidden="false" customHeight="false" outlineLevel="0" collapsed="false">
      <c r="A139" s="1" t="n">
        <v>83027301210296900</v>
      </c>
      <c r="B139" s="2" t="n">
        <v>43683</v>
      </c>
      <c r="C139" s="2" t="s">
        <v>78</v>
      </c>
      <c r="D139" s="3" t="s">
        <v>38</v>
      </c>
      <c r="E139" s="3" t="n">
        <v>3</v>
      </c>
      <c r="F139" s="5" t="n">
        <v>1.3</v>
      </c>
      <c r="G139" s="6" t="n">
        <v>3.9</v>
      </c>
      <c r="H139" s="7" t="n">
        <f aca="false">G139-E139</f>
        <v>0.9</v>
      </c>
      <c r="I139" s="7" t="n">
        <f aca="false">SUM($H$2:H139)</f>
        <v>-18.3</v>
      </c>
      <c r="J139" s="8" t="n">
        <f aca="false">SUM(H$3:H139)/SUM(E$3:E139)</f>
        <v>-0.0191422594142259</v>
      </c>
    </row>
    <row r="141" customFormat="false" ht="12.8" hidden="false" customHeight="false" outlineLevel="0" collapsed="false">
      <c r="D141" s="15" t="n">
        <f aca="false">SUM(E142:E154)</f>
        <v>46</v>
      </c>
      <c r="E141" s="0"/>
      <c r="I141" s="13" t="n">
        <f aca="false">SUM(H142:H154)</f>
        <v>-13.13</v>
      </c>
    </row>
    <row r="142" customFormat="false" ht="12.8" hidden="false" customHeight="false" outlineLevel="0" collapsed="false">
      <c r="A142" s="1" t="n">
        <v>76744191947079900</v>
      </c>
      <c r="B142" s="2" t="n">
        <v>43684</v>
      </c>
      <c r="C142" s="2" t="s">
        <v>78</v>
      </c>
      <c r="D142" s="3" t="s">
        <v>81</v>
      </c>
      <c r="E142" s="3" t="n">
        <v>3</v>
      </c>
      <c r="F142" s="5" t="n">
        <v>1.65</v>
      </c>
      <c r="G142" s="6" t="n">
        <v>4.95</v>
      </c>
      <c r="H142" s="7" t="n">
        <f aca="false">G142-E142</f>
        <v>1.95</v>
      </c>
      <c r="I142" s="7" t="n">
        <f aca="false">SUM($H$2:H142)</f>
        <v>-16.35</v>
      </c>
      <c r="J142" s="8" t="n">
        <f aca="false">SUM(H$3:H142)/SUM(E$3:E142)</f>
        <v>-0.0170490093847758</v>
      </c>
    </row>
    <row r="143" customFormat="false" ht="12.8" hidden="false" customHeight="false" outlineLevel="0" collapsed="false">
      <c r="A143" s="1" t="n">
        <v>23983283474717900</v>
      </c>
      <c r="B143" s="2" t="n">
        <v>43684</v>
      </c>
      <c r="C143" s="2" t="s">
        <v>78</v>
      </c>
      <c r="D143" s="3" t="s">
        <v>76</v>
      </c>
      <c r="E143" s="3" t="n">
        <v>4</v>
      </c>
      <c r="F143" s="5" t="n">
        <v>1.32</v>
      </c>
      <c r="G143" s="6" t="n">
        <v>5.28</v>
      </c>
      <c r="H143" s="7" t="n">
        <f aca="false">G143-E143</f>
        <v>1.28</v>
      </c>
      <c r="I143" s="7" t="n">
        <f aca="false">SUM($H$2:H143)</f>
        <v>-15.07</v>
      </c>
      <c r="J143" s="8" t="n">
        <f aca="false">SUM(H$3:H143)/SUM(E$3:E143)</f>
        <v>-0.0156490134994808</v>
      </c>
    </row>
    <row r="144" customFormat="false" ht="12.8" hidden="false" customHeight="false" outlineLevel="0" collapsed="false">
      <c r="A144" s="1" t="n">
        <v>89561401246929900</v>
      </c>
      <c r="B144" s="2" t="n">
        <v>43684</v>
      </c>
      <c r="C144" s="2" t="s">
        <v>78</v>
      </c>
      <c r="D144" s="3" t="s">
        <v>83</v>
      </c>
      <c r="E144" s="3" t="n">
        <v>3</v>
      </c>
      <c r="F144" s="5" t="n">
        <v>1.28</v>
      </c>
      <c r="G144" s="6" t="n">
        <v>0</v>
      </c>
      <c r="H144" s="7" t="n">
        <f aca="false">G144-E144</f>
        <v>-3</v>
      </c>
      <c r="I144" s="7" t="n">
        <f aca="false">SUM($H$2:H144)</f>
        <v>-18.07</v>
      </c>
      <c r="J144" s="8" t="n">
        <f aca="false">SUM(H$3:H144)/SUM(E$3:E144)</f>
        <v>-0.0187060041407867</v>
      </c>
    </row>
    <row r="145" customFormat="false" ht="12.8" hidden="false" customHeight="false" outlineLevel="0" collapsed="false">
      <c r="A145" s="1" t="n">
        <v>6529692152602900</v>
      </c>
      <c r="B145" s="2" t="n">
        <v>43684</v>
      </c>
      <c r="C145" s="2" t="s">
        <v>78</v>
      </c>
      <c r="D145" s="3" t="s">
        <v>84</v>
      </c>
      <c r="E145" s="3" t="n">
        <v>4</v>
      </c>
      <c r="F145" s="5" t="n">
        <v>1.08</v>
      </c>
      <c r="G145" s="6" t="n">
        <v>4.32</v>
      </c>
      <c r="H145" s="7" t="n">
        <f aca="false">G145-E145</f>
        <v>0.32</v>
      </c>
      <c r="I145" s="7" t="n">
        <f aca="false">SUM($H$2:H145)</f>
        <v>-17.75</v>
      </c>
      <c r="J145" s="8" t="n">
        <f aca="false">SUM(H$3:H145)/SUM(E$3:E145)</f>
        <v>-0.0182989690721649</v>
      </c>
    </row>
    <row r="146" customFormat="false" ht="12.8" hidden="false" customHeight="false" outlineLevel="0" collapsed="false">
      <c r="A146" s="1" t="n">
        <v>49947735059773900</v>
      </c>
      <c r="B146" s="2" t="n">
        <v>43684</v>
      </c>
      <c r="C146" s="2" t="s">
        <v>78</v>
      </c>
      <c r="D146" s="3" t="s">
        <v>32</v>
      </c>
      <c r="E146" s="3" t="n">
        <v>4</v>
      </c>
      <c r="F146" s="5" t="n">
        <v>1.42</v>
      </c>
      <c r="G146" s="6" t="n">
        <v>5.68</v>
      </c>
      <c r="H146" s="7" t="n">
        <f aca="false">G146-E146</f>
        <v>1.68</v>
      </c>
      <c r="I146" s="7" t="n">
        <f aca="false">SUM($H$2:H146)</f>
        <v>-16.07</v>
      </c>
      <c r="J146" s="8" t="n">
        <f aca="false">SUM(H$3:H146)/SUM(E$3:E146)</f>
        <v>-0.0164989733059548</v>
      </c>
    </row>
    <row r="147" customFormat="false" ht="12.8" hidden="false" customHeight="false" outlineLevel="0" collapsed="false">
      <c r="A147" s="1" t="n">
        <v>34333725322239900</v>
      </c>
      <c r="B147" s="2" t="n">
        <v>43684</v>
      </c>
      <c r="C147" s="2" t="s">
        <v>78</v>
      </c>
      <c r="D147" s="3" t="s">
        <v>24</v>
      </c>
      <c r="E147" s="3" t="n">
        <v>3</v>
      </c>
      <c r="F147" s="5" t="n">
        <v>1.34</v>
      </c>
      <c r="G147" s="6" t="n">
        <v>0</v>
      </c>
      <c r="H147" s="7" t="n">
        <f aca="false">G147-E147</f>
        <v>-3</v>
      </c>
      <c r="I147" s="7" t="n">
        <f aca="false">SUM($H$2:H147)</f>
        <v>-19.07</v>
      </c>
      <c r="J147" s="8" t="n">
        <f aca="false">SUM(H$3:H147)/SUM(E$3:E147)</f>
        <v>-0.0195189355168884</v>
      </c>
    </row>
    <row r="148" customFormat="false" ht="12.8" hidden="false" customHeight="false" outlineLevel="0" collapsed="false">
      <c r="A148" s="1" t="n">
        <v>46259263316656900</v>
      </c>
      <c r="B148" s="2" t="n">
        <v>43684</v>
      </c>
      <c r="C148" s="2" t="s">
        <v>78</v>
      </c>
      <c r="D148" s="3" t="s">
        <v>53</v>
      </c>
      <c r="E148" s="3" t="n">
        <v>4</v>
      </c>
      <c r="F148" s="5" t="n">
        <v>1.48</v>
      </c>
      <c r="G148" s="6" t="n">
        <v>5.92</v>
      </c>
      <c r="H148" s="7" t="n">
        <f aca="false">G148-E148</f>
        <v>1.92</v>
      </c>
      <c r="I148" s="7" t="n">
        <f aca="false">SUM($H$2:H148)</f>
        <v>-17.15</v>
      </c>
      <c r="J148" s="8" t="n">
        <f aca="false">SUM(H$3:H148)/SUM(E$3:E148)</f>
        <v>-0.0174821610601427</v>
      </c>
    </row>
    <row r="149" customFormat="false" ht="12.8" hidden="false" customHeight="false" outlineLevel="0" collapsed="false">
      <c r="A149" s="1" t="n">
        <v>68667866428913900</v>
      </c>
      <c r="B149" s="2" t="n">
        <v>43684</v>
      </c>
      <c r="C149" s="2" t="s">
        <v>78</v>
      </c>
      <c r="D149" s="3" t="s">
        <v>85</v>
      </c>
      <c r="E149" s="3" t="n">
        <v>4</v>
      </c>
      <c r="F149" s="5" t="n">
        <v>2.3</v>
      </c>
      <c r="G149" s="6" t="n">
        <v>0</v>
      </c>
      <c r="H149" s="7" t="n">
        <f aca="false">G149-E149</f>
        <v>-4</v>
      </c>
      <c r="I149" s="7" t="n">
        <f aca="false">SUM($H$2:H149)</f>
        <v>-21.15</v>
      </c>
      <c r="J149" s="8" t="n">
        <f aca="false">SUM(H$3:H149)/SUM(E$3:E149)</f>
        <v>-0.0214720812182741</v>
      </c>
    </row>
    <row r="150" customFormat="false" ht="12.8" hidden="false" customHeight="false" outlineLevel="0" collapsed="false">
      <c r="A150" s="1" t="n">
        <v>39066438721738900</v>
      </c>
      <c r="B150" s="2" t="n">
        <v>43684</v>
      </c>
      <c r="C150" s="2" t="s">
        <v>78</v>
      </c>
      <c r="D150" s="3" t="s">
        <v>86</v>
      </c>
      <c r="E150" s="3" t="n">
        <v>3</v>
      </c>
      <c r="F150" s="5" t="n">
        <v>1.24</v>
      </c>
      <c r="G150" s="6" t="n">
        <v>3.72</v>
      </c>
      <c r="H150" s="7" t="n">
        <f aca="false">G150-E150</f>
        <v>0.72</v>
      </c>
      <c r="I150" s="7" t="n">
        <f aca="false">SUM($H$2:H150)</f>
        <v>-20.43</v>
      </c>
      <c r="J150" s="8" t="n">
        <f aca="false">SUM(H$3:H150)/SUM(E$3:E150)</f>
        <v>-0.0206781376518219</v>
      </c>
    </row>
    <row r="151" customFormat="false" ht="12.8" hidden="false" customHeight="false" outlineLevel="0" collapsed="false">
      <c r="A151" s="1" t="n">
        <v>25880248710585900</v>
      </c>
      <c r="B151" s="2" t="n">
        <v>43684</v>
      </c>
      <c r="C151" s="2" t="s">
        <v>78</v>
      </c>
      <c r="D151" s="3" t="s">
        <v>82</v>
      </c>
      <c r="E151" s="3" t="n">
        <v>4</v>
      </c>
      <c r="F151" s="5" t="n">
        <v>1.4</v>
      </c>
      <c r="G151" s="6" t="n">
        <v>0</v>
      </c>
      <c r="H151" s="7" t="n">
        <f aca="false">G151-E151</f>
        <v>-4</v>
      </c>
      <c r="I151" s="7" t="n">
        <f aca="false">SUM($H$2:H151)</f>
        <v>-24.43</v>
      </c>
      <c r="J151" s="8" t="n">
        <f aca="false">SUM(H$3:H151)/SUM(E$3:E151)</f>
        <v>-0.0246270161290322</v>
      </c>
    </row>
    <row r="152" customFormat="false" ht="12.8" hidden="false" customHeight="false" outlineLevel="0" collapsed="false">
      <c r="A152" s="1" t="n">
        <v>36624559598721900</v>
      </c>
      <c r="B152" s="2" t="n">
        <v>43684</v>
      </c>
      <c r="C152" s="2" t="s">
        <v>78</v>
      </c>
      <c r="D152" s="3" t="s">
        <v>64</v>
      </c>
      <c r="E152" s="3" t="n">
        <v>3</v>
      </c>
      <c r="F152" s="5" t="n">
        <v>1.6</v>
      </c>
      <c r="G152" s="6" t="n">
        <v>3</v>
      </c>
      <c r="H152" s="7" t="n">
        <f aca="false">G152-E152</f>
        <v>0</v>
      </c>
      <c r="I152" s="7" t="n">
        <f aca="false">SUM($H$2:H152)</f>
        <v>-24.43</v>
      </c>
      <c r="J152" s="8" t="n">
        <f aca="false">SUM(H$3:H152)/SUM(E$3:E152)</f>
        <v>-0.0245527638190955</v>
      </c>
    </row>
    <row r="153" customFormat="false" ht="12.8" hidden="false" customHeight="false" outlineLevel="0" collapsed="false">
      <c r="A153" s="1" t="n">
        <v>80710634844712900</v>
      </c>
      <c r="B153" s="2" t="n">
        <v>43684</v>
      </c>
      <c r="C153" s="2" t="s">
        <v>78</v>
      </c>
      <c r="D153" s="3" t="s">
        <v>87</v>
      </c>
      <c r="E153" s="3" t="n">
        <v>3</v>
      </c>
      <c r="F153" s="5" t="n">
        <v>1.6</v>
      </c>
      <c r="G153" s="6" t="n">
        <v>0</v>
      </c>
      <c r="H153" s="7" t="n">
        <f aca="false">G153-E153</f>
        <v>-3</v>
      </c>
      <c r="I153" s="7" t="n">
        <f aca="false">SUM($H$2:H153)</f>
        <v>-27.43</v>
      </c>
      <c r="J153" s="8" t="n">
        <f aca="false">SUM(H$3:H153)/SUM(E$3:E153)</f>
        <v>-0.0274849699398798</v>
      </c>
    </row>
    <row r="154" customFormat="false" ht="12.8" hidden="false" customHeight="false" outlineLevel="0" collapsed="false">
      <c r="A154" s="1" t="n">
        <v>62292413578666900</v>
      </c>
      <c r="B154" s="2" t="n">
        <v>43684</v>
      </c>
      <c r="C154" s="2" t="s">
        <v>78</v>
      </c>
      <c r="D154" s="3" t="s">
        <v>88</v>
      </c>
      <c r="E154" s="3" t="n">
        <v>4</v>
      </c>
      <c r="F154" s="5" t="n">
        <v>2.25</v>
      </c>
      <c r="G154" s="6" t="n">
        <v>0</v>
      </c>
      <c r="H154" s="7" t="n">
        <f aca="false">G154-E154</f>
        <v>-4</v>
      </c>
      <c r="I154" s="7" t="n">
        <f aca="false">SUM($H$2:H154)</f>
        <v>-31.43</v>
      </c>
      <c r="J154" s="8" t="n">
        <f aca="false">SUM(H$3:H154)/SUM(E$3:E154)</f>
        <v>-0.0313672654690619</v>
      </c>
    </row>
    <row r="156" customFormat="false" ht="12.8" hidden="false" customHeight="false" outlineLevel="0" collapsed="false">
      <c r="D156" s="15" t="n">
        <f aca="false">SUM(E157:E161)</f>
        <v>19</v>
      </c>
      <c r="E156" s="0"/>
      <c r="I156" s="13" t="n">
        <f aca="false">SUM(H157:H161)</f>
        <v>-0.86</v>
      </c>
    </row>
    <row r="157" customFormat="false" ht="12.8" hidden="false" customHeight="false" outlineLevel="0" collapsed="false">
      <c r="A157" s="1" t="n">
        <v>4805823246488900</v>
      </c>
      <c r="B157" s="2" t="n">
        <v>43685</v>
      </c>
      <c r="C157" s="2" t="s">
        <v>78</v>
      </c>
      <c r="D157" s="3" t="s">
        <v>76</v>
      </c>
      <c r="E157" s="3" t="n">
        <v>4</v>
      </c>
      <c r="F157" s="5" t="n">
        <v>2.05</v>
      </c>
      <c r="G157" s="6" t="n">
        <v>0</v>
      </c>
      <c r="H157" s="7" t="n">
        <f aca="false">G157-E157</f>
        <v>-4</v>
      </c>
      <c r="I157" s="7" t="n">
        <f aca="false">SUM($H$2:H157)</f>
        <v>-35.43</v>
      </c>
      <c r="J157" s="8" t="n">
        <f aca="false">SUM(H$3:H157)/SUM(E$3:E157)</f>
        <v>-0.0352186878727634</v>
      </c>
    </row>
    <row r="158" customFormat="false" ht="12.8" hidden="false" customHeight="false" outlineLevel="0" collapsed="false">
      <c r="A158" s="1" t="n">
        <v>8343051942518900</v>
      </c>
      <c r="B158" s="2" t="n">
        <v>43685</v>
      </c>
      <c r="C158" s="2" t="s">
        <v>78</v>
      </c>
      <c r="D158" s="3" t="s">
        <v>53</v>
      </c>
      <c r="E158" s="3" t="n">
        <v>4</v>
      </c>
      <c r="F158" s="5" t="n">
        <v>1.16</v>
      </c>
      <c r="G158" s="6" t="n">
        <v>4.64</v>
      </c>
      <c r="H158" s="7" t="n">
        <f aca="false">G158-E158</f>
        <v>0.64</v>
      </c>
      <c r="I158" s="7" t="n">
        <f aca="false">SUM($H$2:H158)</f>
        <v>-34.79</v>
      </c>
      <c r="J158" s="8" t="n">
        <f aca="false">SUM(H$3:H158)/SUM(E$3:E158)</f>
        <v>-0.0344455445544554</v>
      </c>
    </row>
    <row r="159" customFormat="false" ht="12.8" hidden="false" customHeight="false" outlineLevel="0" collapsed="false">
      <c r="A159" s="1" t="n">
        <v>30182602502049900</v>
      </c>
      <c r="B159" s="2" t="n">
        <v>43685</v>
      </c>
      <c r="C159" s="2" t="s">
        <v>78</v>
      </c>
      <c r="D159" s="3" t="s">
        <v>38</v>
      </c>
      <c r="E159" s="3" t="n">
        <v>3</v>
      </c>
      <c r="F159" s="5" t="n">
        <v>1.42</v>
      </c>
      <c r="G159" s="6" t="n">
        <v>4.26</v>
      </c>
      <c r="H159" s="7" t="n">
        <f aca="false">G159-E159</f>
        <v>1.26</v>
      </c>
      <c r="I159" s="7" t="n">
        <f aca="false">SUM($H$2:H159)</f>
        <v>-33.53</v>
      </c>
      <c r="J159" s="8" t="n">
        <f aca="false">SUM(H$3:H159)/SUM(E$3:E159)</f>
        <v>-0.0330997038499506</v>
      </c>
    </row>
    <row r="160" customFormat="false" ht="12.8" hidden="false" customHeight="false" outlineLevel="0" collapsed="false">
      <c r="A160" s="1" t="n">
        <v>63121954673331900</v>
      </c>
      <c r="B160" s="2" t="n">
        <v>43685</v>
      </c>
      <c r="C160" s="2" t="s">
        <v>78</v>
      </c>
      <c r="D160" s="3" t="s">
        <v>84</v>
      </c>
      <c r="E160" s="3" t="n">
        <v>4</v>
      </c>
      <c r="F160" s="5" t="n">
        <v>1.05</v>
      </c>
      <c r="G160" s="6" t="n">
        <v>4.2</v>
      </c>
      <c r="H160" s="7" t="n">
        <f aca="false">G160-E160</f>
        <v>0.2</v>
      </c>
      <c r="I160" s="7" t="n">
        <f aca="false">SUM($H$2:H160)</f>
        <v>-33.33</v>
      </c>
      <c r="J160" s="8" t="n">
        <f aca="false">SUM(H$3:H160)/SUM(E$3:E160)</f>
        <v>-0.0327728613569321</v>
      </c>
    </row>
    <row r="161" customFormat="false" ht="12.8" hidden="false" customHeight="false" outlineLevel="0" collapsed="false">
      <c r="A161" s="1" t="n">
        <v>12699189113517900</v>
      </c>
      <c r="B161" s="2" t="n">
        <v>43685</v>
      </c>
      <c r="C161" s="2" t="s">
        <v>78</v>
      </c>
      <c r="D161" s="3" t="s">
        <v>32</v>
      </c>
      <c r="E161" s="3" t="n">
        <v>4</v>
      </c>
      <c r="F161" s="5" t="n">
        <v>1.26</v>
      </c>
      <c r="G161" s="6" t="n">
        <v>5.04</v>
      </c>
      <c r="H161" s="7" t="n">
        <f aca="false">G161-E161</f>
        <v>1.04</v>
      </c>
      <c r="I161" s="7" t="n">
        <f aca="false">SUM($H$2:H161)</f>
        <v>-32.29</v>
      </c>
      <c r="J161" s="8" t="n">
        <f aca="false">SUM(H$3:H161)/SUM(E$3:E161)</f>
        <v>-0.0316258570029383</v>
      </c>
    </row>
    <row r="163" customFormat="false" ht="12.8" hidden="false" customHeight="false" outlineLevel="0" collapsed="false">
      <c r="D163" s="15" t="n">
        <f aca="false">SUM(E164:E167)</f>
        <v>11</v>
      </c>
      <c r="E163" s="0"/>
      <c r="I163" s="13" t="n">
        <f aca="false">SUM(H164:H167)</f>
        <v>7.71</v>
      </c>
    </row>
    <row r="164" customFormat="false" ht="12.8" hidden="false" customHeight="false" outlineLevel="0" collapsed="false">
      <c r="A164" s="1" t="n">
        <v>37684564822425900</v>
      </c>
      <c r="B164" s="2" t="n">
        <v>43686</v>
      </c>
      <c r="C164" s="2" t="s">
        <v>78</v>
      </c>
      <c r="D164" s="3" t="s">
        <v>53</v>
      </c>
      <c r="E164" s="3" t="n">
        <v>2</v>
      </c>
      <c r="F164" s="5" t="n">
        <v>1.6</v>
      </c>
      <c r="G164" s="6" t="n">
        <v>3.2</v>
      </c>
      <c r="H164" s="7" t="n">
        <f aca="false">G164-E164</f>
        <v>1.2</v>
      </c>
      <c r="I164" s="7" t="n">
        <f aca="false">SUM($H$2:H164)</f>
        <v>-31.09</v>
      </c>
      <c r="J164" s="8" t="n">
        <f aca="false">SUM(H$3:H164)/SUM(E$3:E164)</f>
        <v>-0.0303910068426197</v>
      </c>
    </row>
    <row r="165" customFormat="false" ht="12.8" hidden="false" customHeight="false" outlineLevel="0" collapsed="false">
      <c r="A165" s="1" t="n">
        <v>37069725551265900</v>
      </c>
      <c r="B165" s="2" t="n">
        <v>43686</v>
      </c>
      <c r="C165" s="2" t="s">
        <v>78</v>
      </c>
      <c r="D165" s="3" t="s">
        <v>89</v>
      </c>
      <c r="E165" s="3" t="n">
        <v>3</v>
      </c>
      <c r="F165" s="5" t="n">
        <v>1.85</v>
      </c>
      <c r="G165" s="6" t="n">
        <v>5.55</v>
      </c>
      <c r="H165" s="7" t="n">
        <f aca="false">G165-E165</f>
        <v>2.55</v>
      </c>
      <c r="I165" s="7" t="n">
        <f aca="false">SUM($H$2:H165)</f>
        <v>-28.54</v>
      </c>
      <c r="J165" s="8" t="n">
        <f aca="false">SUM(H$3:H165)/SUM(E$3:E165)</f>
        <v>-0.0278167641325536</v>
      </c>
    </row>
    <row r="166" customFormat="false" ht="12.8" hidden="false" customHeight="false" outlineLevel="0" collapsed="false">
      <c r="A166" s="1" t="n">
        <v>47438597951649900</v>
      </c>
      <c r="B166" s="2" t="n">
        <v>43686</v>
      </c>
      <c r="C166" s="2" t="s">
        <v>78</v>
      </c>
      <c r="D166" s="3" t="s">
        <v>84</v>
      </c>
      <c r="E166" s="3" t="n">
        <v>3</v>
      </c>
      <c r="F166" s="5" t="n">
        <v>1.12</v>
      </c>
      <c r="G166" s="6" t="n">
        <v>3.36</v>
      </c>
      <c r="H166" s="7" t="n">
        <f aca="false">G166-E166</f>
        <v>0.36</v>
      </c>
      <c r="I166" s="7" t="n">
        <f aca="false">SUM($H$2:H166)</f>
        <v>-28.18</v>
      </c>
      <c r="J166" s="8" t="n">
        <f aca="false">SUM(H$3:H166)/SUM(E$3:E166)</f>
        <v>-0.0273858114674441</v>
      </c>
    </row>
    <row r="167" customFormat="false" ht="12.8" hidden="false" customHeight="false" outlineLevel="0" collapsed="false">
      <c r="A167" s="1" t="n">
        <v>13476668471356900</v>
      </c>
      <c r="B167" s="2" t="n">
        <v>43686</v>
      </c>
      <c r="C167" s="2" t="s">
        <v>78</v>
      </c>
      <c r="D167" s="3" t="s">
        <v>86</v>
      </c>
      <c r="E167" s="3" t="n">
        <v>3</v>
      </c>
      <c r="F167" s="5" t="n">
        <v>2.2</v>
      </c>
      <c r="G167" s="6" t="n">
        <v>6.6</v>
      </c>
      <c r="H167" s="7" t="n">
        <f aca="false">G167-E167</f>
        <v>3.6</v>
      </c>
      <c r="I167" s="7" t="n">
        <f aca="false">SUM($H$2:H167)</f>
        <v>-24.58</v>
      </c>
      <c r="J167" s="8" t="n">
        <f aca="false">SUM(H$3:H167)/SUM(E$3:E167)</f>
        <v>-0.0238178294573643</v>
      </c>
    </row>
    <row r="169" customFormat="false" ht="12.8" hidden="false" customHeight="false" outlineLevel="0" collapsed="false">
      <c r="D169" s="15" t="n">
        <f aca="false">SUM(E170:E192)</f>
        <v>90</v>
      </c>
      <c r="E169" s="0"/>
      <c r="I169" s="13" t="n">
        <f aca="false">SUM(H170:H192)</f>
        <v>23.52</v>
      </c>
    </row>
    <row r="170" customFormat="false" ht="12.8" hidden="false" customHeight="false" outlineLevel="0" collapsed="false">
      <c r="A170" s="1" t="n">
        <v>9165946166826900</v>
      </c>
      <c r="B170" s="2" t="n">
        <v>43688</v>
      </c>
      <c r="C170" s="2" t="s">
        <v>78</v>
      </c>
      <c r="D170" s="3" t="s">
        <v>21</v>
      </c>
      <c r="E170" s="3" t="n">
        <v>2</v>
      </c>
      <c r="F170" s="5" t="n">
        <v>1.46</v>
      </c>
      <c r="G170" s="6" t="n">
        <v>0</v>
      </c>
      <c r="H170" s="7" t="n">
        <f aca="false">G170-E170</f>
        <v>-2</v>
      </c>
      <c r="I170" s="7" t="n">
        <f aca="false">SUM($H$2:H170)</f>
        <v>-26.58</v>
      </c>
      <c r="J170" s="8" t="n">
        <f aca="false">SUM(H$3:H170)/SUM(E$3:E170)</f>
        <v>-0.025705996131528</v>
      </c>
    </row>
    <row r="171" customFormat="false" ht="12.8" hidden="false" customHeight="false" outlineLevel="0" collapsed="false">
      <c r="A171" s="1" t="n">
        <v>69581005434357900</v>
      </c>
      <c r="B171" s="2" t="n">
        <v>43688</v>
      </c>
      <c r="C171" s="2" t="s">
        <v>78</v>
      </c>
      <c r="D171" s="3" t="s">
        <v>11</v>
      </c>
      <c r="E171" s="3" t="n">
        <v>4</v>
      </c>
      <c r="F171" s="5" t="n">
        <v>1.46</v>
      </c>
      <c r="G171" s="6" t="n">
        <v>5.84</v>
      </c>
      <c r="H171" s="7" t="n">
        <f aca="false">G171-E171</f>
        <v>1.84</v>
      </c>
      <c r="I171" s="7" t="n">
        <f aca="false">SUM($H$2:H171)</f>
        <v>-24.74</v>
      </c>
      <c r="J171" s="8" t="n">
        <f aca="false">SUM(H$3:H171)/SUM(E$3:E171)</f>
        <v>-0.0238342967244701</v>
      </c>
    </row>
    <row r="172" customFormat="false" ht="12.8" hidden="false" customHeight="false" outlineLevel="0" collapsed="false">
      <c r="A172" s="1" t="n">
        <v>96307920776355900</v>
      </c>
      <c r="B172" s="2" t="n">
        <v>43688</v>
      </c>
      <c r="C172" s="2" t="s">
        <v>78</v>
      </c>
      <c r="D172" s="3" t="s">
        <v>34</v>
      </c>
      <c r="E172" s="3" t="n">
        <v>2</v>
      </c>
      <c r="F172" s="5" t="n">
        <v>1.22</v>
      </c>
      <c r="G172" s="6" t="n">
        <v>2.44</v>
      </c>
      <c r="H172" s="7" t="n">
        <f aca="false">G172-E172</f>
        <v>0.44</v>
      </c>
      <c r="I172" s="7" t="n">
        <f aca="false">SUM($H$2:H172)</f>
        <v>-24.3</v>
      </c>
      <c r="J172" s="8" t="n">
        <f aca="false">SUM(H$3:H172)/SUM(E$3:E172)</f>
        <v>-0.0233653846153846</v>
      </c>
    </row>
    <row r="173" customFormat="false" ht="12.8" hidden="false" customHeight="false" outlineLevel="0" collapsed="false">
      <c r="A173" s="1" t="n">
        <v>93942420057243900</v>
      </c>
      <c r="B173" s="2" t="n">
        <v>43688</v>
      </c>
      <c r="C173" s="2" t="s">
        <v>78</v>
      </c>
      <c r="D173" s="3" t="s">
        <v>28</v>
      </c>
      <c r="E173" s="3" t="n">
        <v>6</v>
      </c>
      <c r="F173" s="5" t="n">
        <v>1.62</v>
      </c>
      <c r="G173" s="6" t="n">
        <v>9.72</v>
      </c>
      <c r="H173" s="7" t="n">
        <f aca="false">G173-E173</f>
        <v>3.72</v>
      </c>
      <c r="I173" s="7" t="n">
        <f aca="false">SUM($H$2:H173)</f>
        <v>-20.58</v>
      </c>
      <c r="J173" s="8" t="n">
        <f aca="false">SUM(H$3:H173)/SUM(E$3:E173)</f>
        <v>-0.0196749521988528</v>
      </c>
    </row>
    <row r="174" customFormat="false" ht="12.8" hidden="false" customHeight="false" outlineLevel="0" collapsed="false">
      <c r="A174" s="1" t="n">
        <v>4214737564162900</v>
      </c>
      <c r="B174" s="2" t="n">
        <v>43688</v>
      </c>
      <c r="C174" s="2" t="s">
        <v>78</v>
      </c>
      <c r="D174" s="3" t="s">
        <v>31</v>
      </c>
      <c r="E174" s="3" t="n">
        <v>6</v>
      </c>
      <c r="F174" s="5" t="n">
        <v>2.2</v>
      </c>
      <c r="G174" s="6" t="n">
        <v>0</v>
      </c>
      <c r="H174" s="7" t="n">
        <f aca="false">G174-E174</f>
        <v>-6</v>
      </c>
      <c r="I174" s="7" t="n">
        <f aca="false">SUM($H$2:H174)</f>
        <v>-26.58</v>
      </c>
      <c r="J174" s="8" t="n">
        <f aca="false">SUM(H$3:H174)/SUM(E$3:E174)</f>
        <v>-0.0252661596958175</v>
      </c>
    </row>
    <row r="175" customFormat="false" ht="12.8" hidden="false" customHeight="false" outlineLevel="0" collapsed="false">
      <c r="A175" s="1" t="n">
        <v>60306345480774900</v>
      </c>
      <c r="B175" s="2" t="n">
        <v>43688</v>
      </c>
      <c r="C175" s="2" t="s">
        <v>78</v>
      </c>
      <c r="D175" s="3" t="s">
        <v>26</v>
      </c>
      <c r="E175" s="3" t="n">
        <v>2</v>
      </c>
      <c r="F175" s="5" t="n">
        <v>1.18</v>
      </c>
      <c r="G175" s="6" t="n">
        <v>2.36</v>
      </c>
      <c r="H175" s="7" t="n">
        <f aca="false">G175-E175</f>
        <v>0.36</v>
      </c>
      <c r="I175" s="7" t="n">
        <f aca="false">SUM($H$2:H175)</f>
        <v>-26.22</v>
      </c>
      <c r="J175" s="8" t="n">
        <f aca="false">SUM(H$3:H175)/SUM(E$3:E175)</f>
        <v>-0.024876660341556</v>
      </c>
    </row>
    <row r="176" customFormat="false" ht="12.8" hidden="false" customHeight="false" outlineLevel="0" collapsed="false">
      <c r="A176" s="1" t="n">
        <v>43527255697697900</v>
      </c>
      <c r="B176" s="2" t="n">
        <v>43688</v>
      </c>
      <c r="C176" s="2" t="s">
        <v>78</v>
      </c>
      <c r="D176" s="3" t="s">
        <v>39</v>
      </c>
      <c r="E176" s="3" t="n">
        <v>6</v>
      </c>
      <c r="F176" s="5" t="n">
        <v>1.75</v>
      </c>
      <c r="G176" s="6" t="n">
        <v>10.5</v>
      </c>
      <c r="H176" s="7" t="n">
        <f aca="false">G176-E176</f>
        <v>4.5</v>
      </c>
      <c r="I176" s="7" t="n">
        <f aca="false">SUM($H$2:H176)</f>
        <v>-21.72</v>
      </c>
      <c r="J176" s="8" t="n">
        <f aca="false">SUM(H$3:H176)/SUM(E$3:E176)</f>
        <v>-0.0204905660377358</v>
      </c>
    </row>
    <row r="177" customFormat="false" ht="12.8" hidden="false" customHeight="false" outlineLevel="0" collapsed="false">
      <c r="A177" s="1" t="n">
        <v>82402773287604900</v>
      </c>
      <c r="B177" s="2" t="n">
        <v>43688</v>
      </c>
      <c r="C177" s="2" t="s">
        <v>78</v>
      </c>
      <c r="D177" s="3" t="s">
        <v>24</v>
      </c>
      <c r="E177" s="3" t="n">
        <v>2</v>
      </c>
      <c r="F177" s="5" t="n">
        <v>1.28</v>
      </c>
      <c r="G177" s="6" t="n">
        <v>2.56</v>
      </c>
      <c r="H177" s="7" t="n">
        <f aca="false">G177-E177</f>
        <v>0.56</v>
      </c>
      <c r="I177" s="7" t="n">
        <f aca="false">SUM($H$2:H177)</f>
        <v>-21.16</v>
      </c>
      <c r="J177" s="8" t="n">
        <f aca="false">SUM(H$3:H177)/SUM(E$3:E177)</f>
        <v>-0.019924670433145</v>
      </c>
    </row>
    <row r="178" customFormat="false" ht="12.8" hidden="false" customHeight="false" outlineLevel="0" collapsed="false">
      <c r="A178" s="1" t="n">
        <v>68485467959267900</v>
      </c>
      <c r="B178" s="2" t="n">
        <v>43688</v>
      </c>
      <c r="C178" s="2" t="s">
        <v>78</v>
      </c>
      <c r="D178" s="3" t="s">
        <v>90</v>
      </c>
      <c r="E178" s="3" t="n">
        <v>2</v>
      </c>
      <c r="F178" s="5" t="n">
        <v>1.38</v>
      </c>
      <c r="G178" s="6" t="n">
        <v>0</v>
      </c>
      <c r="H178" s="7" t="n">
        <f aca="false">G178-E178</f>
        <v>-2</v>
      </c>
      <c r="I178" s="7" t="n">
        <f aca="false">SUM($H$2:H178)</f>
        <v>-23.16</v>
      </c>
      <c r="J178" s="8" t="n">
        <f aca="false">SUM(H$3:H178)/SUM(E$3:E178)</f>
        <v>-0.0217669172932331</v>
      </c>
    </row>
    <row r="179" customFormat="false" ht="12.8" hidden="false" customHeight="false" outlineLevel="0" collapsed="false">
      <c r="A179" s="1" t="n">
        <v>84565164617490900</v>
      </c>
      <c r="B179" s="2" t="n">
        <v>43688</v>
      </c>
      <c r="C179" s="2" t="s">
        <v>78</v>
      </c>
      <c r="D179" s="3" t="s">
        <v>76</v>
      </c>
      <c r="E179" s="3" t="n">
        <v>2</v>
      </c>
      <c r="F179" s="5" t="n">
        <v>1.32</v>
      </c>
      <c r="G179" s="6" t="n">
        <v>0</v>
      </c>
      <c r="H179" s="7" t="n">
        <f aca="false">G179-E179</f>
        <v>-2</v>
      </c>
      <c r="I179" s="7" t="n">
        <f aca="false">SUM($H$2:H179)</f>
        <v>-25.16</v>
      </c>
      <c r="J179" s="8" t="n">
        <f aca="false">SUM(H$3:H179)/SUM(E$3:E179)</f>
        <v>-0.0236022514071294</v>
      </c>
    </row>
    <row r="180" customFormat="false" ht="12.8" hidden="false" customHeight="false" outlineLevel="0" collapsed="false">
      <c r="A180" s="1" t="n">
        <v>97556410762865900</v>
      </c>
      <c r="B180" s="2" t="n">
        <v>43688</v>
      </c>
      <c r="C180" s="2" t="s">
        <v>78</v>
      </c>
      <c r="D180" s="3" t="s">
        <v>87</v>
      </c>
      <c r="E180" s="3" t="n">
        <v>2</v>
      </c>
      <c r="F180" s="5" t="n">
        <v>1.36</v>
      </c>
      <c r="G180" s="6" t="n">
        <v>2.72</v>
      </c>
      <c r="H180" s="7" t="n">
        <f aca="false">G180-E180</f>
        <v>0.72</v>
      </c>
      <c r="I180" s="7" t="n">
        <f aca="false">SUM($H$2:H180)</f>
        <v>-24.44</v>
      </c>
      <c r="J180" s="8" t="n">
        <f aca="false">SUM(H$3:H180)/SUM(E$3:E180)</f>
        <v>-0.0228838951310861</v>
      </c>
    </row>
    <row r="181" customFormat="false" ht="12.8" hidden="false" customHeight="false" outlineLevel="0" collapsed="false">
      <c r="A181" s="1" t="n">
        <v>60764055697697900</v>
      </c>
      <c r="B181" s="2" t="n">
        <v>43688</v>
      </c>
      <c r="C181" s="2" t="s">
        <v>78</v>
      </c>
      <c r="D181" s="3" t="s">
        <v>69</v>
      </c>
      <c r="E181" s="3" t="n">
        <v>2</v>
      </c>
      <c r="F181" s="5" t="n">
        <v>1.2</v>
      </c>
      <c r="G181" s="6" t="n">
        <v>2.4</v>
      </c>
      <c r="H181" s="7" t="n">
        <f aca="false">G181-E181</f>
        <v>0.4</v>
      </c>
      <c r="I181" s="7" t="n">
        <f aca="false">SUM($H$2:H181)</f>
        <v>-24.04</v>
      </c>
      <c r="J181" s="8" t="n">
        <f aca="false">SUM(H$3:H181)/SUM(E$3:E181)</f>
        <v>-0.0224672897196262</v>
      </c>
    </row>
    <row r="182" customFormat="false" ht="12.8" hidden="false" customHeight="false" outlineLevel="0" collapsed="false">
      <c r="A182" s="1" t="n">
        <v>12666318587084900</v>
      </c>
      <c r="B182" s="2" t="n">
        <v>43688</v>
      </c>
      <c r="C182" s="2" t="s">
        <v>78</v>
      </c>
      <c r="D182" s="3" t="s">
        <v>85</v>
      </c>
      <c r="E182" s="3" t="n">
        <v>4</v>
      </c>
      <c r="F182" s="5" t="n">
        <v>1.52</v>
      </c>
      <c r="G182" s="6" t="n">
        <v>4</v>
      </c>
      <c r="H182" s="7" t="n">
        <f aca="false">G182-E182</f>
        <v>0</v>
      </c>
      <c r="I182" s="7" t="n">
        <f aca="false">SUM($H$2:H182)</f>
        <v>-24.04</v>
      </c>
      <c r="J182" s="8" t="n">
        <f aca="false">SUM(H$3:H182)/SUM(E$3:E182)</f>
        <v>-0.0223836126629423</v>
      </c>
    </row>
    <row r="183" customFormat="false" ht="12.8" hidden="false" customHeight="false" outlineLevel="0" collapsed="false">
      <c r="A183" s="1" t="n">
        <v>20244279686424900</v>
      </c>
      <c r="B183" s="2" t="n">
        <v>43688</v>
      </c>
      <c r="C183" s="2" t="s">
        <v>78</v>
      </c>
      <c r="D183" s="3" t="s">
        <v>91</v>
      </c>
      <c r="E183" s="3" t="n">
        <v>6</v>
      </c>
      <c r="F183" s="5" t="n">
        <v>1.8</v>
      </c>
      <c r="G183" s="6" t="n">
        <v>10.8</v>
      </c>
      <c r="H183" s="7" t="n">
        <f aca="false">G183-E183</f>
        <v>4.8</v>
      </c>
      <c r="I183" s="7" t="n">
        <f aca="false">SUM($H$2:H183)</f>
        <v>-19.24</v>
      </c>
      <c r="J183" s="8" t="n">
        <f aca="false">SUM(H$3:H183)/SUM(E$3:E183)</f>
        <v>-0.0178148148148148</v>
      </c>
    </row>
    <row r="184" customFormat="false" ht="12.8" hidden="false" customHeight="false" outlineLevel="0" collapsed="false">
      <c r="A184" s="1" t="n">
        <v>13987380611245900</v>
      </c>
      <c r="B184" s="2" t="n">
        <v>43688</v>
      </c>
      <c r="C184" s="2" t="s">
        <v>78</v>
      </c>
      <c r="D184" s="3" t="s">
        <v>65</v>
      </c>
      <c r="E184" s="3" t="n">
        <v>6</v>
      </c>
      <c r="F184" s="5" t="n">
        <v>1.7</v>
      </c>
      <c r="G184" s="6" t="n">
        <v>10.2</v>
      </c>
      <c r="H184" s="7" t="n">
        <f aca="false">G184-E184</f>
        <v>4.2</v>
      </c>
      <c r="I184" s="7" t="n">
        <f aca="false">SUM($H$2:H184)</f>
        <v>-15.04</v>
      </c>
      <c r="J184" s="8" t="n">
        <f aca="false">SUM(H$3:H184)/SUM(E$3:E184)</f>
        <v>-0.0138489871086556</v>
      </c>
    </row>
    <row r="185" customFormat="false" ht="12.8" hidden="false" customHeight="false" outlineLevel="0" collapsed="false">
      <c r="A185" s="1" t="n">
        <v>37932703551685900</v>
      </c>
      <c r="B185" s="2" t="n">
        <v>43688</v>
      </c>
      <c r="C185" s="2" t="s">
        <v>78</v>
      </c>
      <c r="D185" s="3" t="s">
        <v>32</v>
      </c>
      <c r="E185" s="3" t="n">
        <v>4</v>
      </c>
      <c r="F185" s="5" t="n">
        <v>1.52</v>
      </c>
      <c r="G185" s="6" t="n">
        <v>6.08</v>
      </c>
      <c r="H185" s="7" t="n">
        <f aca="false">G185-E185</f>
        <v>2.08</v>
      </c>
      <c r="I185" s="7" t="n">
        <f aca="false">SUM($H$2:H185)</f>
        <v>-12.96</v>
      </c>
      <c r="J185" s="8" t="n">
        <f aca="false">SUM(H$3:H185)/SUM(E$3:E185)</f>
        <v>-0.0118899082568807</v>
      </c>
    </row>
    <row r="186" customFormat="false" ht="12.8" hidden="false" customHeight="false" outlineLevel="0" collapsed="false">
      <c r="A186" s="1" t="n">
        <v>43666716380101900</v>
      </c>
      <c r="B186" s="2" t="n">
        <v>43688</v>
      </c>
      <c r="C186" s="2" t="s">
        <v>78</v>
      </c>
      <c r="D186" s="3" t="s">
        <v>52</v>
      </c>
      <c r="E186" s="3" t="n">
        <v>2</v>
      </c>
      <c r="F186" s="5" t="n">
        <v>1.32</v>
      </c>
      <c r="G186" s="6" t="n">
        <v>2.64</v>
      </c>
      <c r="H186" s="7" t="n">
        <f aca="false">G186-E186</f>
        <v>0.64</v>
      </c>
      <c r="I186" s="7" t="n">
        <f aca="false">SUM($H$2:H186)</f>
        <v>-12.32</v>
      </c>
      <c r="J186" s="8" t="n">
        <f aca="false">SUM(H$3:H186)/SUM(E$3:E186)</f>
        <v>-0.0112820512820513</v>
      </c>
    </row>
    <row r="187" customFormat="false" ht="12.8" hidden="false" customHeight="false" outlineLevel="0" collapsed="false">
      <c r="A187" s="1" t="n">
        <v>35072633660517900</v>
      </c>
      <c r="B187" s="2" t="n">
        <v>43688</v>
      </c>
      <c r="C187" s="2" t="s">
        <v>78</v>
      </c>
      <c r="D187" s="3" t="s">
        <v>53</v>
      </c>
      <c r="E187" s="3" t="n">
        <v>2</v>
      </c>
      <c r="F187" s="5" t="n">
        <v>1.42</v>
      </c>
      <c r="G187" s="6" t="n">
        <v>2.84</v>
      </c>
      <c r="H187" s="7" t="n">
        <f aca="false">G187-E187</f>
        <v>0.84</v>
      </c>
      <c r="I187" s="7" t="n">
        <f aca="false">SUM($H$2:H187)</f>
        <v>-11.48</v>
      </c>
      <c r="J187" s="8" t="n">
        <f aca="false">SUM(H$3:H187)/SUM(E$3:E187)</f>
        <v>-0.0104936014625229</v>
      </c>
    </row>
    <row r="188" customFormat="false" ht="12.8" hidden="false" customHeight="false" outlineLevel="0" collapsed="false">
      <c r="A188" s="1" t="n">
        <v>60519524816515900</v>
      </c>
      <c r="B188" s="2" t="n">
        <v>43688</v>
      </c>
      <c r="C188" s="2" t="s">
        <v>78</v>
      </c>
      <c r="D188" s="3" t="s">
        <v>86</v>
      </c>
      <c r="E188" s="3" t="n">
        <v>6</v>
      </c>
      <c r="F188" s="5" t="n">
        <v>1.85</v>
      </c>
      <c r="G188" s="6" t="n">
        <v>6</v>
      </c>
      <c r="H188" s="7" t="n">
        <f aca="false">G188-E188</f>
        <v>0</v>
      </c>
      <c r="I188" s="7" t="n">
        <f aca="false">SUM($H$2:H188)</f>
        <v>-11.48</v>
      </c>
      <c r="J188" s="8" t="n">
        <f aca="false">SUM(H$3:H188)/SUM(E$3:E188)</f>
        <v>-0.0104363636363636</v>
      </c>
    </row>
    <row r="189" customFormat="false" ht="12.8" hidden="false" customHeight="false" outlineLevel="0" collapsed="false">
      <c r="A189" s="1" t="n">
        <v>48133040936753900</v>
      </c>
      <c r="B189" s="2" t="n">
        <v>43688</v>
      </c>
      <c r="C189" s="2" t="s">
        <v>78</v>
      </c>
      <c r="D189" s="3" t="s">
        <v>92</v>
      </c>
      <c r="E189" s="3" t="n">
        <v>4</v>
      </c>
      <c r="F189" s="5" t="n">
        <v>1.55</v>
      </c>
      <c r="G189" s="6" t="n">
        <v>6.2</v>
      </c>
      <c r="H189" s="7" t="n">
        <f aca="false">G189-E189</f>
        <v>2.2</v>
      </c>
      <c r="I189" s="7" t="n">
        <f aca="false">SUM($H$2:H189)</f>
        <v>-9.28</v>
      </c>
      <c r="J189" s="8" t="n">
        <f aca="false">SUM(H$3:H189)/SUM(E$3:E189)</f>
        <v>-0.00840579710144927</v>
      </c>
    </row>
    <row r="190" customFormat="false" ht="12.8" hidden="false" customHeight="false" outlineLevel="0" collapsed="false">
      <c r="A190" s="1" t="n">
        <v>52237990770769900</v>
      </c>
      <c r="B190" s="2" t="n">
        <v>43688</v>
      </c>
      <c r="C190" s="2" t="s">
        <v>78</v>
      </c>
      <c r="D190" s="3" t="s">
        <v>55</v>
      </c>
      <c r="E190" s="3" t="n">
        <v>6</v>
      </c>
      <c r="F190" s="5" t="n">
        <v>1.75</v>
      </c>
      <c r="G190" s="6" t="n">
        <v>10.5</v>
      </c>
      <c r="H190" s="7" t="n">
        <f aca="false">G190-E190</f>
        <v>4.5</v>
      </c>
      <c r="I190" s="7" t="n">
        <f aca="false">SUM($H$2:H190)</f>
        <v>-4.78</v>
      </c>
      <c r="J190" s="8" t="n">
        <f aca="false">SUM(H$3:H190)/SUM(E$3:E190)</f>
        <v>-0.0043063063063063</v>
      </c>
    </row>
    <row r="191" customFormat="false" ht="12.8" hidden="false" customHeight="false" outlineLevel="0" collapsed="false">
      <c r="A191" s="1" t="n">
        <v>38814110247585900</v>
      </c>
      <c r="B191" s="2" t="n">
        <v>43688</v>
      </c>
      <c r="C191" s="2" t="s">
        <v>78</v>
      </c>
      <c r="D191" s="3" t="s">
        <v>93</v>
      </c>
      <c r="E191" s="3" t="n">
        <v>6</v>
      </c>
      <c r="F191" s="5" t="n">
        <v>1.62</v>
      </c>
      <c r="G191" s="6" t="n">
        <v>9.72</v>
      </c>
      <c r="H191" s="7" t="n">
        <f aca="false">G191-E191</f>
        <v>3.72</v>
      </c>
      <c r="I191" s="7" t="n">
        <f aca="false">SUM($H$2:H191)</f>
        <v>-1.06</v>
      </c>
      <c r="J191" s="8" t="n">
        <f aca="false">SUM(H$3:H191)/SUM(E$3:E191)</f>
        <v>-0.000949820788530462</v>
      </c>
    </row>
    <row r="192" customFormat="false" ht="12.8" hidden="false" customHeight="false" outlineLevel="0" collapsed="false">
      <c r="A192" s="1" t="n">
        <v>30848744351243900</v>
      </c>
      <c r="B192" s="2" t="n">
        <v>43688</v>
      </c>
      <c r="C192" s="2" t="s">
        <v>78</v>
      </c>
      <c r="D192" s="3" t="s">
        <v>63</v>
      </c>
      <c r="E192" s="3" t="n">
        <v>6</v>
      </c>
      <c r="F192" s="5" t="n">
        <v>1.8</v>
      </c>
      <c r="G192" s="6" t="n">
        <v>6</v>
      </c>
      <c r="H192" s="7" t="n">
        <f aca="false">G192-E192</f>
        <v>0</v>
      </c>
      <c r="I192" s="7" t="n">
        <f aca="false">SUM($H$2:H192)</f>
        <v>-1.06</v>
      </c>
      <c r="J192" s="8" t="n">
        <f aca="false">SUM(H$3:H192)/SUM(E$3:E192)</f>
        <v>-0.000944741532976824</v>
      </c>
    </row>
    <row r="194" customFormat="false" ht="12.8" hidden="false" customHeight="false" outlineLevel="0" collapsed="false">
      <c r="D194" s="15" t="n">
        <f aca="false">SUM(E195:E199)</f>
        <v>12</v>
      </c>
      <c r="E194" s="0"/>
      <c r="I194" s="13" t="n">
        <f aca="false">SUM(H195:H199)</f>
        <v>8.2</v>
      </c>
    </row>
    <row r="195" customFormat="false" ht="12.8" hidden="false" customHeight="false" outlineLevel="0" collapsed="false">
      <c r="A195" s="1" t="n">
        <v>41257706132760900</v>
      </c>
      <c r="B195" s="2" t="n">
        <v>43690</v>
      </c>
      <c r="C195" s="2" t="s">
        <v>78</v>
      </c>
      <c r="D195" s="3" t="s">
        <v>39</v>
      </c>
      <c r="E195" s="3" t="n">
        <v>4</v>
      </c>
      <c r="F195" s="5" t="n">
        <v>2.15</v>
      </c>
      <c r="G195" s="6" t="n">
        <v>8.6</v>
      </c>
      <c r="H195" s="7" t="n">
        <f aca="false">G195-E195</f>
        <v>4.6</v>
      </c>
      <c r="I195" s="7" t="n">
        <f aca="false">SUM($H$2:H195)</f>
        <v>3.54</v>
      </c>
      <c r="J195" s="8" t="n">
        <f aca="false">SUM(H$3:H195)/SUM(E$3:E195)</f>
        <v>0.00314387211367673</v>
      </c>
    </row>
    <row r="196" customFormat="false" ht="12.8" hidden="false" customHeight="false" outlineLevel="0" collapsed="false">
      <c r="A196" s="1" t="n">
        <v>65567828456232900</v>
      </c>
      <c r="B196" s="2" t="n">
        <v>43690</v>
      </c>
      <c r="C196" s="2" t="s">
        <v>78</v>
      </c>
      <c r="D196" s="3" t="s">
        <v>85</v>
      </c>
      <c r="E196" s="3" t="n">
        <v>2</v>
      </c>
      <c r="F196" s="5" t="n">
        <v>1.48</v>
      </c>
      <c r="G196" s="6" t="n">
        <v>2.96</v>
      </c>
      <c r="H196" s="7" t="n">
        <f aca="false">G196-E196</f>
        <v>0.96</v>
      </c>
      <c r="I196" s="7" t="n">
        <f aca="false">SUM($H$2:H196)</f>
        <v>4.5</v>
      </c>
      <c r="J196" s="8" t="n">
        <f aca="false">SUM(H$3:H196)/SUM(E$3:E196)</f>
        <v>0.00398936170212766</v>
      </c>
    </row>
    <row r="197" customFormat="false" ht="12.8" hidden="false" customHeight="false" outlineLevel="0" collapsed="false">
      <c r="A197" s="1" t="n">
        <v>1629785900846900</v>
      </c>
      <c r="B197" s="2" t="n">
        <v>43690</v>
      </c>
      <c r="C197" s="2" t="s">
        <v>78</v>
      </c>
      <c r="D197" s="3" t="s">
        <v>94</v>
      </c>
      <c r="E197" s="3" t="n">
        <v>2</v>
      </c>
      <c r="F197" s="5" t="n">
        <v>1.09</v>
      </c>
      <c r="G197" s="6" t="n">
        <v>2.18</v>
      </c>
      <c r="H197" s="7" t="n">
        <f aca="false">G197-E197</f>
        <v>0.18</v>
      </c>
      <c r="I197" s="7" t="n">
        <f aca="false">SUM($H$2:H197)</f>
        <v>4.68</v>
      </c>
      <c r="J197" s="8" t="n">
        <f aca="false">SUM(H$3:H197)/SUM(E$3:E197)</f>
        <v>0.00414159292035399</v>
      </c>
    </row>
    <row r="198" customFormat="false" ht="12.8" hidden="false" customHeight="false" outlineLevel="0" collapsed="false">
      <c r="A198" s="1" t="n">
        <v>56451816585226900</v>
      </c>
      <c r="B198" s="2" t="n">
        <v>43690</v>
      </c>
      <c r="C198" s="2" t="s">
        <v>78</v>
      </c>
      <c r="D198" s="3" t="s">
        <v>95</v>
      </c>
      <c r="E198" s="3" t="n">
        <v>2</v>
      </c>
      <c r="F198" s="5" t="n">
        <v>1.03</v>
      </c>
      <c r="G198" s="6" t="n">
        <v>2.06</v>
      </c>
      <c r="H198" s="7" t="n">
        <f aca="false">G198-E198</f>
        <v>0.0600000000000001</v>
      </c>
      <c r="I198" s="7" t="n">
        <f aca="false">SUM($H$2:H198)</f>
        <v>4.74</v>
      </c>
      <c r="J198" s="8" t="n">
        <f aca="false">SUM(H$3:H198)/SUM(E$3:E198)</f>
        <v>0.00418727915194347</v>
      </c>
    </row>
    <row r="199" customFormat="false" ht="12.8" hidden="false" customHeight="false" outlineLevel="0" collapsed="false">
      <c r="A199" s="1" t="n">
        <v>58674434622887900</v>
      </c>
      <c r="B199" s="2" t="n">
        <v>43690</v>
      </c>
      <c r="C199" s="2" t="s">
        <v>78</v>
      </c>
      <c r="D199" s="3" t="s">
        <v>34</v>
      </c>
      <c r="E199" s="3" t="n">
        <v>2</v>
      </c>
      <c r="F199" s="5" t="n">
        <v>2.2</v>
      </c>
      <c r="G199" s="6" t="n">
        <v>4.4</v>
      </c>
      <c r="H199" s="7" t="n">
        <f aca="false">G199-E199</f>
        <v>2.4</v>
      </c>
      <c r="I199" s="7" t="n">
        <f aca="false">SUM($H$2:H199)</f>
        <v>7.14</v>
      </c>
      <c r="J199" s="8" t="n">
        <f aca="false">SUM(H$3:H199)/SUM(E$3:E199)</f>
        <v>0.0062962962962963</v>
      </c>
    </row>
    <row r="200" customFormat="false" ht="12.8" hidden="false" customHeight="false" outlineLevel="0" collapsed="false">
      <c r="E200" s="3"/>
    </row>
    <row r="201" customFormat="false" ht="12.8" hidden="false" customHeight="false" outlineLevel="0" collapsed="false">
      <c r="D201" s="15" t="n">
        <f aca="false">SUM(E202:E209)</f>
        <v>22</v>
      </c>
      <c r="E201" s="0"/>
      <c r="I201" s="13" t="n">
        <f aca="false">SUM(H202:H209)</f>
        <v>-11.64</v>
      </c>
    </row>
    <row r="202" customFormat="false" ht="12.8" hidden="false" customHeight="false" outlineLevel="0" collapsed="false">
      <c r="A202" s="1" t="n">
        <v>89318965766687900</v>
      </c>
      <c r="B202" s="2" t="n">
        <v>43692</v>
      </c>
      <c r="C202" s="2" t="s">
        <v>78</v>
      </c>
      <c r="D202" s="3" t="s">
        <v>26</v>
      </c>
      <c r="E202" s="3" t="n">
        <v>2</v>
      </c>
      <c r="F202" s="5" t="n">
        <v>1.45</v>
      </c>
      <c r="G202" s="6" t="n">
        <v>0</v>
      </c>
      <c r="H202" s="7" t="n">
        <f aca="false">G202-E202</f>
        <v>-2</v>
      </c>
      <c r="I202" s="7" t="n">
        <f aca="false">SUM($H$2:H202)</f>
        <v>5.14</v>
      </c>
      <c r="J202" s="8" t="n">
        <f aca="false">SUM(H$3:H202)/SUM(E$3:E202)</f>
        <v>0.00452464788732395</v>
      </c>
    </row>
    <row r="203" customFormat="false" ht="12.8" hidden="false" customHeight="false" outlineLevel="0" collapsed="false">
      <c r="A203" s="1" t="n">
        <v>46743199948454900</v>
      </c>
      <c r="B203" s="2" t="n">
        <v>43692</v>
      </c>
      <c r="C203" s="2" t="s">
        <v>78</v>
      </c>
      <c r="D203" s="3" t="s">
        <v>65</v>
      </c>
      <c r="E203" s="3" t="n">
        <v>2</v>
      </c>
      <c r="F203" s="5" t="n">
        <v>1.42</v>
      </c>
      <c r="G203" s="6" t="n">
        <v>2.84</v>
      </c>
      <c r="H203" s="7" t="n">
        <f aca="false">G203-E203</f>
        <v>0.84</v>
      </c>
      <c r="I203" s="7" t="n">
        <f aca="false">SUM($H$2:H203)</f>
        <v>5.98</v>
      </c>
      <c r="J203" s="8" t="n">
        <f aca="false">SUM(H$3:H203)/SUM(E$3:E203)</f>
        <v>0.0052548330404218</v>
      </c>
    </row>
    <row r="204" customFormat="false" ht="12.8" hidden="false" customHeight="false" outlineLevel="0" collapsed="false">
      <c r="A204" s="1" t="n">
        <v>15161015662567900</v>
      </c>
      <c r="B204" s="2" t="n">
        <v>43692</v>
      </c>
      <c r="C204" s="2" t="s">
        <v>78</v>
      </c>
      <c r="D204" s="3" t="s">
        <v>53</v>
      </c>
      <c r="E204" s="3" t="n">
        <v>2</v>
      </c>
      <c r="F204" s="5" t="n">
        <v>1.4</v>
      </c>
      <c r="G204" s="6" t="n">
        <v>2.8</v>
      </c>
      <c r="H204" s="7" t="n">
        <f aca="false">G204-E204</f>
        <v>0.8</v>
      </c>
      <c r="I204" s="7" t="n">
        <f aca="false">SUM($H$2:H204)</f>
        <v>6.78000000000001</v>
      </c>
      <c r="J204" s="8" t="n">
        <f aca="false">SUM(H$3:H204)/SUM(E$3:E204)</f>
        <v>0.00594736842105264</v>
      </c>
    </row>
    <row r="205" customFormat="false" ht="12.8" hidden="false" customHeight="false" outlineLevel="0" collapsed="false">
      <c r="A205" s="1" t="n">
        <v>32382995632205900</v>
      </c>
      <c r="B205" s="2" t="n">
        <v>43692</v>
      </c>
      <c r="C205" s="2" t="s">
        <v>78</v>
      </c>
      <c r="D205" s="3" t="s">
        <v>95</v>
      </c>
      <c r="E205" s="3" t="n">
        <v>2</v>
      </c>
      <c r="F205" s="5" t="n">
        <v>1.1</v>
      </c>
      <c r="G205" s="6" t="n">
        <v>0</v>
      </c>
      <c r="H205" s="7" t="n">
        <f aca="false">G205-E205</f>
        <v>-2</v>
      </c>
      <c r="I205" s="7" t="n">
        <f aca="false">SUM($H$2:H205)</f>
        <v>4.78000000000001</v>
      </c>
      <c r="J205" s="8" t="n">
        <f aca="false">SUM(H$3:H205)/SUM(E$3:E205)</f>
        <v>0.00418563922942207</v>
      </c>
    </row>
    <row r="206" customFormat="false" ht="12.8" hidden="false" customHeight="false" outlineLevel="0" collapsed="false">
      <c r="A206" s="1" t="n">
        <v>86472197409674900</v>
      </c>
      <c r="B206" s="2" t="n">
        <v>43692</v>
      </c>
      <c r="C206" s="2" t="s">
        <v>78</v>
      </c>
      <c r="D206" s="3" t="s">
        <v>32</v>
      </c>
      <c r="E206" s="3" t="n">
        <v>2</v>
      </c>
      <c r="F206" s="5" t="n">
        <v>1.34</v>
      </c>
      <c r="G206" s="6" t="n">
        <v>2.68</v>
      </c>
      <c r="H206" s="7" t="n">
        <f aca="false">G206-E206</f>
        <v>0.68</v>
      </c>
      <c r="I206" s="7" t="n">
        <f aca="false">SUM($H$2:H206)</f>
        <v>5.46</v>
      </c>
      <c r="J206" s="8" t="n">
        <f aca="false">SUM(H$3:H206)/SUM(E$3:E206)</f>
        <v>0.00477272727272728</v>
      </c>
    </row>
    <row r="207" customFormat="false" ht="12.8" hidden="false" customHeight="false" outlineLevel="0" collapsed="false">
      <c r="A207" s="1" t="n">
        <v>12869048835643900</v>
      </c>
      <c r="B207" s="2" t="n">
        <v>43692</v>
      </c>
      <c r="C207" s="2" t="s">
        <v>78</v>
      </c>
      <c r="D207" s="3" t="s">
        <v>89</v>
      </c>
      <c r="E207" s="3" t="n">
        <v>2</v>
      </c>
      <c r="F207" s="5" t="n">
        <v>1.52</v>
      </c>
      <c r="G207" s="6" t="n">
        <v>0</v>
      </c>
      <c r="H207" s="7" t="n">
        <f aca="false">G207-E207</f>
        <v>-2</v>
      </c>
      <c r="I207" s="7" t="n">
        <f aca="false">SUM($H$2:H207)</f>
        <v>3.46</v>
      </c>
      <c r="J207" s="8" t="n">
        <f aca="false">SUM(H$3:H207)/SUM(E$3:E207)</f>
        <v>0.00301919720767889</v>
      </c>
    </row>
    <row r="208" customFormat="false" ht="12.8" hidden="false" customHeight="false" outlineLevel="0" collapsed="false">
      <c r="A208" s="1" t="n">
        <v>44697653567817900</v>
      </c>
      <c r="B208" s="2" t="n">
        <v>43692</v>
      </c>
      <c r="C208" s="2" t="s">
        <v>78</v>
      </c>
      <c r="D208" s="3" t="s">
        <v>94</v>
      </c>
      <c r="E208" s="3" t="n">
        <v>2</v>
      </c>
      <c r="F208" s="5" t="n">
        <v>1.02</v>
      </c>
      <c r="G208" s="6" t="n">
        <v>2.04</v>
      </c>
      <c r="H208" s="7" t="n">
        <f aca="false">G208-E208</f>
        <v>0.04</v>
      </c>
      <c r="I208" s="7" t="n">
        <f aca="false">SUM($H$2:H208)</f>
        <v>3.5</v>
      </c>
      <c r="J208" s="8" t="n">
        <f aca="false">SUM(H$3:H208)/SUM(E$3:E208)</f>
        <v>0.00304878048780488</v>
      </c>
    </row>
    <row r="209" customFormat="false" ht="12.8" hidden="false" customHeight="false" outlineLevel="0" collapsed="false">
      <c r="A209" s="1" t="n">
        <v>67091438717577900</v>
      </c>
      <c r="B209" s="2" t="n">
        <v>43692</v>
      </c>
      <c r="C209" s="2" t="s">
        <v>78</v>
      </c>
      <c r="D209" s="3" t="s">
        <v>69</v>
      </c>
      <c r="E209" s="3" t="n">
        <v>8</v>
      </c>
      <c r="F209" s="5" t="n">
        <v>1.55</v>
      </c>
      <c r="G209" s="6" t="n">
        <v>0</v>
      </c>
      <c r="H209" s="7" t="n">
        <f aca="false">G209-E209</f>
        <v>-8</v>
      </c>
      <c r="I209" s="7" t="n">
        <f aca="false">SUM($H$2:H209)</f>
        <v>-4.5</v>
      </c>
      <c r="J209" s="8" t="n">
        <f aca="false">SUM(H$3:H209)/SUM(E$3:E209)</f>
        <v>-0.00389273356401384</v>
      </c>
    </row>
    <row r="210" customFormat="false" ht="12.8" hidden="false" customHeight="false" outlineLevel="0" collapsed="false">
      <c r="E210" s="3"/>
    </row>
    <row r="211" customFormat="false" ht="12.8" hidden="false" customHeight="false" outlineLevel="0" collapsed="false">
      <c r="D211" s="15" t="n">
        <f aca="false">SUM(E212:E215)</f>
        <v>28</v>
      </c>
      <c r="E211" s="0"/>
      <c r="I211" s="13" t="n">
        <f aca="false">SUM(H212:H215)</f>
        <v>-13.88</v>
      </c>
    </row>
    <row r="212" customFormat="false" ht="12.8" hidden="false" customHeight="false" outlineLevel="0" collapsed="false">
      <c r="A212" s="1" t="n">
        <v>94586905761749900</v>
      </c>
      <c r="B212" s="2" t="n">
        <v>43693</v>
      </c>
      <c r="C212" s="2" t="s">
        <v>78</v>
      </c>
      <c r="D212" s="3" t="s">
        <v>32</v>
      </c>
      <c r="E212" s="3" t="n">
        <v>4</v>
      </c>
      <c r="F212" s="5" t="n">
        <v>1.24</v>
      </c>
      <c r="G212" s="6" t="n">
        <v>0</v>
      </c>
      <c r="H212" s="7" t="n">
        <f aca="false">G212-E212</f>
        <v>-4</v>
      </c>
      <c r="I212" s="7" t="n">
        <f aca="false">SUM($H$2:H212)</f>
        <v>-8.5</v>
      </c>
      <c r="J212" s="8" t="n">
        <f aca="false">SUM(H$3:H212)/SUM(E$3:E212)</f>
        <v>-0.00732758620689655</v>
      </c>
    </row>
    <row r="213" customFormat="false" ht="12.8" hidden="false" customHeight="false" outlineLevel="0" collapsed="false">
      <c r="A213" s="1" t="n">
        <v>38156907331643900</v>
      </c>
      <c r="B213" s="2" t="n">
        <v>43693</v>
      </c>
      <c r="C213" s="2" t="s">
        <v>78</v>
      </c>
      <c r="D213" s="3" t="s">
        <v>65</v>
      </c>
      <c r="E213" s="3" t="n">
        <v>10</v>
      </c>
      <c r="F213" s="5" t="n">
        <v>1.48</v>
      </c>
      <c r="G213" s="6" t="n">
        <v>10</v>
      </c>
      <c r="H213" s="7" t="n">
        <f aca="false">G213-E213</f>
        <v>0</v>
      </c>
      <c r="I213" s="7" t="n">
        <f aca="false">SUM($H$2:H213)</f>
        <v>-8.5</v>
      </c>
      <c r="J213" s="8" t="n">
        <f aca="false">SUM(H$3:H213)/SUM(E$3:E213)</f>
        <v>-0.00726495726495726</v>
      </c>
    </row>
    <row r="214" customFormat="false" ht="12.8" hidden="false" customHeight="false" outlineLevel="0" collapsed="false">
      <c r="A214" s="1" t="n">
        <v>97345893558110900</v>
      </c>
      <c r="B214" s="2" t="n">
        <v>43693</v>
      </c>
      <c r="C214" s="2" t="s">
        <v>78</v>
      </c>
      <c r="D214" s="3" t="s">
        <v>39</v>
      </c>
      <c r="E214" s="3" t="n">
        <v>10</v>
      </c>
      <c r="F214" s="5" t="n">
        <v>3.4</v>
      </c>
      <c r="G214" s="6" t="n">
        <v>0</v>
      </c>
      <c r="H214" s="7" t="n">
        <f aca="false">G214-E214</f>
        <v>-10</v>
      </c>
      <c r="I214" s="7" t="n">
        <f aca="false">SUM($H$2:H214)</f>
        <v>-18.5</v>
      </c>
      <c r="J214" s="8" t="n">
        <f aca="false">SUM(H$3:H214)/SUM(E$3:E214)</f>
        <v>-0.0156779661016949</v>
      </c>
    </row>
    <row r="215" customFormat="false" ht="12.8" hidden="false" customHeight="false" outlineLevel="0" collapsed="false">
      <c r="A215" s="1" t="n">
        <v>43539224216992900</v>
      </c>
      <c r="B215" s="2" t="n">
        <v>43693</v>
      </c>
      <c r="C215" s="2" t="s">
        <v>78</v>
      </c>
      <c r="D215" s="3" t="s">
        <v>94</v>
      </c>
      <c r="E215" s="3" t="n">
        <v>4</v>
      </c>
      <c r="F215" s="5" t="n">
        <v>1.03</v>
      </c>
      <c r="G215" s="6" t="n">
        <v>4.12</v>
      </c>
      <c r="H215" s="7" t="n">
        <f aca="false">G215-E215</f>
        <v>0.12</v>
      </c>
      <c r="I215" s="7" t="n">
        <f aca="false">SUM($H$2:H215)</f>
        <v>-18.38</v>
      </c>
      <c r="J215" s="8" t="n">
        <f aca="false">SUM(H$3:H215)/SUM(E$3:E215)</f>
        <v>-0.0155236486486486</v>
      </c>
    </row>
    <row r="216" customFormat="false" ht="12.8" hidden="false" customHeight="false" outlineLevel="0" collapsed="false">
      <c r="E216" s="3"/>
    </row>
    <row r="217" customFormat="false" ht="12.8" hidden="false" customHeight="false" outlineLevel="0" collapsed="false">
      <c r="D217" s="15" t="n">
        <f aca="false">SUM(E218:E219)</f>
        <v>14</v>
      </c>
      <c r="E217" s="0"/>
      <c r="I217" s="13" t="n">
        <f aca="false">SUM(H218:H219)</f>
        <v>0.199999999999999</v>
      </c>
    </row>
    <row r="218" customFormat="false" ht="12.8" hidden="false" customHeight="false" outlineLevel="0" collapsed="false">
      <c r="A218" s="1" t="n">
        <v>52645546416816900</v>
      </c>
      <c r="B218" s="2" t="n">
        <v>43694</v>
      </c>
      <c r="C218" s="2" t="s">
        <v>78</v>
      </c>
      <c r="D218" s="3" t="s">
        <v>65</v>
      </c>
      <c r="E218" s="3" t="n">
        <v>10</v>
      </c>
      <c r="F218" s="5" t="n">
        <v>1.42</v>
      </c>
      <c r="G218" s="6" t="n">
        <v>14.2</v>
      </c>
      <c r="H218" s="7" t="n">
        <f aca="false">G218-E218</f>
        <v>4.2</v>
      </c>
      <c r="I218" s="7" t="n">
        <f aca="false">SUM($H$2:H218)</f>
        <v>-14.18</v>
      </c>
      <c r="J218" s="8" t="n">
        <f aca="false">SUM(H$3:H218)/SUM(E$3:E218)</f>
        <v>-0.0118760469011725</v>
      </c>
    </row>
    <row r="219" customFormat="false" ht="12.8" hidden="false" customHeight="false" outlineLevel="0" collapsed="false">
      <c r="A219" s="1" t="n">
        <v>34293060984545900</v>
      </c>
      <c r="B219" s="2" t="n">
        <v>43694</v>
      </c>
      <c r="C219" s="2" t="s">
        <v>78</v>
      </c>
      <c r="D219" s="3" t="s">
        <v>94</v>
      </c>
      <c r="E219" s="3" t="n">
        <v>4</v>
      </c>
      <c r="F219" s="5" t="n">
        <v>1.3</v>
      </c>
      <c r="G219" s="6" t="n">
        <v>0</v>
      </c>
      <c r="H219" s="7" t="n">
        <f aca="false">G219-E219</f>
        <v>-4</v>
      </c>
      <c r="I219" s="7" t="n">
        <f aca="false">SUM($H$2:H219)</f>
        <v>-18.18</v>
      </c>
      <c r="J219" s="8" t="n">
        <f aca="false">SUM(H$3:H219)/SUM(E$3:E219)</f>
        <v>-0.0151752921535893</v>
      </c>
    </row>
    <row r="221" customFormat="false" ht="12.8" hidden="false" customHeight="false" outlineLevel="0" collapsed="false">
      <c r="I221" s="13" t="n">
        <f aca="false">SUM(H222)</f>
        <v>1.6</v>
      </c>
    </row>
    <row r="222" customFormat="false" ht="12.8" hidden="false" customHeight="false" outlineLevel="0" collapsed="false">
      <c r="A222" s="1" t="n">
        <v>48130959605163900</v>
      </c>
      <c r="B222" s="2" t="n">
        <v>43695</v>
      </c>
      <c r="C222" s="2" t="s">
        <v>78</v>
      </c>
      <c r="D222" s="3" t="s">
        <v>53</v>
      </c>
      <c r="E222" s="3" t="n">
        <v>4</v>
      </c>
      <c r="F222" s="5" t="n">
        <v>1.4</v>
      </c>
      <c r="G222" s="6" t="n">
        <v>5.6</v>
      </c>
      <c r="H222" s="7" t="n">
        <f aca="false">G222-E222</f>
        <v>1.6</v>
      </c>
      <c r="I222" s="7" t="n">
        <f aca="false">SUM($H$2:H222)</f>
        <v>-16.58</v>
      </c>
      <c r="J222" s="8" t="n">
        <f aca="false">SUM(H$3:H222)/SUM(E$3:E222)</f>
        <v>-0.0137936772046589</v>
      </c>
    </row>
    <row r="224" customFormat="false" ht="12.8" hidden="false" customHeight="false" outlineLevel="0" collapsed="false">
      <c r="I224" s="13" t="n">
        <f aca="false">SUM(H225:H237)</f>
        <v>21.47</v>
      </c>
    </row>
    <row r="225" customFormat="false" ht="12.8" hidden="false" customHeight="false" outlineLevel="0" collapsed="false">
      <c r="A225" s="1" t="n">
        <v>46620835125474900</v>
      </c>
      <c r="B225" s="2" t="n">
        <v>43696</v>
      </c>
      <c r="C225" s="2" t="s">
        <v>96</v>
      </c>
      <c r="D225" s="3" t="s">
        <v>29</v>
      </c>
      <c r="E225" s="4" t="n">
        <v>2</v>
      </c>
      <c r="F225" s="5" t="n">
        <v>3.1</v>
      </c>
      <c r="G225" s="6" t="n">
        <v>6.2</v>
      </c>
      <c r="H225" s="7" t="n">
        <f aca="false">G225-E225</f>
        <v>4.2</v>
      </c>
      <c r="I225" s="7" t="n">
        <f aca="false">SUM($H$2:H225)</f>
        <v>-12.38</v>
      </c>
      <c r="J225" s="8" t="n">
        <f aca="false">SUM(H$3:H225)/SUM(E$3:E225)</f>
        <v>-0.0102823920265781</v>
      </c>
    </row>
    <row r="226" customFormat="false" ht="12.8" hidden="false" customHeight="false" outlineLevel="0" collapsed="false">
      <c r="A226" s="1" t="n">
        <v>35434775439905900</v>
      </c>
      <c r="B226" s="2" t="n">
        <v>43696</v>
      </c>
      <c r="C226" s="2" t="s">
        <v>96</v>
      </c>
      <c r="D226" s="3" t="s">
        <v>97</v>
      </c>
      <c r="E226" s="4" t="n">
        <v>2</v>
      </c>
      <c r="F226" s="5" t="n">
        <v>1.7</v>
      </c>
      <c r="G226" s="6" t="n">
        <v>2</v>
      </c>
      <c r="H226" s="7" t="n">
        <f aca="false">G226-E226</f>
        <v>0</v>
      </c>
      <c r="I226" s="7" t="n">
        <f aca="false">SUM($H$2:H226)</f>
        <v>-12.38</v>
      </c>
      <c r="J226" s="8" t="n">
        <f aca="false">SUM(H$3:H226)/SUM(E$3:E226)</f>
        <v>-0.0102653399668325</v>
      </c>
    </row>
    <row r="227" customFormat="false" ht="12.8" hidden="false" customHeight="false" outlineLevel="0" collapsed="false">
      <c r="A227" s="1" t="n">
        <v>79649105333980900</v>
      </c>
      <c r="B227" s="2" t="n">
        <v>43696</v>
      </c>
      <c r="C227" s="2" t="s">
        <v>96</v>
      </c>
      <c r="D227" s="3" t="s">
        <v>98</v>
      </c>
      <c r="E227" s="4" t="n">
        <v>5</v>
      </c>
      <c r="F227" s="5" t="n">
        <v>1.95</v>
      </c>
      <c r="G227" s="6" t="n">
        <v>9.75</v>
      </c>
      <c r="H227" s="7" t="n">
        <f aca="false">G227-E227</f>
        <v>4.75</v>
      </c>
      <c r="I227" s="7" t="n">
        <f aca="false">SUM($H$2:H227)</f>
        <v>-7.63</v>
      </c>
      <c r="J227" s="8" t="n">
        <f aca="false">SUM(H$3:H227)/SUM(E$3:E227)</f>
        <v>-0.00630057803468208</v>
      </c>
    </row>
    <row r="228" customFormat="false" ht="12.8" hidden="false" customHeight="false" outlineLevel="0" collapsed="false">
      <c r="A228" s="1" t="n">
        <v>12005879234072900</v>
      </c>
      <c r="B228" s="2" t="n">
        <v>43696</v>
      </c>
      <c r="C228" s="2" t="s">
        <v>96</v>
      </c>
      <c r="D228" s="3" t="s">
        <v>21</v>
      </c>
      <c r="E228" s="4" t="n">
        <v>2</v>
      </c>
      <c r="F228" s="5" t="n">
        <v>1.34</v>
      </c>
      <c r="G228" s="6" t="n">
        <v>2.68</v>
      </c>
      <c r="H228" s="7" t="n">
        <f aca="false">G228-E228</f>
        <v>0.68</v>
      </c>
      <c r="I228" s="7" t="n">
        <f aca="false">SUM($H$2:H228)</f>
        <v>-6.95</v>
      </c>
      <c r="J228" s="8" t="n">
        <f aca="false">SUM(H$3:H228)/SUM(E$3:E228)</f>
        <v>-0.00572959604286892</v>
      </c>
    </row>
    <row r="229" customFormat="false" ht="12.8" hidden="false" customHeight="false" outlineLevel="0" collapsed="false">
      <c r="A229" s="1" t="n">
        <v>44101438525239900</v>
      </c>
      <c r="B229" s="2" t="n">
        <v>43696</v>
      </c>
      <c r="C229" s="2" t="s">
        <v>96</v>
      </c>
      <c r="D229" s="3" t="s">
        <v>99</v>
      </c>
      <c r="E229" s="4" t="n">
        <v>5</v>
      </c>
      <c r="F229" s="5" t="n">
        <v>2.4</v>
      </c>
      <c r="G229" s="6" t="n">
        <v>12</v>
      </c>
      <c r="H229" s="7" t="n">
        <f aca="false">G229-E229</f>
        <v>7</v>
      </c>
      <c r="I229" s="7" t="n">
        <f aca="false">SUM($H$2:H229)</f>
        <v>0.0500000000000043</v>
      </c>
      <c r="J229" s="8" t="n">
        <f aca="false">SUM(H$3:H229)/SUM(E$3:E229)</f>
        <v>4.10509031198721E-005</v>
      </c>
    </row>
    <row r="230" customFormat="false" ht="12.8" hidden="false" customHeight="false" outlineLevel="0" collapsed="false">
      <c r="A230" s="1" t="n">
        <v>27249573579691900</v>
      </c>
      <c r="B230" s="2" t="n">
        <v>43696</v>
      </c>
      <c r="C230" s="2" t="s">
        <v>96</v>
      </c>
      <c r="D230" s="3" t="s">
        <v>100</v>
      </c>
      <c r="E230" s="4" t="n">
        <v>3</v>
      </c>
      <c r="F230" s="5" t="n">
        <v>3.8</v>
      </c>
      <c r="G230" s="6" t="n">
        <v>0</v>
      </c>
      <c r="H230" s="7" t="n">
        <f aca="false">G230-E230</f>
        <v>-3</v>
      </c>
      <c r="I230" s="7" t="n">
        <f aca="false">SUM($H$2:H230)</f>
        <v>-2.95</v>
      </c>
      <c r="J230" s="8" t="n">
        <f aca="false">SUM(H$3:H230)/SUM(E$3:E230)</f>
        <v>-0.00241605241605241</v>
      </c>
    </row>
    <row r="231" customFormat="false" ht="12.8" hidden="false" customHeight="false" outlineLevel="0" collapsed="false">
      <c r="A231" s="1" t="n">
        <v>98915675937344900</v>
      </c>
      <c r="B231" s="2" t="n">
        <v>43696</v>
      </c>
      <c r="C231" s="2" t="s">
        <v>96</v>
      </c>
      <c r="D231" s="22" t="s">
        <v>101</v>
      </c>
      <c r="E231" s="4" t="n">
        <v>2</v>
      </c>
      <c r="F231" s="5" t="n">
        <v>1.09</v>
      </c>
      <c r="G231" s="6" t="n">
        <v>2.18</v>
      </c>
      <c r="H231" s="7" t="n">
        <f aca="false">G231-E231</f>
        <v>0.18</v>
      </c>
      <c r="I231" s="7" t="n">
        <f aca="false">SUM($H$2:H231)</f>
        <v>-2.77</v>
      </c>
      <c r="J231" s="8" t="n">
        <f aca="false">SUM(H$3:H231)/SUM(E$3:E231)</f>
        <v>-0.00226492232215862</v>
      </c>
    </row>
    <row r="232" customFormat="false" ht="12.8" hidden="false" customHeight="false" outlineLevel="0" collapsed="false">
      <c r="A232" s="1" t="n">
        <v>91196929386680900</v>
      </c>
      <c r="B232" s="2" t="n">
        <v>43696</v>
      </c>
      <c r="C232" s="2" t="s">
        <v>96</v>
      </c>
      <c r="D232" s="3" t="s">
        <v>102</v>
      </c>
      <c r="E232" s="4" t="n">
        <v>2</v>
      </c>
      <c r="F232" s="5" t="n">
        <v>2.15</v>
      </c>
      <c r="G232" s="6" t="n">
        <v>4.3</v>
      </c>
      <c r="H232" s="7" t="n">
        <f aca="false">G232-E232</f>
        <v>2.3</v>
      </c>
      <c r="I232" s="7" t="n">
        <f aca="false">SUM($H$2:H232)</f>
        <v>-0.469999999999995</v>
      </c>
      <c r="J232" s="8" t="n">
        <f aca="false">SUM(H$3:H232)/SUM(E$3:E232)</f>
        <v>-0.000383673469387751</v>
      </c>
    </row>
    <row r="233" customFormat="false" ht="12.8" hidden="false" customHeight="false" outlineLevel="0" collapsed="false">
      <c r="A233" s="1" t="n">
        <v>6793415664295900</v>
      </c>
      <c r="B233" s="2" t="n">
        <v>43696</v>
      </c>
      <c r="C233" s="2" t="s">
        <v>96</v>
      </c>
      <c r="D233" s="3" t="s">
        <v>39</v>
      </c>
      <c r="E233" s="4" t="n">
        <v>2</v>
      </c>
      <c r="F233" s="5" t="n">
        <v>1.32</v>
      </c>
      <c r="G233" s="6" t="n">
        <v>2.64</v>
      </c>
      <c r="H233" s="7" t="n">
        <f aca="false">G233-E233</f>
        <v>0.64</v>
      </c>
      <c r="I233" s="7" t="n">
        <f aca="false">SUM($H$2:H233)</f>
        <v>0.170000000000004</v>
      </c>
      <c r="J233" s="8" t="n">
        <f aca="false">SUM(H$3:H233)/SUM(E$3:E233)</f>
        <v>0.000138549307253467</v>
      </c>
    </row>
    <row r="234" customFormat="false" ht="12.8" hidden="false" customHeight="false" outlineLevel="0" collapsed="false">
      <c r="A234" s="1" t="n">
        <v>46828312060394900</v>
      </c>
      <c r="B234" s="2" t="n">
        <v>43696</v>
      </c>
      <c r="C234" s="2" t="s">
        <v>96</v>
      </c>
      <c r="D234" s="3" t="s">
        <v>11</v>
      </c>
      <c r="E234" s="4" t="n">
        <v>2</v>
      </c>
      <c r="F234" s="5" t="n">
        <v>1.58</v>
      </c>
      <c r="G234" s="6" t="n">
        <v>2</v>
      </c>
      <c r="H234" s="7" t="n">
        <f aca="false">G234-E234</f>
        <v>0</v>
      </c>
      <c r="I234" s="7" t="n">
        <f aca="false">SUM($H$2:H234)</f>
        <v>0.170000000000004</v>
      </c>
      <c r="J234" s="8" t="n">
        <f aca="false">SUM(H$3:H234)/SUM(E$3:E234)</f>
        <v>0.000138323840520752</v>
      </c>
    </row>
    <row r="235" customFormat="false" ht="12.8" hidden="false" customHeight="false" outlineLevel="0" collapsed="false">
      <c r="A235" s="1" t="n">
        <v>5311986752406900</v>
      </c>
      <c r="B235" s="2" t="n">
        <v>43696</v>
      </c>
      <c r="C235" s="2" t="s">
        <v>96</v>
      </c>
      <c r="D235" s="3" t="s">
        <v>63</v>
      </c>
      <c r="E235" s="4" t="n">
        <v>2</v>
      </c>
      <c r="F235" s="5" t="n">
        <v>1.48</v>
      </c>
      <c r="G235" s="6" t="n">
        <v>2.96</v>
      </c>
      <c r="H235" s="7" t="n">
        <f aca="false">G235-E235</f>
        <v>0.96</v>
      </c>
      <c r="I235" s="7" t="n">
        <f aca="false">SUM($H$2:H235)</f>
        <v>1.13</v>
      </c>
      <c r="J235" s="8" t="n">
        <f aca="false">SUM(H$3:H235)/SUM(E$3:E235)</f>
        <v>0.000917952883834285</v>
      </c>
    </row>
    <row r="236" customFormat="false" ht="12.8" hidden="false" customHeight="false" outlineLevel="0" collapsed="false">
      <c r="A236" s="1" t="n">
        <v>77738272617284900</v>
      </c>
      <c r="B236" s="2" t="n">
        <v>43696</v>
      </c>
      <c r="C236" s="2" t="s">
        <v>96</v>
      </c>
      <c r="D236" s="3" t="s">
        <v>103</v>
      </c>
      <c r="E236" s="4" t="n">
        <v>4</v>
      </c>
      <c r="F236" s="5" t="n">
        <v>1.6</v>
      </c>
      <c r="G236" s="6" t="n">
        <v>6.4</v>
      </c>
      <c r="H236" s="7" t="n">
        <f aca="false">G236-E236</f>
        <v>2.4</v>
      </c>
      <c r="I236" s="7" t="n">
        <f aca="false">SUM($H$2:H236)</f>
        <v>3.53</v>
      </c>
      <c r="J236" s="8" t="n">
        <f aca="false">SUM(H$3:H236)/SUM(E$3:E236)</f>
        <v>0.0028582995951417</v>
      </c>
    </row>
    <row r="237" customFormat="false" ht="12.8" hidden="false" customHeight="false" outlineLevel="0" collapsed="false">
      <c r="A237" s="1" t="n">
        <v>72887195843522900</v>
      </c>
      <c r="B237" s="2" t="n">
        <v>43696</v>
      </c>
      <c r="C237" s="2" t="s">
        <v>96</v>
      </c>
      <c r="D237" s="3" t="s">
        <v>104</v>
      </c>
      <c r="E237" s="4" t="n">
        <v>4</v>
      </c>
      <c r="F237" s="5" t="n">
        <v>1.34</v>
      </c>
      <c r="G237" s="6" t="n">
        <v>5.36</v>
      </c>
      <c r="H237" s="7" t="n">
        <f aca="false">G237-E237</f>
        <v>1.36</v>
      </c>
      <c r="I237" s="7" t="n">
        <f aca="false">SUM($H$2:H237)</f>
        <v>4.89</v>
      </c>
      <c r="J237" s="8" t="n">
        <f aca="false">SUM(H$3:H237)/SUM(E$3:E237)</f>
        <v>0.00394673123486683</v>
      </c>
    </row>
    <row r="239" customFormat="false" ht="12.8" hidden="false" customHeight="false" outlineLevel="0" collapsed="false">
      <c r="I239" s="13" t="n">
        <f aca="false">SUM(H240:H250)</f>
        <v>0.72</v>
      </c>
    </row>
    <row r="240" customFormat="false" ht="12.8" hidden="false" customHeight="false" outlineLevel="0" collapsed="false">
      <c r="A240" s="1" t="n">
        <v>66180190578756900</v>
      </c>
      <c r="B240" s="2" t="n">
        <v>43697</v>
      </c>
      <c r="C240" s="2" t="s">
        <v>96</v>
      </c>
      <c r="D240" s="3" t="s">
        <v>105</v>
      </c>
      <c r="E240" s="4" t="n">
        <v>2</v>
      </c>
      <c r="F240" s="5" t="n">
        <v>1.45</v>
      </c>
      <c r="G240" s="6" t="n">
        <v>2.9</v>
      </c>
      <c r="H240" s="7" t="n">
        <f aca="false">G240-E240</f>
        <v>0.9</v>
      </c>
      <c r="I240" s="7" t="n">
        <f aca="false">SUM($H$2:H240)</f>
        <v>5.79</v>
      </c>
      <c r="J240" s="8" t="n">
        <f aca="false">SUM(H$3:H240)/SUM(E$3:E240)</f>
        <v>0.00466559226430299</v>
      </c>
    </row>
    <row r="241" customFormat="false" ht="12.8" hidden="false" customHeight="false" outlineLevel="0" collapsed="false">
      <c r="A241" s="1" t="n">
        <v>98194813042144900</v>
      </c>
      <c r="B241" s="2" t="n">
        <v>43697</v>
      </c>
      <c r="C241" s="2" t="s">
        <v>96</v>
      </c>
      <c r="D241" s="3" t="s">
        <v>106</v>
      </c>
      <c r="E241" s="4" t="n">
        <v>2</v>
      </c>
      <c r="F241" s="5" t="n">
        <v>1.68</v>
      </c>
      <c r="G241" s="6" t="n">
        <v>0</v>
      </c>
      <c r="H241" s="7" t="n">
        <f aca="false">G241-E241</f>
        <v>-2</v>
      </c>
      <c r="I241" s="7" t="n">
        <f aca="false">SUM($H$2:H241)</f>
        <v>3.79</v>
      </c>
      <c r="J241" s="8" t="n">
        <f aca="false">SUM(H$3:H241)/SUM(E$3:E241)</f>
        <v>0.00304907481898633</v>
      </c>
    </row>
    <row r="242" customFormat="false" ht="12.8" hidden="false" customHeight="false" outlineLevel="0" collapsed="false">
      <c r="A242" s="1" t="n">
        <v>46226777559907900</v>
      </c>
      <c r="B242" s="2" t="n">
        <v>43697</v>
      </c>
      <c r="C242" s="2" t="s">
        <v>96</v>
      </c>
      <c r="D242" s="3" t="s">
        <v>34</v>
      </c>
      <c r="E242" s="4" t="n">
        <v>2</v>
      </c>
      <c r="F242" s="5" t="n">
        <v>1.3</v>
      </c>
      <c r="G242" s="6" t="n">
        <v>2.6</v>
      </c>
      <c r="H242" s="7" t="n">
        <f aca="false">G242-E242</f>
        <v>0.6</v>
      </c>
      <c r="I242" s="7" t="n">
        <f aca="false">SUM($H$2:H242)</f>
        <v>4.39</v>
      </c>
      <c r="J242" s="8" t="n">
        <f aca="false">SUM(H$3:H242)/SUM(E$3:E242)</f>
        <v>0.00352610441767069</v>
      </c>
    </row>
    <row r="243" customFormat="false" ht="12.8" hidden="false" customHeight="false" outlineLevel="0" collapsed="false">
      <c r="A243" s="1" t="n">
        <v>55764011822458900</v>
      </c>
      <c r="B243" s="2" t="n">
        <v>43697</v>
      </c>
      <c r="C243" s="2" t="s">
        <v>96</v>
      </c>
      <c r="D243" s="3" t="s">
        <v>98</v>
      </c>
      <c r="E243" s="4" t="n">
        <v>3</v>
      </c>
      <c r="F243" s="5" t="n">
        <v>4.4</v>
      </c>
      <c r="G243" s="6" t="n">
        <v>0</v>
      </c>
      <c r="H243" s="7" t="n">
        <f aca="false">G243-E243</f>
        <v>-3</v>
      </c>
      <c r="I243" s="7" t="n">
        <f aca="false">SUM($H$2:H243)</f>
        <v>1.39</v>
      </c>
      <c r="J243" s="8" t="n">
        <f aca="false">SUM(H$3:H243)/SUM(E$3:E243)</f>
        <v>0.00111378205128205</v>
      </c>
    </row>
    <row r="244" customFormat="false" ht="12.8" hidden="false" customHeight="false" outlineLevel="0" collapsed="false">
      <c r="A244" s="1" t="n">
        <v>46558895874474900</v>
      </c>
      <c r="B244" s="2" t="n">
        <v>43697</v>
      </c>
      <c r="C244" s="2" t="s">
        <v>96</v>
      </c>
      <c r="D244" s="3" t="s">
        <v>107</v>
      </c>
      <c r="E244" s="4" t="n">
        <v>2</v>
      </c>
      <c r="F244" s="5" t="n">
        <v>1.6</v>
      </c>
      <c r="G244" s="6" t="n">
        <v>3.2</v>
      </c>
      <c r="H244" s="7" t="n">
        <f aca="false">G244-E244</f>
        <v>1.2</v>
      </c>
      <c r="I244" s="7" t="n">
        <f aca="false">SUM($H$2:H244)</f>
        <v>2.59</v>
      </c>
      <c r="J244" s="8" t="n">
        <f aca="false">SUM(H$3:H244)/SUM(E$3:E244)</f>
        <v>0.002072</v>
      </c>
    </row>
    <row r="245" customFormat="false" ht="12.8" hidden="false" customHeight="false" outlineLevel="0" collapsed="false">
      <c r="A245" s="1" t="n">
        <v>91490858132016900</v>
      </c>
      <c r="B245" s="2" t="n">
        <v>43697</v>
      </c>
      <c r="C245" s="2" t="s">
        <v>96</v>
      </c>
      <c r="D245" s="3" t="s">
        <v>108</v>
      </c>
      <c r="E245" s="4" t="n">
        <v>2</v>
      </c>
      <c r="F245" s="5" t="n">
        <v>1.8</v>
      </c>
      <c r="G245" s="6" t="n">
        <v>3.6</v>
      </c>
      <c r="H245" s="7" t="n">
        <f aca="false">G245-E245</f>
        <v>1.6</v>
      </c>
      <c r="I245" s="7" t="n">
        <f aca="false">SUM($H$2:H245)</f>
        <v>4.19000000000001</v>
      </c>
      <c r="J245" s="8" t="n">
        <f aca="false">SUM(H$3:H245)/SUM(E$3:E245)</f>
        <v>0.00334664536741214</v>
      </c>
    </row>
    <row r="246" customFormat="false" ht="12.8" hidden="false" customHeight="false" outlineLevel="0" collapsed="false">
      <c r="A246" s="1" t="n">
        <v>38310234444933900</v>
      </c>
      <c r="B246" s="2" t="n">
        <v>43697</v>
      </c>
      <c r="C246" s="2" t="s">
        <v>96</v>
      </c>
      <c r="D246" s="3" t="s">
        <v>28</v>
      </c>
      <c r="E246" s="4" t="n">
        <v>2</v>
      </c>
      <c r="F246" s="5" t="n">
        <v>1.55</v>
      </c>
      <c r="G246" s="6" t="n">
        <v>3.1</v>
      </c>
      <c r="H246" s="7" t="n">
        <f aca="false">G246-E246</f>
        <v>1.1</v>
      </c>
      <c r="I246" s="7" t="n">
        <f aca="false">SUM($H$2:H246)</f>
        <v>5.29</v>
      </c>
      <c r="J246" s="8" t="n">
        <f aca="false">SUM(H$3:H246)/SUM(E$3:E246)</f>
        <v>0.00421850079744817</v>
      </c>
    </row>
    <row r="247" customFormat="false" ht="12.8" hidden="false" customHeight="false" outlineLevel="0" collapsed="false">
      <c r="A247" s="1" t="n">
        <v>40545014880242900</v>
      </c>
      <c r="B247" s="2" t="n">
        <v>43697</v>
      </c>
      <c r="C247" s="2" t="s">
        <v>96</v>
      </c>
      <c r="D247" s="3" t="s">
        <v>33</v>
      </c>
      <c r="E247" s="4" t="n">
        <v>2</v>
      </c>
      <c r="F247" s="5" t="n">
        <v>1.9</v>
      </c>
      <c r="G247" s="6" t="n">
        <v>3.8</v>
      </c>
      <c r="H247" s="7" t="n">
        <f aca="false">G247-E247</f>
        <v>1.8</v>
      </c>
      <c r="I247" s="7" t="n">
        <f aca="false">SUM($H$2:H247)</f>
        <v>7.09000000000001</v>
      </c>
      <c r="J247" s="8" t="n">
        <f aca="false">SUM(H$3:H247)/SUM(E$3:E247)</f>
        <v>0.00564490445859873</v>
      </c>
    </row>
    <row r="248" customFormat="false" ht="12.8" hidden="false" customHeight="false" outlineLevel="0" collapsed="false">
      <c r="A248" s="1" t="n">
        <v>22929352410223900</v>
      </c>
      <c r="B248" s="2" t="n">
        <v>43697</v>
      </c>
      <c r="C248" s="2" t="s">
        <v>96</v>
      </c>
      <c r="D248" s="3" t="s">
        <v>93</v>
      </c>
      <c r="E248" s="4" t="n">
        <v>2</v>
      </c>
      <c r="F248" s="5" t="n">
        <v>1.26</v>
      </c>
      <c r="G248" s="6" t="n">
        <v>2.52</v>
      </c>
      <c r="H248" s="7" t="n">
        <f aca="false">G248-E248</f>
        <v>0.52</v>
      </c>
      <c r="I248" s="7" t="n">
        <f aca="false">SUM($H$2:H248)</f>
        <v>7.61000000000001</v>
      </c>
      <c r="J248" s="8" t="n">
        <f aca="false">SUM(H$3:H248)/SUM(E$3:E248)</f>
        <v>0.00604928457869635</v>
      </c>
    </row>
    <row r="249" customFormat="false" ht="12.8" hidden="false" customHeight="false" outlineLevel="0" collapsed="false">
      <c r="A249" s="1" t="n">
        <v>94772347512996900</v>
      </c>
      <c r="B249" s="2" t="n">
        <v>43697</v>
      </c>
      <c r="C249" s="2" t="s">
        <v>96</v>
      </c>
      <c r="D249" s="3" t="s">
        <v>102</v>
      </c>
      <c r="E249" s="4" t="n">
        <v>2</v>
      </c>
      <c r="F249" s="5" t="n">
        <v>3.3</v>
      </c>
      <c r="G249" s="6" t="n">
        <v>0</v>
      </c>
      <c r="H249" s="7" t="n">
        <f aca="false">G249-E249</f>
        <v>-2</v>
      </c>
      <c r="I249" s="7" t="n">
        <f aca="false">SUM($H$2:H249)</f>
        <v>5.61000000000001</v>
      </c>
      <c r="J249" s="8" t="n">
        <f aca="false">SUM(H$3:H249)/SUM(E$3:E249)</f>
        <v>0.00445238095238096</v>
      </c>
    </row>
    <row r="250" customFormat="false" ht="12.8" hidden="false" customHeight="false" outlineLevel="0" collapsed="false">
      <c r="A250" s="1" t="n">
        <v>38772888635763900</v>
      </c>
      <c r="B250" s="2" t="n">
        <v>43697</v>
      </c>
      <c r="C250" s="2" t="s">
        <v>96</v>
      </c>
      <c r="D250" s="3" t="s">
        <v>109</v>
      </c>
      <c r="E250" s="4" t="n">
        <v>2</v>
      </c>
      <c r="F250" s="5" t="n">
        <v>1.52</v>
      </c>
      <c r="G250" s="6" t="n">
        <v>2</v>
      </c>
      <c r="H250" s="7" t="n">
        <f aca="false">G250-E250</f>
        <v>0</v>
      </c>
      <c r="I250" s="7" t="n">
        <f aca="false">SUM($H$2:H250)</f>
        <v>5.61000000000001</v>
      </c>
      <c r="J250" s="8" t="n">
        <f aca="false">SUM(H$3:H250)/SUM(E$3:E250)</f>
        <v>0.00444532488114105</v>
      </c>
    </row>
    <row r="252" customFormat="false" ht="12.8" hidden="false" customHeight="false" outlineLevel="0" collapsed="false">
      <c r="I252" s="13" t="n">
        <f aca="false">SUM(H253:H260)</f>
        <v>-7.6</v>
      </c>
    </row>
    <row r="253" customFormat="false" ht="12.8" hidden="false" customHeight="false" outlineLevel="0" collapsed="false">
      <c r="A253" s="1" t="n">
        <v>75554981778303900</v>
      </c>
      <c r="B253" s="2" t="n">
        <v>43698</v>
      </c>
      <c r="C253" s="2" t="s">
        <v>96</v>
      </c>
      <c r="D253" s="3" t="s">
        <v>110</v>
      </c>
      <c r="E253" s="4" t="n">
        <v>2</v>
      </c>
      <c r="F253" s="5" t="n">
        <v>2.5</v>
      </c>
      <c r="G253" s="6" t="n">
        <v>0</v>
      </c>
      <c r="H253" s="7" t="n">
        <f aca="false">G253-E253</f>
        <v>-2</v>
      </c>
      <c r="I253" s="7" t="n">
        <f aca="false">SUM($H$2:H253)</f>
        <v>3.61</v>
      </c>
      <c r="J253" s="8" t="n">
        <f aca="false">SUM(H$3:H253)/SUM(E$3:E253)</f>
        <v>0.00285601265822785</v>
      </c>
    </row>
    <row r="254" customFormat="false" ht="12.8" hidden="false" customHeight="false" outlineLevel="0" collapsed="false">
      <c r="A254" s="1" t="n">
        <v>94238827520046900</v>
      </c>
      <c r="B254" s="2" t="n">
        <v>43698</v>
      </c>
      <c r="C254" s="2" t="s">
        <v>96</v>
      </c>
      <c r="D254" s="3" t="s">
        <v>108</v>
      </c>
      <c r="E254" s="4" t="n">
        <v>2</v>
      </c>
      <c r="F254" s="5" t="n">
        <v>1.9</v>
      </c>
      <c r="G254" s="6" t="n">
        <v>0</v>
      </c>
      <c r="H254" s="7" t="n">
        <f aca="false">G254-E254</f>
        <v>-2</v>
      </c>
      <c r="I254" s="7" t="n">
        <f aca="false">SUM($H$2:H254)</f>
        <v>1.61</v>
      </c>
      <c r="J254" s="8" t="n">
        <f aca="false">SUM(H$3:H254)/SUM(E$3:E254)</f>
        <v>0.00127172195892575</v>
      </c>
    </row>
    <row r="255" customFormat="false" ht="12.8" hidden="false" customHeight="false" outlineLevel="0" collapsed="false">
      <c r="A255" s="1" t="n">
        <v>52365299203180900</v>
      </c>
      <c r="B255" s="2" t="n">
        <v>43698</v>
      </c>
      <c r="C255" s="2" t="s">
        <v>96</v>
      </c>
      <c r="D255" s="3" t="s">
        <v>11</v>
      </c>
      <c r="E255" s="4" t="n">
        <v>2</v>
      </c>
      <c r="F255" s="5" t="n">
        <v>2.8</v>
      </c>
      <c r="G255" s="6" t="n">
        <v>0</v>
      </c>
      <c r="H255" s="7" t="n">
        <f aca="false">G255-E255</f>
        <v>-2</v>
      </c>
      <c r="I255" s="7" t="n">
        <f aca="false">SUM($H$2:H255)</f>
        <v>-0.389999999999995</v>
      </c>
      <c r="J255" s="8" t="n">
        <f aca="false">SUM(H$3:H255)/SUM(E$3:E255)</f>
        <v>-0.000307570977917977</v>
      </c>
    </row>
    <row r="256" customFormat="false" ht="12.8" hidden="false" customHeight="false" outlineLevel="0" collapsed="false">
      <c r="A256" s="1" t="n">
        <v>5869821472935900</v>
      </c>
      <c r="B256" s="2" t="n">
        <v>43698</v>
      </c>
      <c r="C256" s="2" t="s">
        <v>96</v>
      </c>
      <c r="D256" s="3" t="s">
        <v>17</v>
      </c>
      <c r="E256" s="4" t="n">
        <v>2</v>
      </c>
      <c r="F256" s="5" t="n">
        <v>2.15</v>
      </c>
      <c r="G256" s="6" t="n">
        <v>0</v>
      </c>
      <c r="H256" s="7" t="n">
        <f aca="false">G256-E256</f>
        <v>-2</v>
      </c>
      <c r="I256" s="7" t="n">
        <f aca="false">SUM($H$2:H256)</f>
        <v>-2.39</v>
      </c>
      <c r="J256" s="8" t="n">
        <f aca="false">SUM(H$3:H256)/SUM(E$3:E256)</f>
        <v>-0.00188188976377952</v>
      </c>
    </row>
    <row r="257" customFormat="false" ht="12.8" hidden="false" customHeight="false" outlineLevel="0" collapsed="false">
      <c r="A257" s="1" t="n">
        <v>29467250575337900</v>
      </c>
      <c r="B257" s="2" t="n">
        <v>43698</v>
      </c>
      <c r="C257" s="2" t="s">
        <v>96</v>
      </c>
      <c r="D257" s="3" t="s">
        <v>28</v>
      </c>
      <c r="E257" s="4" t="n">
        <v>2</v>
      </c>
      <c r="F257" s="5" t="n">
        <v>2.1</v>
      </c>
      <c r="G257" s="6" t="n">
        <v>0</v>
      </c>
      <c r="H257" s="7" t="n">
        <f aca="false">G257-E257</f>
        <v>-2</v>
      </c>
      <c r="I257" s="7" t="n">
        <f aca="false">SUM($H$2:H257)</f>
        <v>-4.39</v>
      </c>
      <c r="J257" s="8" t="n">
        <f aca="false">SUM(H$3:H257)/SUM(E$3:E257)</f>
        <v>-0.00345125786163522</v>
      </c>
    </row>
    <row r="258" customFormat="false" ht="12.8" hidden="false" customHeight="false" outlineLevel="0" collapsed="false">
      <c r="A258" s="1" t="n">
        <v>48809634474574900</v>
      </c>
      <c r="B258" s="2" t="n">
        <v>43698</v>
      </c>
      <c r="C258" s="2" t="s">
        <v>96</v>
      </c>
      <c r="D258" s="3" t="s">
        <v>61</v>
      </c>
      <c r="E258" s="4" t="n">
        <v>2</v>
      </c>
      <c r="F258" s="5" t="n">
        <v>1.42</v>
      </c>
      <c r="G258" s="6" t="n">
        <v>2</v>
      </c>
      <c r="H258" s="7" t="n">
        <f aca="false">G258-E258</f>
        <v>0</v>
      </c>
      <c r="I258" s="7" t="n">
        <f aca="false">SUM($H$2:H258)</f>
        <v>-4.39</v>
      </c>
      <c r="J258" s="8" t="n">
        <f aca="false">SUM(H$3:H258)/SUM(E$3:E258)</f>
        <v>-0.0034458398744113</v>
      </c>
    </row>
    <row r="259" customFormat="false" ht="12.8" hidden="false" customHeight="false" outlineLevel="0" collapsed="false">
      <c r="A259" s="1" t="n">
        <v>75867912477560900</v>
      </c>
      <c r="B259" s="2" t="n">
        <v>43698</v>
      </c>
      <c r="C259" s="2" t="s">
        <v>96</v>
      </c>
      <c r="D259" s="3" t="s">
        <v>109</v>
      </c>
      <c r="E259" s="4" t="n">
        <v>8</v>
      </c>
      <c r="F259" s="5" t="n">
        <v>1.65</v>
      </c>
      <c r="G259" s="6" t="n">
        <v>8</v>
      </c>
      <c r="H259" s="7" t="n">
        <f aca="false">G259-E259</f>
        <v>0</v>
      </c>
      <c r="I259" s="7" t="n">
        <f aca="false">SUM($H$2:H259)</f>
        <v>-4.39</v>
      </c>
      <c r="J259" s="8" t="n">
        <f aca="false">SUM(H$3:H259)/SUM(E$3:E259)</f>
        <v>-0.00342433697347894</v>
      </c>
    </row>
    <row r="260" customFormat="false" ht="12.8" hidden="false" customHeight="false" outlineLevel="0" collapsed="false">
      <c r="A260" s="1" t="n">
        <v>42444063746437900</v>
      </c>
      <c r="B260" s="2" t="n">
        <v>43698</v>
      </c>
      <c r="C260" s="2" t="s">
        <v>96</v>
      </c>
      <c r="D260" s="3" t="s">
        <v>39</v>
      </c>
      <c r="E260" s="4" t="n">
        <v>2</v>
      </c>
      <c r="F260" s="5" t="n">
        <v>2.2</v>
      </c>
      <c r="G260" s="6" t="n">
        <v>4.4</v>
      </c>
      <c r="H260" s="7" t="n">
        <f aca="false">G260-E260</f>
        <v>2.4</v>
      </c>
      <c r="I260" s="7" t="n">
        <f aca="false">SUM($H$2:H260)</f>
        <v>-1.99</v>
      </c>
      <c r="J260" s="8" t="n">
        <f aca="false">SUM(H$3:H260)/SUM(E$3:E260)</f>
        <v>-0.00154984423676012</v>
      </c>
    </row>
    <row r="262" customFormat="false" ht="12.8" hidden="false" customHeight="false" outlineLevel="0" collapsed="false">
      <c r="I262" s="13" t="n">
        <f aca="false">SUM(H263:H273)</f>
        <v>-8.42</v>
      </c>
    </row>
    <row r="263" customFormat="false" ht="12.8" hidden="false" customHeight="false" outlineLevel="0" collapsed="false">
      <c r="A263" s="1" t="n">
        <v>16629905290908900</v>
      </c>
      <c r="B263" s="2" t="n">
        <v>43699</v>
      </c>
      <c r="C263" s="2" t="s">
        <v>111</v>
      </c>
      <c r="D263" s="3" t="s">
        <v>112</v>
      </c>
      <c r="E263" s="4" t="n">
        <v>6</v>
      </c>
      <c r="F263" s="5" t="n">
        <v>2.9</v>
      </c>
      <c r="G263" s="6" t="n">
        <v>17.4</v>
      </c>
      <c r="H263" s="7" t="n">
        <f aca="false">G263-E263</f>
        <v>11.4</v>
      </c>
      <c r="I263" s="7" t="n">
        <f aca="false">SUM($H$2:H263)</f>
        <v>9.41000000000001</v>
      </c>
      <c r="J263" s="8" t="n">
        <f aca="false">SUM(H$3:H263)/SUM(E$3:E263)</f>
        <v>0.00729457364341086</v>
      </c>
    </row>
    <row r="264" customFormat="false" ht="12.8" hidden="false" customHeight="false" outlineLevel="0" collapsed="false">
      <c r="A264" s="1" t="n">
        <v>91416756316490900</v>
      </c>
      <c r="B264" s="2" t="n">
        <v>43699</v>
      </c>
      <c r="C264" s="2" t="s">
        <v>111</v>
      </c>
      <c r="D264" s="3" t="s">
        <v>113</v>
      </c>
      <c r="E264" s="4" t="n">
        <v>5</v>
      </c>
      <c r="F264" s="5" t="n">
        <v>2.5</v>
      </c>
      <c r="G264" s="6" t="n">
        <v>0</v>
      </c>
      <c r="H264" s="7" t="n">
        <f aca="false">G264-E264</f>
        <v>-5</v>
      </c>
      <c r="I264" s="7" t="n">
        <f aca="false">SUM($H$2:H264)</f>
        <v>4.41000000000001</v>
      </c>
      <c r="J264" s="8" t="n">
        <f aca="false">SUM(H$3:H264)/SUM(E$3:E264)</f>
        <v>0.00340540540540541</v>
      </c>
    </row>
    <row r="265" customFormat="false" ht="12.8" hidden="false" customHeight="false" outlineLevel="0" collapsed="false">
      <c r="A265" s="1" t="n">
        <v>35700961919795900</v>
      </c>
      <c r="B265" s="2" t="n">
        <v>43699</v>
      </c>
      <c r="C265" s="2" t="s">
        <v>111</v>
      </c>
      <c r="D265" s="3" t="s">
        <v>114</v>
      </c>
      <c r="E265" s="4" t="n">
        <v>5</v>
      </c>
      <c r="F265" s="5" t="n">
        <v>2.6</v>
      </c>
      <c r="G265" s="6" t="n">
        <v>13</v>
      </c>
      <c r="H265" s="7" t="n">
        <f aca="false">G265-E265</f>
        <v>8</v>
      </c>
      <c r="I265" s="7" t="n">
        <f aca="false">SUM($H$2:H265)</f>
        <v>12.41</v>
      </c>
      <c r="J265" s="8" t="n">
        <f aca="false">SUM(H$3:H265)/SUM(E$3:E265)</f>
        <v>0.00954615384615385</v>
      </c>
    </row>
    <row r="266" customFormat="false" ht="12.8" hidden="false" customHeight="false" outlineLevel="0" collapsed="false">
      <c r="A266" s="1" t="n">
        <v>61191741682713900</v>
      </c>
      <c r="B266" s="2" t="n">
        <v>43699</v>
      </c>
      <c r="C266" s="2" t="s">
        <v>111</v>
      </c>
      <c r="D266" s="3" t="s">
        <v>115</v>
      </c>
      <c r="E266" s="4" t="n">
        <v>8</v>
      </c>
      <c r="F266" s="5" t="n">
        <v>1.65</v>
      </c>
      <c r="G266" s="6" t="n">
        <v>0</v>
      </c>
      <c r="H266" s="7" t="n">
        <f aca="false">G266-E266</f>
        <v>-8</v>
      </c>
      <c r="I266" s="7" t="n">
        <f aca="false">SUM($H$2:H266)</f>
        <v>4.41</v>
      </c>
      <c r="J266" s="8" t="n">
        <f aca="false">SUM(H$3:H266)/SUM(E$3:E266)</f>
        <v>0.00337155963302753</v>
      </c>
    </row>
    <row r="267" customFormat="false" ht="12.8" hidden="false" customHeight="false" outlineLevel="0" collapsed="false">
      <c r="A267" s="1" t="n">
        <v>44546419256417900</v>
      </c>
      <c r="B267" s="2" t="n">
        <v>43699</v>
      </c>
      <c r="C267" s="2" t="s">
        <v>111</v>
      </c>
      <c r="D267" s="3" t="s">
        <v>116</v>
      </c>
      <c r="E267" s="4" t="n">
        <v>6</v>
      </c>
      <c r="F267" s="5" t="n">
        <v>3.6</v>
      </c>
      <c r="G267" s="6" t="n">
        <v>0</v>
      </c>
      <c r="H267" s="7" t="n">
        <f aca="false">G267-E267</f>
        <v>-6</v>
      </c>
      <c r="I267" s="7" t="n">
        <f aca="false">SUM($H$2:H267)</f>
        <v>-1.59</v>
      </c>
      <c r="J267" s="8" t="n">
        <f aca="false">SUM(H$3:H267)/SUM(E$3:E267)</f>
        <v>-0.00121004566210045</v>
      </c>
    </row>
    <row r="268" customFormat="false" ht="12.8" hidden="false" customHeight="false" outlineLevel="0" collapsed="false">
      <c r="A268" s="1" t="n">
        <v>27504555755819900</v>
      </c>
      <c r="B268" s="2" t="n">
        <v>43699</v>
      </c>
      <c r="C268" s="2" t="s">
        <v>111</v>
      </c>
      <c r="D268" s="3" t="s">
        <v>117</v>
      </c>
      <c r="E268" s="4" t="n">
        <v>2</v>
      </c>
      <c r="F268" s="5" t="n">
        <v>1.65</v>
      </c>
      <c r="G268" s="6" t="n">
        <v>3.3</v>
      </c>
      <c r="H268" s="7" t="n">
        <f aca="false">G268-E268</f>
        <v>1.3</v>
      </c>
      <c r="I268" s="7" t="n">
        <f aca="false">SUM($H$2:H268)</f>
        <v>-0.289999999999996</v>
      </c>
      <c r="J268" s="8" t="n">
        <f aca="false">SUM(H$3:H268)/SUM(E$3:E268)</f>
        <v>-0.000220364741641335</v>
      </c>
    </row>
    <row r="269" customFormat="false" ht="12.8" hidden="false" customHeight="false" outlineLevel="0" collapsed="false">
      <c r="A269" s="1" t="n">
        <v>96764874914081900</v>
      </c>
      <c r="B269" s="2" t="n">
        <v>43699</v>
      </c>
      <c r="C269" s="2" t="s">
        <v>111</v>
      </c>
      <c r="D269" s="3" t="s">
        <v>118</v>
      </c>
      <c r="E269" s="4" t="n">
        <v>4</v>
      </c>
      <c r="F269" s="5" t="n">
        <v>1.46</v>
      </c>
      <c r="G269" s="6" t="n">
        <v>5.84</v>
      </c>
      <c r="H269" s="7" t="n">
        <f aca="false">G269-E269</f>
        <v>1.84</v>
      </c>
      <c r="I269" s="7" t="n">
        <f aca="false">SUM($H$2:H269)</f>
        <v>1.55</v>
      </c>
      <c r="J269" s="8" t="n">
        <f aca="false">SUM(H$3:H269)/SUM(E$3:E269)</f>
        <v>0.00117424242424243</v>
      </c>
    </row>
    <row r="270" customFormat="false" ht="12.8" hidden="false" customHeight="false" outlineLevel="0" collapsed="false">
      <c r="A270" s="1" t="n">
        <v>76857629821325900</v>
      </c>
      <c r="B270" s="2" t="n">
        <v>43699</v>
      </c>
      <c r="C270" s="2" t="s">
        <v>111</v>
      </c>
      <c r="D270" s="3" t="s">
        <v>119</v>
      </c>
      <c r="E270" s="4" t="n">
        <v>6</v>
      </c>
      <c r="F270" s="5" t="n">
        <v>2.25</v>
      </c>
      <c r="G270" s="6" t="n">
        <v>0</v>
      </c>
      <c r="H270" s="7" t="n">
        <f aca="false">G270-E270</f>
        <v>-6</v>
      </c>
      <c r="I270" s="7" t="n">
        <f aca="false">SUM($H$2:H270)</f>
        <v>-4.45</v>
      </c>
      <c r="J270" s="8" t="n">
        <f aca="false">SUM(H$3:H270)/SUM(E$3:E270)</f>
        <v>-0.00335595776772247</v>
      </c>
    </row>
    <row r="271" customFormat="false" ht="12.8" hidden="false" customHeight="false" outlineLevel="0" collapsed="false">
      <c r="A271" s="1" t="n">
        <v>65112961197206900</v>
      </c>
      <c r="B271" s="2" t="n">
        <v>43699</v>
      </c>
      <c r="C271" s="2" t="s">
        <v>111</v>
      </c>
      <c r="D271" s="3" t="s">
        <v>120</v>
      </c>
      <c r="E271" s="4" t="n">
        <v>3</v>
      </c>
      <c r="F271" s="5" t="n">
        <v>1.62</v>
      </c>
      <c r="G271" s="6" t="n">
        <v>0</v>
      </c>
      <c r="H271" s="7" t="n">
        <f aca="false">G271-E271</f>
        <v>-3</v>
      </c>
      <c r="I271" s="7" t="n">
        <f aca="false">SUM($H$2:H271)</f>
        <v>-7.45</v>
      </c>
      <c r="J271" s="8" t="n">
        <f aca="false">SUM(H$3:H271)/SUM(E$3:E271)</f>
        <v>-0.00560571858540256</v>
      </c>
    </row>
    <row r="272" customFormat="false" ht="12.8" hidden="false" customHeight="false" outlineLevel="0" collapsed="false">
      <c r="A272" s="1" t="n">
        <v>85080442700127900</v>
      </c>
      <c r="B272" s="2" t="n">
        <v>43699</v>
      </c>
      <c r="C272" s="2" t="s">
        <v>121</v>
      </c>
      <c r="D272" s="3" t="s">
        <v>122</v>
      </c>
      <c r="E272" s="4" t="n">
        <v>2</v>
      </c>
      <c r="F272" s="5" t="n">
        <v>1.52</v>
      </c>
      <c r="G272" s="6" t="n">
        <v>3.04</v>
      </c>
      <c r="H272" s="7" t="n">
        <f aca="false">G272-E272</f>
        <v>1.04</v>
      </c>
      <c r="I272" s="7" t="n">
        <f aca="false">SUM($H$2:H272)</f>
        <v>-6.41</v>
      </c>
      <c r="J272" s="8" t="n">
        <f aca="false">SUM(H$3:H272)/SUM(E$3:E272)</f>
        <v>-0.00481592787377911</v>
      </c>
    </row>
    <row r="273" customFormat="false" ht="12.8" hidden="false" customHeight="false" outlineLevel="0" collapsed="false">
      <c r="A273" s="1" t="n">
        <v>12979058765174900</v>
      </c>
      <c r="B273" s="2" t="n">
        <v>43699</v>
      </c>
      <c r="C273" s="2" t="s">
        <v>121</v>
      </c>
      <c r="D273" s="3" t="s">
        <v>109</v>
      </c>
      <c r="E273" s="4" t="n">
        <v>4</v>
      </c>
      <c r="F273" s="5" t="n">
        <v>2</v>
      </c>
      <c r="G273" s="6" t="n">
        <v>0</v>
      </c>
      <c r="H273" s="7" t="n">
        <f aca="false">G273-E273</f>
        <v>-4</v>
      </c>
      <c r="I273" s="7" t="n">
        <f aca="false">SUM($H$2:H273)</f>
        <v>-10.41</v>
      </c>
      <c r="J273" s="8" t="n">
        <f aca="false">SUM(H$3:H273)/SUM(E$3:E273)</f>
        <v>-0.00779775280898876</v>
      </c>
    </row>
    <row r="275" customFormat="false" ht="12.8" hidden="false" customHeight="false" outlineLevel="0" collapsed="false">
      <c r="I275" s="13" t="n">
        <f aca="false">SUM(H276:H288)</f>
        <v>-2.37</v>
      </c>
    </row>
    <row r="276" customFormat="false" ht="12.8" hidden="false" customHeight="false" outlineLevel="0" collapsed="false">
      <c r="A276" s="1" t="n">
        <v>49368230201570900</v>
      </c>
      <c r="B276" s="2" t="n">
        <v>43700</v>
      </c>
      <c r="C276" s="2" t="s">
        <v>111</v>
      </c>
      <c r="D276" s="3" t="s">
        <v>123</v>
      </c>
      <c r="E276" s="4" t="n">
        <v>1</v>
      </c>
      <c r="F276" s="5" t="n">
        <v>1.65</v>
      </c>
      <c r="G276" s="6" t="n">
        <v>0</v>
      </c>
      <c r="H276" s="7" t="n">
        <f aca="false">G276-E276</f>
        <v>-1</v>
      </c>
      <c r="I276" s="7" t="n">
        <f aca="false">SUM($H$2:H276)</f>
        <v>-11.41</v>
      </c>
      <c r="J276" s="8" t="n">
        <f aca="false">SUM(H$3:H276)/SUM(E$3:E276)</f>
        <v>-0.00854041916167665</v>
      </c>
    </row>
    <row r="277" customFormat="false" ht="12.8" hidden="false" customHeight="false" outlineLevel="0" collapsed="false">
      <c r="A277" s="1" t="n">
        <v>63998997889464900</v>
      </c>
      <c r="B277" s="2" t="n">
        <v>43700</v>
      </c>
      <c r="C277" s="2" t="s">
        <v>111</v>
      </c>
      <c r="D277" s="3" t="s">
        <v>124</v>
      </c>
      <c r="E277" s="4" t="n">
        <v>2</v>
      </c>
      <c r="F277" s="5" t="n">
        <v>2.6</v>
      </c>
      <c r="G277" s="6" t="n">
        <v>5.2</v>
      </c>
      <c r="H277" s="7" t="n">
        <f aca="false">G277-E277</f>
        <v>3.2</v>
      </c>
      <c r="I277" s="7" t="n">
        <f aca="false">SUM($H$2:H277)</f>
        <v>-8.21</v>
      </c>
      <c r="J277" s="8" t="n">
        <f aca="false">SUM(H$3:H277)/SUM(E$3:E277)</f>
        <v>-0.00613602391629297</v>
      </c>
    </row>
    <row r="278" customFormat="false" ht="12.8" hidden="false" customHeight="false" outlineLevel="0" collapsed="false">
      <c r="A278" s="1" t="n">
        <v>15913031661777900</v>
      </c>
      <c r="B278" s="2" t="n">
        <v>43700</v>
      </c>
      <c r="C278" s="2" t="s">
        <v>111</v>
      </c>
      <c r="D278" s="3" t="s">
        <v>51</v>
      </c>
      <c r="E278" s="4" t="n">
        <v>1</v>
      </c>
      <c r="F278" s="5" t="n">
        <v>1.26</v>
      </c>
      <c r="G278" s="6" t="n">
        <v>1.26</v>
      </c>
      <c r="H278" s="7" t="n">
        <f aca="false">G278-E278</f>
        <v>0.26</v>
      </c>
      <c r="I278" s="7" t="n">
        <f aca="false">SUM($H$2:H278)</f>
        <v>-7.95</v>
      </c>
      <c r="J278" s="8" t="n">
        <f aca="false">SUM(H$3:H278)/SUM(E$3:E278)</f>
        <v>-0.00593726661687826</v>
      </c>
    </row>
    <row r="279" customFormat="false" ht="12.8" hidden="false" customHeight="false" outlineLevel="0" collapsed="false">
      <c r="A279" s="1" t="n">
        <v>80525002030472900</v>
      </c>
      <c r="B279" s="2" t="n">
        <v>43700</v>
      </c>
      <c r="C279" s="2" t="s">
        <v>111</v>
      </c>
      <c r="D279" s="3" t="s">
        <v>125</v>
      </c>
      <c r="E279" s="4" t="n">
        <v>2</v>
      </c>
      <c r="F279" s="5" t="n">
        <v>1.44</v>
      </c>
      <c r="G279" s="6" t="n">
        <v>0</v>
      </c>
      <c r="H279" s="7" t="n">
        <f aca="false">G279-E279</f>
        <v>-2</v>
      </c>
      <c r="I279" s="7" t="n">
        <f aca="false">SUM($H$2:H279)</f>
        <v>-9.95</v>
      </c>
      <c r="J279" s="8" t="n">
        <f aca="false">SUM(H$3:H279)/SUM(E$3:E279)</f>
        <v>-0.00741983594332587</v>
      </c>
    </row>
    <row r="280" customFormat="false" ht="12.8" hidden="false" customHeight="false" outlineLevel="0" collapsed="false">
      <c r="A280" s="1" t="n">
        <v>26720428692062900</v>
      </c>
      <c r="B280" s="2" t="n">
        <v>43700</v>
      </c>
      <c r="C280" s="2" t="s">
        <v>111</v>
      </c>
      <c r="D280" s="3" t="s">
        <v>126</v>
      </c>
      <c r="E280" s="4" t="n">
        <v>1</v>
      </c>
      <c r="F280" s="5" t="n">
        <v>1.52</v>
      </c>
      <c r="G280" s="6" t="n">
        <v>1.52</v>
      </c>
      <c r="H280" s="7" t="n">
        <f aca="false">G280-E280</f>
        <v>0.52</v>
      </c>
      <c r="I280" s="7" t="n">
        <f aca="false">SUM($H$2:H280)</f>
        <v>-9.43</v>
      </c>
      <c r="J280" s="8" t="n">
        <f aca="false">SUM(H$3:H280)/SUM(E$3:E280)</f>
        <v>-0.00702682563338301</v>
      </c>
    </row>
    <row r="281" customFormat="false" ht="12.8" hidden="false" customHeight="false" outlineLevel="0" collapsed="false">
      <c r="A281" s="1" t="n">
        <v>8421146085148900</v>
      </c>
      <c r="B281" s="2" t="n">
        <v>43700</v>
      </c>
      <c r="C281" s="2" t="s">
        <v>111</v>
      </c>
      <c r="D281" s="3" t="s">
        <v>127</v>
      </c>
      <c r="E281" s="4" t="n">
        <v>1</v>
      </c>
      <c r="F281" s="5" t="n">
        <v>1.36</v>
      </c>
      <c r="G281" s="6" t="n">
        <v>1.36</v>
      </c>
      <c r="H281" s="7" t="n">
        <f aca="false">G281-E281</f>
        <v>0.36</v>
      </c>
      <c r="I281" s="7" t="n">
        <f aca="false">SUM($H$2:H281)</f>
        <v>-9.07</v>
      </c>
      <c r="J281" s="8" t="n">
        <f aca="false">SUM(H$3:H281)/SUM(E$3:E281)</f>
        <v>-0.00675353685778109</v>
      </c>
    </row>
    <row r="282" customFormat="false" ht="12.8" hidden="false" customHeight="false" outlineLevel="0" collapsed="false">
      <c r="A282" s="1" t="n">
        <v>88943330829691900</v>
      </c>
      <c r="B282" s="2" t="n">
        <v>43700</v>
      </c>
      <c r="C282" s="2" t="s">
        <v>111</v>
      </c>
      <c r="D282" s="3" t="s">
        <v>42</v>
      </c>
      <c r="E282" s="4" t="n">
        <v>1</v>
      </c>
      <c r="F282" s="5" t="n">
        <v>1.68</v>
      </c>
      <c r="G282" s="6" t="n">
        <v>1.68</v>
      </c>
      <c r="H282" s="7" t="n">
        <f aca="false">G282-E282</f>
        <v>0.68</v>
      </c>
      <c r="I282" s="7" t="n">
        <f aca="false">SUM($H$2:H282)</f>
        <v>-8.39</v>
      </c>
      <c r="J282" s="8" t="n">
        <f aca="false">SUM(H$3:H282)/SUM(E$3:E282)</f>
        <v>-0.00624255952380952</v>
      </c>
    </row>
    <row r="283" customFormat="false" ht="12.8" hidden="false" customHeight="false" outlineLevel="0" collapsed="false">
      <c r="A283" s="1" t="n">
        <v>95535575353762900</v>
      </c>
      <c r="B283" s="2" t="n">
        <v>43700</v>
      </c>
      <c r="C283" s="2" t="s">
        <v>111</v>
      </c>
      <c r="D283" s="3" t="s">
        <v>128</v>
      </c>
      <c r="E283" s="4" t="n">
        <v>3</v>
      </c>
      <c r="F283" s="5" t="n">
        <v>1.5</v>
      </c>
      <c r="G283" s="6" t="n">
        <v>0</v>
      </c>
      <c r="H283" s="7" t="n">
        <f aca="false">G283-E283</f>
        <v>-3</v>
      </c>
      <c r="I283" s="7" t="n">
        <f aca="false">SUM($H$2:H283)</f>
        <v>-11.39</v>
      </c>
      <c r="J283" s="8" t="n">
        <f aca="false">SUM(H$3:H283)/SUM(E$3:E283)</f>
        <v>-0.0084558277654046</v>
      </c>
    </row>
    <row r="284" customFormat="false" ht="12.8" hidden="false" customHeight="false" outlineLevel="0" collapsed="false">
      <c r="A284" s="1" t="n">
        <v>64326744873043900</v>
      </c>
      <c r="B284" s="2" t="n">
        <v>43700</v>
      </c>
      <c r="C284" s="2" t="s">
        <v>111</v>
      </c>
      <c r="D284" s="3" t="s">
        <v>48</v>
      </c>
      <c r="E284" s="4" t="n">
        <v>1</v>
      </c>
      <c r="F284" s="5" t="n">
        <v>1.65</v>
      </c>
      <c r="G284" s="6" t="n">
        <v>1.65</v>
      </c>
      <c r="H284" s="7" t="n">
        <f aca="false">G284-E284</f>
        <v>0.65</v>
      </c>
      <c r="I284" s="7" t="n">
        <f aca="false">SUM($H$2:H284)</f>
        <v>-10.74</v>
      </c>
      <c r="J284" s="8" t="n">
        <f aca="false">SUM(H$3:H284)/SUM(E$3:E284)</f>
        <v>-0.0079673590504451</v>
      </c>
    </row>
    <row r="285" customFormat="false" ht="12.8" hidden="false" customHeight="false" outlineLevel="0" collapsed="false">
      <c r="A285" s="1" t="n">
        <v>98666778674202900</v>
      </c>
      <c r="B285" s="2" t="n">
        <v>43700</v>
      </c>
      <c r="C285" s="2" t="s">
        <v>111</v>
      </c>
      <c r="D285" s="3" t="s">
        <v>129</v>
      </c>
      <c r="E285" s="4" t="n">
        <v>1</v>
      </c>
      <c r="F285" s="5" t="n">
        <v>1.36</v>
      </c>
      <c r="G285" s="6" t="n">
        <v>1.36</v>
      </c>
      <c r="H285" s="7" t="n">
        <f aca="false">G285-E285</f>
        <v>0.36</v>
      </c>
      <c r="I285" s="7" t="n">
        <f aca="false">SUM($H$2:H285)</f>
        <v>-10.38</v>
      </c>
      <c r="J285" s="8" t="n">
        <f aca="false">SUM(H$3:H285)/SUM(E$3:E285)</f>
        <v>-0.00769458858413639</v>
      </c>
    </row>
    <row r="286" customFormat="false" ht="12.8" hidden="false" customHeight="false" outlineLevel="0" collapsed="false">
      <c r="A286" s="1" t="n">
        <v>88905526744600900</v>
      </c>
      <c r="B286" s="2" t="n">
        <v>43700</v>
      </c>
      <c r="C286" s="2" t="s">
        <v>111</v>
      </c>
      <c r="D286" s="3" t="s">
        <v>130</v>
      </c>
      <c r="E286" s="4" t="n">
        <v>1</v>
      </c>
      <c r="F286" s="5" t="n">
        <v>1.6</v>
      </c>
      <c r="G286" s="6" t="n">
        <v>1.6</v>
      </c>
      <c r="H286" s="7" t="n">
        <f aca="false">G286-E286</f>
        <v>0.6</v>
      </c>
      <c r="I286" s="7" t="n">
        <f aca="false">SUM($H$2:H286)</f>
        <v>-9.77999999999999</v>
      </c>
      <c r="J286" s="8" t="n">
        <f aca="false">SUM(H$3:H286)/SUM(E$3:E286)</f>
        <v>-0.00724444444444444</v>
      </c>
    </row>
    <row r="287" customFormat="false" ht="12.8" hidden="false" customHeight="false" outlineLevel="0" collapsed="false">
      <c r="A287" s="1" t="n">
        <v>64496038365528900</v>
      </c>
      <c r="B287" s="2" t="n">
        <v>43700</v>
      </c>
      <c r="C287" s="2" t="s">
        <v>111</v>
      </c>
      <c r="D287" s="3" t="s">
        <v>131</v>
      </c>
      <c r="E287" s="4" t="n">
        <v>1</v>
      </c>
      <c r="F287" s="5" t="n">
        <v>1.87</v>
      </c>
      <c r="G287" s="6" t="n">
        <v>0</v>
      </c>
      <c r="H287" s="7" t="n">
        <f aca="false">G287-E287</f>
        <v>-1</v>
      </c>
      <c r="I287" s="7" t="n">
        <f aca="false">SUM($H$2:H287)</f>
        <v>-10.78</v>
      </c>
      <c r="J287" s="8" t="n">
        <f aca="false">SUM(H$3:H287)/SUM(E$3:E287)</f>
        <v>-0.00797927461139896</v>
      </c>
    </row>
    <row r="288" customFormat="false" ht="12.8" hidden="false" customHeight="false" outlineLevel="0" collapsed="false">
      <c r="A288" s="1" t="n">
        <v>94856515873469900</v>
      </c>
      <c r="B288" s="2" t="n">
        <v>43700</v>
      </c>
      <c r="C288" s="2" t="s">
        <v>111</v>
      </c>
      <c r="D288" s="3" t="s">
        <v>132</v>
      </c>
      <c r="E288" s="4" t="n">
        <v>2</v>
      </c>
      <c r="F288" s="5" t="n">
        <v>2.8</v>
      </c>
      <c r="G288" s="6" t="n">
        <v>0</v>
      </c>
      <c r="H288" s="7" t="n">
        <f aca="false">G288-E288</f>
        <v>-2</v>
      </c>
      <c r="I288" s="7" t="n">
        <f aca="false">SUM($H$2:H288)</f>
        <v>-12.78</v>
      </c>
      <c r="J288" s="8" t="n">
        <f aca="false">SUM(H$3:H288)/SUM(E$3:E288)</f>
        <v>-0.00944567627494456</v>
      </c>
    </row>
    <row r="290" customFormat="false" ht="12.8" hidden="false" customHeight="false" outlineLevel="0" collapsed="false">
      <c r="I290" s="13" t="n">
        <f aca="false">SUM(H291:H319)</f>
        <v>-17.19</v>
      </c>
    </row>
    <row r="291" customFormat="false" ht="12.8" hidden="false" customHeight="false" outlineLevel="0" collapsed="false">
      <c r="A291" s="1" t="n">
        <v>52342871467386900</v>
      </c>
      <c r="B291" s="2" t="n">
        <v>43703</v>
      </c>
      <c r="C291" s="2" t="s">
        <v>111</v>
      </c>
      <c r="D291" s="3" t="s">
        <v>133</v>
      </c>
      <c r="E291" s="4" t="n">
        <v>2</v>
      </c>
      <c r="F291" s="5" t="n">
        <v>1.28</v>
      </c>
      <c r="G291" s="6" t="n">
        <v>0</v>
      </c>
      <c r="H291" s="7" t="n">
        <f aca="false">G291-E291</f>
        <v>-2</v>
      </c>
      <c r="I291" s="7" t="n">
        <f aca="false">SUM($H$2:H291)</f>
        <v>-14.78</v>
      </c>
      <c r="J291" s="8" t="n">
        <f aca="false">SUM(H$3:H291)/SUM(E$3:E291)</f>
        <v>-0.0109077490774908</v>
      </c>
    </row>
    <row r="292" customFormat="false" ht="12.8" hidden="false" customHeight="false" outlineLevel="0" collapsed="false">
      <c r="A292" s="1" t="n">
        <v>95191481839938900</v>
      </c>
      <c r="B292" s="2" t="n">
        <v>43703</v>
      </c>
      <c r="C292" s="2" t="s">
        <v>111</v>
      </c>
      <c r="D292" s="3" t="s">
        <v>134</v>
      </c>
      <c r="E292" s="4" t="n">
        <v>3</v>
      </c>
      <c r="F292" s="5" t="n">
        <v>4.59</v>
      </c>
      <c r="G292" s="6" t="n">
        <v>0</v>
      </c>
      <c r="H292" s="7" t="n">
        <f aca="false">G292-E292</f>
        <v>-3</v>
      </c>
      <c r="I292" s="7" t="n">
        <f aca="false">SUM($H$2:H292)</f>
        <v>-17.78</v>
      </c>
      <c r="J292" s="8" t="n">
        <f aca="false">SUM(H$3:H292)/SUM(E$3:E292)</f>
        <v>-0.0130927835051546</v>
      </c>
    </row>
    <row r="293" customFormat="false" ht="12.8" hidden="false" customHeight="false" outlineLevel="0" collapsed="false">
      <c r="A293" s="1" t="n">
        <v>51985678323688900</v>
      </c>
      <c r="B293" s="2" t="n">
        <v>43703</v>
      </c>
      <c r="C293" s="2" t="s">
        <v>111</v>
      </c>
      <c r="D293" s="3" t="s">
        <v>135</v>
      </c>
      <c r="E293" s="4" t="n">
        <v>3</v>
      </c>
      <c r="F293" s="5" t="n">
        <v>2.29</v>
      </c>
      <c r="G293" s="6" t="n">
        <v>0</v>
      </c>
      <c r="H293" s="7" t="n">
        <f aca="false">G293-E293</f>
        <v>-3</v>
      </c>
      <c r="I293" s="7" t="n">
        <f aca="false">SUM($H$2:H293)</f>
        <v>-20.78</v>
      </c>
      <c r="J293" s="8" t="n">
        <f aca="false">SUM(H$3:H293)/SUM(E$3:E293)</f>
        <v>-0.0152681851579721</v>
      </c>
    </row>
    <row r="294" customFormat="false" ht="12.8" hidden="false" customHeight="false" outlineLevel="0" collapsed="false">
      <c r="A294" s="1" t="n">
        <v>51408640498652900</v>
      </c>
      <c r="B294" s="2" t="n">
        <v>43703</v>
      </c>
      <c r="C294" s="2" t="s">
        <v>111</v>
      </c>
      <c r="D294" s="3" t="s">
        <v>136</v>
      </c>
      <c r="E294" s="4" t="n">
        <v>2</v>
      </c>
      <c r="F294" s="5" t="n">
        <v>3.4</v>
      </c>
      <c r="G294" s="6" t="n">
        <v>0</v>
      </c>
      <c r="H294" s="7" t="n">
        <f aca="false">G294-E294</f>
        <v>-2</v>
      </c>
      <c r="I294" s="7" t="n">
        <f aca="false">SUM($H$2:H294)</f>
        <v>-22.78</v>
      </c>
      <c r="J294" s="8" t="n">
        <f aca="false">SUM(H$3:H294)/SUM(E$3:E294)</f>
        <v>-0.0167131327953045</v>
      </c>
    </row>
    <row r="295" customFormat="false" ht="12.8" hidden="false" customHeight="false" outlineLevel="0" collapsed="false">
      <c r="B295" s="2" t="n">
        <v>43703</v>
      </c>
      <c r="C295" s="2" t="s">
        <v>111</v>
      </c>
      <c r="D295" s="3" t="s">
        <v>137</v>
      </c>
      <c r="E295" s="4" t="n">
        <v>2</v>
      </c>
      <c r="F295" s="5" t="n">
        <v>1.48</v>
      </c>
      <c r="G295" s="6" t="n">
        <v>2.96</v>
      </c>
      <c r="H295" s="7" t="n">
        <f aca="false">G295-E295</f>
        <v>0.96</v>
      </c>
      <c r="I295" s="7" t="n">
        <f aca="false">SUM($H$2:H295)</f>
        <v>-21.82</v>
      </c>
      <c r="J295" s="8" t="n">
        <f aca="false">SUM(H$3:H295)/SUM(E$3:E295)</f>
        <v>-0.015985347985348</v>
      </c>
    </row>
    <row r="296" customFormat="false" ht="12.8" hidden="false" customHeight="false" outlineLevel="0" collapsed="false">
      <c r="B296" s="2" t="n">
        <v>43703</v>
      </c>
      <c r="C296" s="2" t="s">
        <v>111</v>
      </c>
      <c r="D296" s="3" t="s">
        <v>138</v>
      </c>
      <c r="E296" s="4" t="n">
        <v>3</v>
      </c>
      <c r="F296" s="5" t="n">
        <v>2.5</v>
      </c>
      <c r="G296" s="6" t="n">
        <v>0</v>
      </c>
      <c r="H296" s="7" t="n">
        <f aca="false">G296-E296</f>
        <v>-3</v>
      </c>
      <c r="I296" s="7" t="n">
        <f aca="false">SUM($H$2:H296)</f>
        <v>-24.82</v>
      </c>
      <c r="J296" s="8" t="n">
        <f aca="false">SUM(H$3:H296)/SUM(E$3:E296)</f>
        <v>-0.0181432748538012</v>
      </c>
    </row>
    <row r="297" customFormat="false" ht="12.8" hidden="false" customHeight="false" outlineLevel="0" collapsed="false">
      <c r="B297" s="2" t="n">
        <v>43703</v>
      </c>
      <c r="C297" s="2" t="s">
        <v>111</v>
      </c>
      <c r="D297" s="3" t="s">
        <v>139</v>
      </c>
      <c r="E297" s="4" t="n">
        <v>4</v>
      </c>
      <c r="F297" s="5" t="n">
        <v>9</v>
      </c>
      <c r="G297" s="6" t="n">
        <v>4</v>
      </c>
      <c r="H297" s="7" t="n">
        <f aca="false">G297-E297</f>
        <v>0</v>
      </c>
      <c r="I297" s="7" t="n">
        <f aca="false">SUM($H$2:H297)</f>
        <v>-24.82</v>
      </c>
      <c r="J297" s="8" t="n">
        <f aca="false">SUM(H$3:H297)/SUM(E$3:E297)</f>
        <v>-0.0180903790087464</v>
      </c>
    </row>
    <row r="298" customFormat="false" ht="12.8" hidden="false" customHeight="false" outlineLevel="0" collapsed="false">
      <c r="B298" s="2" t="n">
        <v>43703</v>
      </c>
      <c r="C298" s="2" t="s">
        <v>111</v>
      </c>
      <c r="D298" s="3" t="s">
        <v>55</v>
      </c>
      <c r="E298" s="4" t="n">
        <v>1</v>
      </c>
      <c r="F298" s="5" t="n">
        <v>1.65</v>
      </c>
      <c r="G298" s="6" t="n">
        <v>1.65</v>
      </c>
      <c r="H298" s="7" t="n">
        <f aca="false">G298-E298</f>
        <v>0.65</v>
      </c>
      <c r="I298" s="7" t="n">
        <f aca="false">SUM($H$2:H298)</f>
        <v>-24.17</v>
      </c>
      <c r="J298" s="8" t="n">
        <f aca="false">SUM(H$3:H298)/SUM(E$3:E298)</f>
        <v>-0.0176037873270211</v>
      </c>
    </row>
    <row r="299" customFormat="false" ht="12.8" hidden="false" customHeight="false" outlineLevel="0" collapsed="false">
      <c r="B299" s="2" t="n">
        <v>43703</v>
      </c>
      <c r="C299" s="2" t="s">
        <v>111</v>
      </c>
      <c r="D299" s="3" t="s">
        <v>26</v>
      </c>
      <c r="E299" s="4" t="n">
        <v>1</v>
      </c>
      <c r="F299" s="5" t="n">
        <v>1.24</v>
      </c>
      <c r="G299" s="6" t="n">
        <v>1.24</v>
      </c>
      <c r="H299" s="7" t="n">
        <f aca="false">G299-E299</f>
        <v>0.24</v>
      </c>
      <c r="I299" s="7" t="n">
        <f aca="false">SUM($H$2:H299)</f>
        <v>-23.93</v>
      </c>
      <c r="J299" s="8" t="n">
        <f aca="false">SUM(H$3:H299)/SUM(E$3:E299)</f>
        <v>-0.0174163027656477</v>
      </c>
    </row>
    <row r="300" customFormat="false" ht="12.8" hidden="false" customHeight="false" outlineLevel="0" collapsed="false">
      <c r="B300" s="2" t="n">
        <v>43703</v>
      </c>
      <c r="C300" s="2" t="s">
        <v>111</v>
      </c>
      <c r="D300" s="3" t="s">
        <v>91</v>
      </c>
      <c r="E300" s="4" t="n">
        <v>1</v>
      </c>
      <c r="F300" s="5" t="n">
        <v>1.95</v>
      </c>
      <c r="G300" s="6" t="n">
        <v>0</v>
      </c>
      <c r="H300" s="7" t="n">
        <f aca="false">G300-E300</f>
        <v>-1</v>
      </c>
      <c r="I300" s="7" t="n">
        <f aca="false">SUM($H$2:H300)</f>
        <v>-24.93</v>
      </c>
      <c r="J300" s="8" t="n">
        <f aca="false">SUM(H$3:H300)/SUM(E$3:E300)</f>
        <v>-0.0181309090909091</v>
      </c>
    </row>
    <row r="301" customFormat="false" ht="12.8" hidden="false" customHeight="false" outlineLevel="0" collapsed="false">
      <c r="B301" s="2" t="n">
        <v>43703</v>
      </c>
      <c r="C301" s="2" t="s">
        <v>111</v>
      </c>
      <c r="D301" s="3" t="s">
        <v>51</v>
      </c>
      <c r="E301" s="4" t="n">
        <v>1</v>
      </c>
      <c r="F301" s="5" t="n">
        <v>1.09</v>
      </c>
      <c r="G301" s="6" t="n">
        <v>1</v>
      </c>
      <c r="H301" s="7" t="n">
        <f aca="false">G301-E301</f>
        <v>0</v>
      </c>
      <c r="I301" s="7" t="n">
        <f aca="false">SUM($H$2:H301)</f>
        <v>-24.93</v>
      </c>
      <c r="J301" s="8" t="n">
        <f aca="false">SUM(H$3:H301)/SUM(E$3:E301)</f>
        <v>-0.0181177325581395</v>
      </c>
    </row>
    <row r="302" customFormat="false" ht="12.8" hidden="false" customHeight="false" outlineLevel="0" collapsed="false">
      <c r="B302" s="2" t="n">
        <v>43703</v>
      </c>
      <c r="C302" s="2" t="s">
        <v>111</v>
      </c>
      <c r="D302" s="3" t="s">
        <v>28</v>
      </c>
      <c r="E302" s="4" t="n">
        <v>1</v>
      </c>
      <c r="F302" s="5" t="n">
        <v>1.18</v>
      </c>
      <c r="G302" s="6" t="n">
        <v>1.18</v>
      </c>
      <c r="H302" s="7" t="n">
        <f aca="false">G302-E302</f>
        <v>0.18</v>
      </c>
      <c r="I302" s="7" t="n">
        <f aca="false">SUM($H$2:H302)</f>
        <v>-24.75</v>
      </c>
      <c r="J302" s="8" t="n">
        <f aca="false">SUM(H$3:H302)/SUM(E$3:E302)</f>
        <v>-0.0179738562091503</v>
      </c>
    </row>
    <row r="303" customFormat="false" ht="12.8" hidden="false" customHeight="false" outlineLevel="0" collapsed="false">
      <c r="B303" s="2" t="n">
        <v>43703</v>
      </c>
      <c r="C303" s="2" t="s">
        <v>111</v>
      </c>
      <c r="D303" s="3" t="s">
        <v>68</v>
      </c>
      <c r="E303" s="4" t="n">
        <v>1</v>
      </c>
      <c r="F303" s="5" t="n">
        <v>1.42</v>
      </c>
      <c r="G303" s="6" t="n">
        <v>1.42</v>
      </c>
      <c r="H303" s="7" t="n">
        <f aca="false">G303-E303</f>
        <v>0.42</v>
      </c>
      <c r="I303" s="7" t="n">
        <f aca="false">SUM($H$2:H303)</f>
        <v>-24.33</v>
      </c>
      <c r="J303" s="8" t="n">
        <f aca="false">SUM(H$3:H303)/SUM(E$3:E303)</f>
        <v>-0.017656023222061</v>
      </c>
    </row>
    <row r="304" customFormat="false" ht="12.8" hidden="false" customHeight="false" outlineLevel="0" collapsed="false">
      <c r="B304" s="2" t="n">
        <v>43703</v>
      </c>
      <c r="C304" s="2" t="s">
        <v>111</v>
      </c>
      <c r="D304" s="3" t="s">
        <v>65</v>
      </c>
      <c r="E304" s="4" t="n">
        <v>1</v>
      </c>
      <c r="F304" s="5" t="n">
        <v>1.08</v>
      </c>
      <c r="G304" s="6" t="n">
        <v>1.08</v>
      </c>
      <c r="H304" s="7" t="n">
        <f aca="false">G304-E304</f>
        <v>0.0800000000000001</v>
      </c>
      <c r="I304" s="7" t="n">
        <f aca="false">SUM($H$2:H304)</f>
        <v>-24.25</v>
      </c>
      <c r="J304" s="8" t="n">
        <f aca="false">SUM(H$3:H304)/SUM(E$3:E304)</f>
        <v>-0.0175852066715011</v>
      </c>
    </row>
    <row r="305" customFormat="false" ht="12.8" hidden="false" customHeight="false" outlineLevel="0" collapsed="false">
      <c r="B305" s="2" t="n">
        <v>43703</v>
      </c>
      <c r="C305" s="2" t="s">
        <v>140</v>
      </c>
      <c r="D305" s="3" t="s">
        <v>114</v>
      </c>
      <c r="E305" s="4" t="n">
        <v>1</v>
      </c>
      <c r="F305" s="5" t="n">
        <v>1.06</v>
      </c>
      <c r="G305" s="6" t="n">
        <v>1.06</v>
      </c>
      <c r="H305" s="7" t="n">
        <f aca="false">G305-E305</f>
        <v>0.0600000000000001</v>
      </c>
      <c r="I305" s="7" t="n">
        <f aca="false">SUM($H$2:H305)</f>
        <v>-24.19</v>
      </c>
      <c r="J305" s="8" t="n">
        <f aca="false">SUM(H$3:H305)/SUM(E$3:E305)</f>
        <v>-0.0175289855072464</v>
      </c>
    </row>
    <row r="306" customFormat="false" ht="12.8" hidden="false" customHeight="false" outlineLevel="0" collapsed="false">
      <c r="B306" s="2" t="n">
        <v>43703</v>
      </c>
      <c r="C306" s="2" t="s">
        <v>111</v>
      </c>
      <c r="D306" s="3" t="s">
        <v>22</v>
      </c>
      <c r="E306" s="4" t="n">
        <v>2</v>
      </c>
      <c r="F306" s="5" t="n">
        <v>1.26</v>
      </c>
      <c r="G306" s="6" t="n">
        <v>0</v>
      </c>
      <c r="H306" s="7" t="n">
        <f aca="false">G306-E306</f>
        <v>-2</v>
      </c>
      <c r="I306" s="7" t="n">
        <f aca="false">SUM($H$2:H306)</f>
        <v>-26.19</v>
      </c>
      <c r="J306" s="8" t="n">
        <f aca="false">SUM(H$3:H306)/SUM(E$3:E306)</f>
        <v>-0.0189507959479016</v>
      </c>
    </row>
    <row r="307" customFormat="false" ht="12.8" hidden="false" customHeight="false" outlineLevel="0" collapsed="false">
      <c r="B307" s="2" t="n">
        <v>43703</v>
      </c>
      <c r="C307" s="2" t="s">
        <v>111</v>
      </c>
      <c r="D307" s="3" t="s">
        <v>82</v>
      </c>
      <c r="E307" s="4" t="n">
        <v>2</v>
      </c>
      <c r="F307" s="5" t="n">
        <v>1.24</v>
      </c>
      <c r="G307" s="6" t="n">
        <v>2.48</v>
      </c>
      <c r="H307" s="7" t="n">
        <f aca="false">G307-E307</f>
        <v>0.48</v>
      </c>
      <c r="I307" s="7" t="n">
        <f aca="false">SUM($H$2:H307)</f>
        <v>-25.71</v>
      </c>
      <c r="J307" s="8" t="n">
        <f aca="false">SUM(H$3:H307)/SUM(E$3:E307)</f>
        <v>-0.0185765895953757</v>
      </c>
    </row>
    <row r="308" customFormat="false" ht="12.8" hidden="false" customHeight="false" outlineLevel="0" collapsed="false">
      <c r="B308" s="2" t="n">
        <v>43703</v>
      </c>
      <c r="C308" s="2" t="s">
        <v>111</v>
      </c>
      <c r="D308" s="3" t="s">
        <v>126</v>
      </c>
      <c r="E308" s="4" t="n">
        <v>1</v>
      </c>
      <c r="F308" s="5" t="n">
        <v>1.52</v>
      </c>
      <c r="G308" s="6" t="n">
        <v>1.52</v>
      </c>
      <c r="H308" s="7" t="n">
        <f aca="false">G308-E308</f>
        <v>0.52</v>
      </c>
      <c r="I308" s="7" t="n">
        <f aca="false">SUM($H$2:H308)</f>
        <v>-25.19</v>
      </c>
      <c r="J308" s="8" t="n">
        <f aca="false">SUM(H$3:H308)/SUM(E$3:E308)</f>
        <v>-0.0181877256317689</v>
      </c>
    </row>
    <row r="309" customFormat="false" ht="12.8" hidden="false" customHeight="false" outlineLevel="0" collapsed="false">
      <c r="B309" s="2" t="n">
        <v>43703</v>
      </c>
      <c r="C309" s="2" t="s">
        <v>111</v>
      </c>
      <c r="D309" s="3" t="s">
        <v>93</v>
      </c>
      <c r="E309" s="4" t="n">
        <v>1</v>
      </c>
      <c r="F309" s="5" t="n">
        <v>1.22</v>
      </c>
      <c r="G309" s="6" t="n">
        <v>0</v>
      </c>
      <c r="H309" s="7" t="n">
        <f aca="false">G309-E309</f>
        <v>-1</v>
      </c>
      <c r="I309" s="7" t="n">
        <f aca="false">SUM($H$2:H309)</f>
        <v>-26.19</v>
      </c>
      <c r="J309" s="8" t="n">
        <f aca="false">SUM(H$3:H309)/SUM(E$3:E309)</f>
        <v>-0.0188961038961039</v>
      </c>
    </row>
    <row r="310" customFormat="false" ht="12.8" hidden="false" customHeight="false" outlineLevel="0" collapsed="false">
      <c r="B310" s="2" t="n">
        <v>43703</v>
      </c>
      <c r="C310" s="2" t="s">
        <v>111</v>
      </c>
      <c r="D310" s="3" t="s">
        <v>56</v>
      </c>
      <c r="E310" s="4" t="n">
        <v>2</v>
      </c>
      <c r="F310" s="5" t="n">
        <v>1.3</v>
      </c>
      <c r="G310" s="6" t="n">
        <v>2.6</v>
      </c>
      <c r="H310" s="7" t="n">
        <f aca="false">G310-E310</f>
        <v>0.6</v>
      </c>
      <c r="I310" s="7" t="n">
        <f aca="false">SUM($H$2:H310)</f>
        <v>-25.59</v>
      </c>
      <c r="J310" s="8" t="n">
        <f aca="false">SUM(H$3:H310)/SUM(E$3:E310)</f>
        <v>-0.0184365994236311</v>
      </c>
    </row>
    <row r="311" customFormat="false" ht="12.8" hidden="false" customHeight="false" outlineLevel="0" collapsed="false">
      <c r="B311" s="2" t="n">
        <v>43703</v>
      </c>
      <c r="C311" s="2" t="s">
        <v>111</v>
      </c>
      <c r="D311" s="3" t="s">
        <v>141</v>
      </c>
      <c r="E311" s="4" t="n">
        <v>2</v>
      </c>
      <c r="F311" s="5" t="n">
        <v>1.65</v>
      </c>
      <c r="G311" s="6" t="n">
        <v>3.3</v>
      </c>
      <c r="H311" s="7" t="n">
        <f aca="false">G311-E311</f>
        <v>1.3</v>
      </c>
      <c r="I311" s="7" t="n">
        <f aca="false">SUM($H$2:H311)</f>
        <v>-24.29</v>
      </c>
      <c r="J311" s="8" t="n">
        <f aca="false">SUM(H$3:H311)/SUM(E$3:E311)</f>
        <v>-0.0174748201438849</v>
      </c>
    </row>
    <row r="312" customFormat="false" ht="12.8" hidden="false" customHeight="false" outlineLevel="0" collapsed="false">
      <c r="B312" s="2" t="n">
        <v>43703</v>
      </c>
      <c r="C312" s="2" t="s">
        <v>111</v>
      </c>
      <c r="D312" s="3" t="s">
        <v>27</v>
      </c>
      <c r="E312" s="4" t="n">
        <v>2</v>
      </c>
      <c r="F312" s="5" t="n">
        <v>1.15</v>
      </c>
      <c r="G312" s="6" t="n">
        <v>0</v>
      </c>
      <c r="H312" s="7" t="n">
        <f aca="false">G312-E312</f>
        <v>-2</v>
      </c>
      <c r="I312" s="7" t="n">
        <f aca="false">SUM($H$2:H312)</f>
        <v>-26.29</v>
      </c>
      <c r="J312" s="8" t="n">
        <f aca="false">SUM(H$3:H312)/SUM(E$3:E312)</f>
        <v>-0.0188864942528736</v>
      </c>
    </row>
    <row r="313" customFormat="false" ht="12.8" hidden="false" customHeight="false" outlineLevel="0" collapsed="false">
      <c r="B313" s="2" t="n">
        <v>43703</v>
      </c>
      <c r="C313" s="2" t="s">
        <v>111</v>
      </c>
      <c r="D313" s="3" t="s">
        <v>61</v>
      </c>
      <c r="E313" s="4" t="n">
        <v>2</v>
      </c>
      <c r="F313" s="5" t="n">
        <v>1.32</v>
      </c>
      <c r="G313" s="6" t="n">
        <v>0</v>
      </c>
      <c r="H313" s="7" t="n">
        <f aca="false">G313-E313</f>
        <v>-2</v>
      </c>
      <c r="I313" s="7" t="n">
        <f aca="false">SUM($H$2:H313)</f>
        <v>-28.29</v>
      </c>
      <c r="J313" s="8" t="n">
        <f aca="false">SUM(H$3:H313)/SUM(E$3:E313)</f>
        <v>-0.0202941176470588</v>
      </c>
    </row>
    <row r="314" customFormat="false" ht="12.8" hidden="false" customHeight="false" outlineLevel="0" collapsed="false">
      <c r="B314" s="2" t="n">
        <v>43703</v>
      </c>
      <c r="C314" s="2" t="s">
        <v>111</v>
      </c>
      <c r="D314" s="3" t="s">
        <v>142</v>
      </c>
      <c r="E314" s="4" t="n">
        <v>2</v>
      </c>
      <c r="F314" s="5" t="n">
        <v>2.04</v>
      </c>
      <c r="G314" s="6" t="n">
        <v>4.1</v>
      </c>
      <c r="H314" s="7" t="n">
        <f aca="false">G314-E314</f>
        <v>2.1</v>
      </c>
      <c r="I314" s="7" t="n">
        <f aca="false">SUM($H$2:H314)</f>
        <v>-26.19</v>
      </c>
      <c r="J314" s="8" t="n">
        <f aca="false">SUM(H$3:H314)/SUM(E$3:E314)</f>
        <v>-0.0187607449856733</v>
      </c>
    </row>
    <row r="315" customFormat="false" ht="12.8" hidden="false" customHeight="false" outlineLevel="0" collapsed="false">
      <c r="B315" s="2" t="n">
        <v>43703</v>
      </c>
      <c r="C315" s="2" t="s">
        <v>111</v>
      </c>
      <c r="D315" s="3" t="s">
        <v>143</v>
      </c>
      <c r="E315" s="4" t="n">
        <v>1</v>
      </c>
      <c r="F315" s="5" t="n">
        <v>1.24</v>
      </c>
      <c r="G315" s="6" t="n">
        <v>1.24</v>
      </c>
      <c r="H315" s="7" t="n">
        <f aca="false">G315-E315</f>
        <v>0.24</v>
      </c>
      <c r="I315" s="7" t="n">
        <f aca="false">SUM($H$2:H315)</f>
        <v>-25.95</v>
      </c>
      <c r="J315" s="8" t="n">
        <f aca="false">SUM(H$3:H315)/SUM(E$3:E315)</f>
        <v>-0.0185755189692198</v>
      </c>
    </row>
    <row r="316" customFormat="false" ht="12.8" hidden="false" customHeight="false" outlineLevel="0" collapsed="false">
      <c r="B316" s="2" t="n">
        <v>43703</v>
      </c>
      <c r="C316" s="2" t="s">
        <v>111</v>
      </c>
      <c r="D316" s="3" t="s">
        <v>34</v>
      </c>
      <c r="E316" s="4" t="n">
        <v>1</v>
      </c>
      <c r="F316" s="5" t="n">
        <v>1.8</v>
      </c>
      <c r="G316" s="6" t="n">
        <v>1.8</v>
      </c>
      <c r="H316" s="7" t="n">
        <f aca="false">G316-E316</f>
        <v>0.8</v>
      </c>
      <c r="I316" s="7" t="n">
        <f aca="false">SUM($H$2:H316)</f>
        <v>-25.15</v>
      </c>
      <c r="J316" s="8" t="n">
        <f aca="false">SUM(H$3:H316)/SUM(E$3:E316)</f>
        <v>-0.0179899856938483</v>
      </c>
    </row>
    <row r="317" customFormat="false" ht="12.8" hidden="false" customHeight="false" outlineLevel="0" collapsed="false">
      <c r="B317" s="2" t="n">
        <v>43703</v>
      </c>
      <c r="C317" s="2" t="s">
        <v>111</v>
      </c>
      <c r="D317" s="3" t="s">
        <v>144</v>
      </c>
      <c r="E317" s="4" t="n">
        <v>3</v>
      </c>
      <c r="F317" s="5" t="n">
        <v>2.15</v>
      </c>
      <c r="G317" s="6" t="n">
        <v>0</v>
      </c>
      <c r="H317" s="7" t="n">
        <f aca="false">G317-E317</f>
        <v>-3</v>
      </c>
      <c r="I317" s="7" t="n">
        <f aca="false">SUM($H$2:H317)</f>
        <v>-28.15</v>
      </c>
      <c r="J317" s="8" t="n">
        <f aca="false">SUM(H$3:H317)/SUM(E$3:E317)</f>
        <v>-0.0200927908636688</v>
      </c>
    </row>
    <row r="318" customFormat="false" ht="12.8" hidden="false" customHeight="false" outlineLevel="0" collapsed="false">
      <c r="B318" s="2" t="n">
        <v>43703</v>
      </c>
      <c r="C318" s="2" t="s">
        <v>111</v>
      </c>
      <c r="D318" s="3" t="s">
        <v>145</v>
      </c>
      <c r="E318" s="4" t="n">
        <v>2</v>
      </c>
      <c r="F318" s="5" t="n">
        <v>2.8</v>
      </c>
      <c r="G318" s="6" t="n">
        <v>0</v>
      </c>
      <c r="H318" s="7" t="n">
        <f aca="false">G318-E318</f>
        <v>-2</v>
      </c>
      <c r="I318" s="7" t="n">
        <f aca="false">SUM($H$2:H318)</f>
        <v>-30.15</v>
      </c>
      <c r="J318" s="8" t="n">
        <f aca="false">SUM(H$3:H318)/SUM(E$3:E318)</f>
        <v>-0.0214896650035638</v>
      </c>
    </row>
    <row r="319" customFormat="false" ht="12.8" hidden="false" customHeight="false" outlineLevel="0" collapsed="false">
      <c r="B319" s="2" t="n">
        <v>43703</v>
      </c>
      <c r="C319" s="2" t="s">
        <v>111</v>
      </c>
      <c r="D319" s="3" t="s">
        <v>87</v>
      </c>
      <c r="E319" s="4" t="n">
        <v>1</v>
      </c>
      <c r="F319" s="5" t="n">
        <v>1.18</v>
      </c>
      <c r="G319" s="6" t="n">
        <v>1.18</v>
      </c>
      <c r="H319" s="7" t="n">
        <f aca="false">G319-E319</f>
        <v>0.18</v>
      </c>
      <c r="I319" s="7" t="n">
        <f aca="false">SUM($H$2:H319)</f>
        <v>-29.97</v>
      </c>
      <c r="J319" s="8" t="n">
        <f aca="false">SUM(H$3:H319)/SUM(E$3:E319)</f>
        <v>-0.0213461538461538</v>
      </c>
    </row>
    <row r="321" customFormat="false" ht="12.8" hidden="false" customHeight="false" outlineLevel="0" collapsed="false">
      <c r="I321" s="13" t="n">
        <f aca="false">SUM(H322:H353)</f>
        <v>-7.84</v>
      </c>
    </row>
    <row r="322" customFormat="false" ht="12.8" hidden="false" customHeight="false" outlineLevel="0" collapsed="false">
      <c r="B322" s="2" t="n">
        <v>43704</v>
      </c>
      <c r="C322" s="2" t="s">
        <v>111</v>
      </c>
      <c r="D322" s="3" t="s">
        <v>92</v>
      </c>
      <c r="E322" s="4" t="n">
        <v>5</v>
      </c>
      <c r="F322" s="5" t="n">
        <v>1.55</v>
      </c>
      <c r="G322" s="6" t="n">
        <v>0</v>
      </c>
      <c r="H322" s="7" t="n">
        <f aca="false">G322-E322</f>
        <v>-5</v>
      </c>
      <c r="I322" s="7" t="n">
        <f aca="false">SUM($H$2:H322)</f>
        <v>-34.97</v>
      </c>
      <c r="J322" s="8" t="n">
        <f aca="false">SUM(H$3:H322)/SUM(E$3:E322)</f>
        <v>-0.024819020581973</v>
      </c>
    </row>
    <row r="323" customFormat="false" ht="12.8" hidden="false" customHeight="false" outlineLevel="0" collapsed="false">
      <c r="B323" s="2" t="n">
        <v>43704</v>
      </c>
      <c r="C323" s="2" t="s">
        <v>111</v>
      </c>
      <c r="D323" s="3" t="s">
        <v>97</v>
      </c>
      <c r="E323" s="4" t="n">
        <v>5</v>
      </c>
      <c r="F323" s="5" t="n">
        <v>1.62</v>
      </c>
      <c r="G323" s="6" t="n">
        <v>8.1</v>
      </c>
      <c r="H323" s="7" t="n">
        <f aca="false">G323-E323</f>
        <v>3.1</v>
      </c>
      <c r="I323" s="7" t="n">
        <f aca="false">SUM($H$2:H323)</f>
        <v>-31.87</v>
      </c>
      <c r="J323" s="8" t="n">
        <f aca="false">SUM(H$3:H323)/SUM(E$3:E323)</f>
        <v>-0.0225388967468175</v>
      </c>
    </row>
    <row r="324" customFormat="false" ht="12.8" hidden="false" customHeight="false" outlineLevel="0" collapsed="false">
      <c r="B324" s="2" t="n">
        <v>43704</v>
      </c>
      <c r="C324" s="2" t="s">
        <v>111</v>
      </c>
      <c r="D324" s="3" t="s">
        <v>146</v>
      </c>
      <c r="E324" s="4" t="n">
        <v>3</v>
      </c>
      <c r="F324" s="5" t="n">
        <v>1.42</v>
      </c>
      <c r="G324" s="6" t="n">
        <v>4.26</v>
      </c>
      <c r="H324" s="7" t="n">
        <f aca="false">G324-E324</f>
        <v>1.26</v>
      </c>
      <c r="I324" s="7" t="n">
        <f aca="false">SUM($H$2:H324)</f>
        <v>-30.61</v>
      </c>
      <c r="J324" s="8" t="n">
        <f aca="false">SUM(H$3:H324)/SUM(E$3:E324)</f>
        <v>-0.0216019760056457</v>
      </c>
    </row>
    <row r="325" customFormat="false" ht="12.8" hidden="false" customHeight="false" outlineLevel="0" collapsed="false">
      <c r="B325" s="2" t="n">
        <v>43704</v>
      </c>
      <c r="C325" s="2" t="s">
        <v>111</v>
      </c>
      <c r="D325" s="3" t="s">
        <v>32</v>
      </c>
      <c r="E325" s="4" t="n">
        <v>2</v>
      </c>
      <c r="F325" s="5" t="n">
        <v>1.07</v>
      </c>
      <c r="G325" s="6" t="n">
        <v>0</v>
      </c>
      <c r="H325" s="7" t="n">
        <f aca="false">G325-E325</f>
        <v>-2</v>
      </c>
      <c r="I325" s="7" t="n">
        <f aca="false">SUM($H$2:H325)</f>
        <v>-32.61</v>
      </c>
      <c r="J325" s="8" t="n">
        <f aca="false">SUM(H$3:H325)/SUM(E$3:E325)</f>
        <v>-0.0229809725158562</v>
      </c>
    </row>
    <row r="326" customFormat="false" ht="12.8" hidden="false" customHeight="false" outlineLevel="0" collapsed="false">
      <c r="B326" s="2" t="n">
        <v>43704</v>
      </c>
      <c r="C326" s="2" t="s">
        <v>111</v>
      </c>
      <c r="D326" s="3" t="s">
        <v>21</v>
      </c>
      <c r="E326" s="4" t="n">
        <v>4</v>
      </c>
      <c r="F326" s="5" t="n">
        <v>1.52</v>
      </c>
      <c r="G326" s="6" t="n">
        <v>6.08</v>
      </c>
      <c r="H326" s="7" t="n">
        <f aca="false">G326-E326</f>
        <v>2.08</v>
      </c>
      <c r="I326" s="7" t="n">
        <f aca="false">SUM($H$2:H326)</f>
        <v>-30.53</v>
      </c>
      <c r="J326" s="8" t="n">
        <f aca="false">SUM(H$3:H326)/SUM(E$3:E326)</f>
        <v>-0.0214546732255798</v>
      </c>
    </row>
    <row r="327" customFormat="false" ht="12.8" hidden="false" customHeight="false" outlineLevel="0" collapsed="false">
      <c r="B327" s="2" t="n">
        <v>43704</v>
      </c>
      <c r="C327" s="2" t="s">
        <v>111</v>
      </c>
      <c r="D327" s="3" t="s">
        <v>147</v>
      </c>
      <c r="E327" s="4" t="n">
        <v>4</v>
      </c>
      <c r="F327" s="5" t="n">
        <v>2.6</v>
      </c>
      <c r="G327" s="6" t="n">
        <v>0</v>
      </c>
      <c r="H327" s="7" t="n">
        <f aca="false">G327-E327</f>
        <v>-4</v>
      </c>
      <c r="I327" s="7" t="n">
        <f aca="false">SUM($H$2:H327)</f>
        <v>-34.53</v>
      </c>
      <c r="J327" s="8" t="n">
        <f aca="false">SUM(H$3:H327)/SUM(E$3:E327)</f>
        <v>-0.024197617379117</v>
      </c>
    </row>
    <row r="328" customFormat="false" ht="12.8" hidden="false" customHeight="false" outlineLevel="0" collapsed="false">
      <c r="B328" s="2" t="n">
        <v>43704</v>
      </c>
      <c r="C328" s="2" t="s">
        <v>111</v>
      </c>
      <c r="D328" s="3" t="s">
        <v>66</v>
      </c>
      <c r="E328" s="4" t="n">
        <v>3</v>
      </c>
      <c r="F328" s="5" t="n">
        <v>1.4</v>
      </c>
      <c r="G328" s="6" t="n">
        <v>0</v>
      </c>
      <c r="H328" s="7" t="n">
        <f aca="false">G328-E328</f>
        <v>-3</v>
      </c>
      <c r="I328" s="7" t="n">
        <f aca="false">SUM($H$2:H328)</f>
        <v>-37.53</v>
      </c>
      <c r="J328" s="8" t="n">
        <f aca="false">SUM(H$3:H328)/SUM(E$3:E328)</f>
        <v>-0.0262447552447552</v>
      </c>
    </row>
    <row r="329" customFormat="false" ht="12.8" hidden="false" customHeight="false" outlineLevel="0" collapsed="false">
      <c r="B329" s="2" t="n">
        <v>43704</v>
      </c>
      <c r="C329" s="2" t="s">
        <v>111</v>
      </c>
      <c r="D329" s="3" t="s">
        <v>75</v>
      </c>
      <c r="E329" s="4" t="n">
        <v>2</v>
      </c>
      <c r="F329" s="5" t="n">
        <v>1.2</v>
      </c>
      <c r="G329" s="6" t="n">
        <v>0</v>
      </c>
      <c r="H329" s="7" t="n">
        <f aca="false">G329-E329</f>
        <v>-2</v>
      </c>
      <c r="I329" s="7" t="n">
        <f aca="false">SUM($H$2:H329)</f>
        <v>-39.53</v>
      </c>
      <c r="J329" s="8" t="n">
        <f aca="false">SUM(H$3:H329)/SUM(E$3:E329)</f>
        <v>-0.0276047486033519</v>
      </c>
    </row>
    <row r="330" customFormat="false" ht="12.8" hidden="false" customHeight="false" outlineLevel="0" collapsed="false">
      <c r="B330" s="2" t="n">
        <v>43704</v>
      </c>
      <c r="C330" s="2" t="s">
        <v>111</v>
      </c>
      <c r="D330" s="3" t="s">
        <v>24</v>
      </c>
      <c r="E330" s="4" t="n">
        <v>3</v>
      </c>
      <c r="F330" s="5" t="n">
        <v>1.18</v>
      </c>
      <c r="G330" s="6" t="n">
        <v>3.54</v>
      </c>
      <c r="H330" s="7" t="n">
        <f aca="false">G330-E330</f>
        <v>0.54</v>
      </c>
      <c r="I330" s="7" t="n">
        <f aca="false">SUM($H$2:H330)</f>
        <v>-38.99</v>
      </c>
      <c r="J330" s="8" t="n">
        <f aca="false">SUM(H$3:H330)/SUM(E$3:E330)</f>
        <v>-0.0271707317073171</v>
      </c>
    </row>
    <row r="331" customFormat="false" ht="12.8" hidden="false" customHeight="false" outlineLevel="0" collapsed="false">
      <c r="B331" s="2" t="n">
        <v>43704</v>
      </c>
      <c r="C331" s="2" t="s">
        <v>111</v>
      </c>
      <c r="D331" s="3" t="s">
        <v>76</v>
      </c>
      <c r="E331" s="4" t="n">
        <v>2</v>
      </c>
      <c r="F331" s="5" t="n">
        <v>1.13</v>
      </c>
      <c r="G331" s="6" t="n">
        <v>2.28</v>
      </c>
      <c r="H331" s="7" t="n">
        <f aca="false">G331-E331</f>
        <v>0.28</v>
      </c>
      <c r="I331" s="7" t="n">
        <f aca="false">SUM($H$2:H331)</f>
        <v>-38.71</v>
      </c>
      <c r="J331" s="8" t="n">
        <f aca="false">SUM(H$3:H331)/SUM(E$3:E331)</f>
        <v>-0.026938065414057</v>
      </c>
    </row>
    <row r="332" customFormat="false" ht="12.8" hidden="false" customHeight="false" outlineLevel="0" collapsed="false">
      <c r="B332" s="2" t="n">
        <v>43704</v>
      </c>
      <c r="C332" s="2" t="s">
        <v>111</v>
      </c>
      <c r="D332" s="3" t="s">
        <v>31</v>
      </c>
      <c r="E332" s="4" t="n">
        <v>4</v>
      </c>
      <c r="F332" s="5" t="n">
        <v>2.2</v>
      </c>
      <c r="G332" s="6" t="n">
        <v>0</v>
      </c>
      <c r="H332" s="7" t="n">
        <f aca="false">G332-E332</f>
        <v>-4</v>
      </c>
      <c r="I332" s="7" t="n">
        <f aca="false">SUM($H$2:H332)</f>
        <v>-42.71</v>
      </c>
      <c r="J332" s="8" t="n">
        <f aca="false">SUM(H$3:H332)/SUM(E$3:E332)</f>
        <v>-0.0296391394864677</v>
      </c>
    </row>
    <row r="333" customFormat="false" ht="12.8" hidden="false" customHeight="false" outlineLevel="0" collapsed="false">
      <c r="B333" s="2" t="n">
        <v>43704</v>
      </c>
      <c r="C333" s="2" t="s">
        <v>111</v>
      </c>
      <c r="D333" s="3" t="s">
        <v>71</v>
      </c>
      <c r="E333" s="4" t="n">
        <v>3</v>
      </c>
      <c r="F333" s="5" t="n">
        <v>1.26</v>
      </c>
      <c r="G333" s="6" t="n">
        <v>3.78</v>
      </c>
      <c r="H333" s="7" t="n">
        <f aca="false">G333-E333</f>
        <v>0.78</v>
      </c>
      <c r="I333" s="7" t="n">
        <f aca="false">SUM($H$2:H333)</f>
        <v>-41.93</v>
      </c>
      <c r="J333" s="8" t="n">
        <f aca="false">SUM(H$3:H333)/SUM(E$3:E333)</f>
        <v>-0.0290373961218836</v>
      </c>
    </row>
    <row r="334" customFormat="false" ht="12.8" hidden="false" customHeight="false" outlineLevel="0" collapsed="false">
      <c r="B334" s="2" t="n">
        <v>43704</v>
      </c>
      <c r="C334" s="2" t="s">
        <v>111</v>
      </c>
      <c r="D334" s="3" t="s">
        <v>33</v>
      </c>
      <c r="E334" s="4" t="n">
        <v>3</v>
      </c>
      <c r="F334" s="5" t="n">
        <v>1.22</v>
      </c>
      <c r="G334" s="6" t="n">
        <v>0</v>
      </c>
      <c r="H334" s="7" t="n">
        <f aca="false">G334-E334</f>
        <v>-3</v>
      </c>
      <c r="I334" s="7" t="n">
        <f aca="false">SUM($H$2:H334)</f>
        <v>-44.93</v>
      </c>
      <c r="J334" s="8" t="n">
        <f aca="false">SUM(H$3:H334)/SUM(E$3:E334)</f>
        <v>-0.0310504492052522</v>
      </c>
    </row>
    <row r="335" customFormat="false" ht="12.8" hidden="false" customHeight="false" outlineLevel="0" collapsed="false">
      <c r="B335" s="2" t="n">
        <v>43704</v>
      </c>
      <c r="C335" s="2" t="s">
        <v>111</v>
      </c>
      <c r="D335" s="3" t="s">
        <v>89</v>
      </c>
      <c r="E335" s="4" t="n">
        <v>2</v>
      </c>
      <c r="F335" s="5" t="n">
        <v>1.1</v>
      </c>
      <c r="G335" s="6" t="n">
        <v>0</v>
      </c>
      <c r="H335" s="7" t="n">
        <f aca="false">G335-E335</f>
        <v>-2</v>
      </c>
      <c r="I335" s="7" t="n">
        <f aca="false">SUM($H$2:H335)</f>
        <v>-46.93</v>
      </c>
      <c r="J335" s="8" t="n">
        <f aca="false">SUM(H$3:H335)/SUM(E$3:E335)</f>
        <v>-0.0323878536922015</v>
      </c>
    </row>
    <row r="336" customFormat="false" ht="12.8" hidden="false" customHeight="false" outlineLevel="0" collapsed="false">
      <c r="B336" s="2" t="n">
        <v>43704</v>
      </c>
      <c r="C336" s="2" t="s">
        <v>111</v>
      </c>
      <c r="D336" s="3" t="s">
        <v>148</v>
      </c>
      <c r="E336" s="4" t="n">
        <v>5</v>
      </c>
      <c r="F336" s="5" t="n">
        <v>5.5</v>
      </c>
      <c r="G336" s="6" t="n">
        <v>27.5</v>
      </c>
      <c r="H336" s="7" t="n">
        <f aca="false">G336-E336</f>
        <v>22.5</v>
      </c>
      <c r="I336" s="7" t="n">
        <f aca="false">SUM($H$2:H336)</f>
        <v>-24.43</v>
      </c>
      <c r="J336" s="8" t="n">
        <f aca="false">SUM(H$3:H336)/SUM(E$3:E336)</f>
        <v>-0.0168019257221458</v>
      </c>
    </row>
    <row r="337" customFormat="false" ht="12.8" hidden="false" customHeight="false" outlineLevel="0" collapsed="false">
      <c r="B337" s="2" t="n">
        <v>43704</v>
      </c>
      <c r="C337" s="2" t="s">
        <v>111</v>
      </c>
      <c r="D337" s="3" t="s">
        <v>129</v>
      </c>
      <c r="E337" s="4" t="n">
        <v>3</v>
      </c>
      <c r="F337" s="5" t="n">
        <v>1.22</v>
      </c>
      <c r="G337" s="6" t="n">
        <v>3.66</v>
      </c>
      <c r="H337" s="7" t="n">
        <f aca="false">G337-E337</f>
        <v>0.66</v>
      </c>
      <c r="I337" s="7" t="n">
        <f aca="false">SUM($H$2:H337)</f>
        <v>-23.77</v>
      </c>
      <c r="J337" s="8" t="n">
        <f aca="false">SUM(H$3:H337)/SUM(E$3:E337)</f>
        <v>-0.0163143445435827</v>
      </c>
    </row>
    <row r="338" customFormat="false" ht="12.8" hidden="false" customHeight="false" outlineLevel="0" collapsed="false">
      <c r="B338" s="2" t="n">
        <v>43704</v>
      </c>
      <c r="C338" s="2" t="s">
        <v>111</v>
      </c>
      <c r="D338" s="3" t="s">
        <v>67</v>
      </c>
      <c r="E338" s="4" t="n">
        <v>3</v>
      </c>
      <c r="F338" s="5" t="n">
        <v>1.32</v>
      </c>
      <c r="G338" s="6" t="n">
        <v>3.96</v>
      </c>
      <c r="H338" s="7" t="n">
        <f aca="false">G338-E338</f>
        <v>0.96</v>
      </c>
      <c r="I338" s="7" t="n">
        <f aca="false">SUM($H$2:H338)</f>
        <v>-22.81</v>
      </c>
      <c r="J338" s="8" t="n">
        <f aca="false">SUM(H$3:H338)/SUM(E$3:E338)</f>
        <v>-0.0156232876712329</v>
      </c>
    </row>
    <row r="339" customFormat="false" ht="12.8" hidden="false" customHeight="false" outlineLevel="0" collapsed="false">
      <c r="B339" s="2" t="n">
        <v>43704</v>
      </c>
      <c r="C339" s="2" t="s">
        <v>111</v>
      </c>
      <c r="D339" s="3" t="s">
        <v>38</v>
      </c>
      <c r="E339" s="4" t="n">
        <v>3</v>
      </c>
      <c r="F339" s="5" t="n">
        <v>1.38</v>
      </c>
      <c r="G339" s="6" t="n">
        <v>4.14</v>
      </c>
      <c r="H339" s="7" t="n">
        <f aca="false">G339-E339</f>
        <v>1.14</v>
      </c>
      <c r="I339" s="7" t="n">
        <f aca="false">SUM($H$2:H339)</f>
        <v>-21.67</v>
      </c>
      <c r="J339" s="8" t="n">
        <f aca="false">SUM(H$3:H339)/SUM(E$3:E339)</f>
        <v>-0.014812030075188</v>
      </c>
    </row>
    <row r="340" customFormat="false" ht="12.8" hidden="false" customHeight="false" outlineLevel="0" collapsed="false">
      <c r="B340" s="2" t="n">
        <v>43704</v>
      </c>
      <c r="C340" s="2" t="s">
        <v>111</v>
      </c>
      <c r="D340" s="3" t="s">
        <v>149</v>
      </c>
      <c r="E340" s="4" t="n">
        <v>4</v>
      </c>
      <c r="F340" s="5" t="n">
        <v>2.4</v>
      </c>
      <c r="G340" s="6" t="n">
        <v>0</v>
      </c>
      <c r="H340" s="7" t="n">
        <f aca="false">G340-E340</f>
        <v>-4</v>
      </c>
      <c r="I340" s="7" t="n">
        <f aca="false">SUM($H$2:H340)</f>
        <v>-25.67</v>
      </c>
      <c r="J340" s="8" t="n">
        <f aca="false">SUM(H$3:H340)/SUM(E$3:E340)</f>
        <v>-0.0174982958418541</v>
      </c>
    </row>
    <row r="341" customFormat="false" ht="12.8" hidden="false" customHeight="false" outlineLevel="0" collapsed="false">
      <c r="B341" s="2" t="n">
        <v>43704</v>
      </c>
      <c r="C341" s="2" t="s">
        <v>111</v>
      </c>
      <c r="D341" s="3" t="s">
        <v>108</v>
      </c>
      <c r="E341" s="4" t="n">
        <v>3</v>
      </c>
      <c r="F341" s="5" t="n">
        <v>1.4</v>
      </c>
      <c r="G341" s="6" t="n">
        <v>0</v>
      </c>
      <c r="H341" s="7" t="n">
        <f aca="false">G341-E341</f>
        <v>-3</v>
      </c>
      <c r="I341" s="7" t="n">
        <f aca="false">SUM($H$2:H341)</f>
        <v>-28.67</v>
      </c>
      <c r="J341" s="8" t="n">
        <f aca="false">SUM(H$3:H341)/SUM(E$3:E341)</f>
        <v>-0.0195034013605442</v>
      </c>
    </row>
    <row r="342" customFormat="false" ht="12.8" hidden="false" customHeight="false" outlineLevel="0" collapsed="false">
      <c r="B342" s="2" t="n">
        <v>43704</v>
      </c>
      <c r="C342" s="2" t="s">
        <v>111</v>
      </c>
      <c r="D342" s="3" t="s">
        <v>69</v>
      </c>
      <c r="E342" s="4" t="n">
        <v>3</v>
      </c>
      <c r="F342" s="5" t="n">
        <v>1.24</v>
      </c>
      <c r="G342" s="6" t="n">
        <v>3.72</v>
      </c>
      <c r="H342" s="7" t="n">
        <f aca="false">G342-E342</f>
        <v>0.72</v>
      </c>
      <c r="I342" s="7" t="n">
        <f aca="false">SUM($H$2:H342)</f>
        <v>-27.95</v>
      </c>
      <c r="J342" s="8" t="n">
        <f aca="false">SUM(H$3:H342)/SUM(E$3:E342)</f>
        <v>-0.0189748811948405</v>
      </c>
    </row>
    <row r="343" customFormat="false" ht="12.8" hidden="false" customHeight="false" outlineLevel="0" collapsed="false">
      <c r="B343" s="2" t="n">
        <v>43704</v>
      </c>
      <c r="C343" s="2" t="s">
        <v>111</v>
      </c>
      <c r="D343" s="3" t="s">
        <v>74</v>
      </c>
      <c r="E343" s="4" t="n">
        <v>3</v>
      </c>
      <c r="F343" s="5" t="n">
        <v>1.4</v>
      </c>
      <c r="G343" s="6" t="n">
        <v>0</v>
      </c>
      <c r="H343" s="7" t="n">
        <f aca="false">G343-E343</f>
        <v>-3</v>
      </c>
      <c r="I343" s="7" t="n">
        <f aca="false">SUM($H$2:H343)</f>
        <v>-30.95</v>
      </c>
      <c r="J343" s="8" t="n">
        <f aca="false">SUM(H$3:H343)/SUM(E$3:E343)</f>
        <v>-0.0209688346883469</v>
      </c>
    </row>
    <row r="344" customFormat="false" ht="12.8" hidden="false" customHeight="false" outlineLevel="0" collapsed="false">
      <c r="B344" s="2" t="n">
        <v>43704</v>
      </c>
      <c r="C344" s="2" t="s">
        <v>111</v>
      </c>
      <c r="D344" s="3" t="s">
        <v>150</v>
      </c>
      <c r="E344" s="4" t="n">
        <v>5</v>
      </c>
      <c r="F344" s="5" t="n">
        <v>1.58</v>
      </c>
      <c r="G344" s="6" t="n">
        <v>0</v>
      </c>
      <c r="H344" s="7" t="n">
        <f aca="false">G344-E344</f>
        <v>-5</v>
      </c>
      <c r="I344" s="7" t="n">
        <f aca="false">SUM($H$2:H344)</f>
        <v>-35.95</v>
      </c>
      <c r="J344" s="8" t="n">
        <f aca="false">SUM(H$3:H344)/SUM(E$3:E344)</f>
        <v>-0.0242741390952059</v>
      </c>
    </row>
    <row r="345" customFormat="false" ht="12.8" hidden="false" customHeight="false" outlineLevel="0" collapsed="false">
      <c r="B345" s="2" t="n">
        <v>43704</v>
      </c>
      <c r="C345" s="2" t="s">
        <v>111</v>
      </c>
      <c r="D345" s="3" t="s">
        <v>109</v>
      </c>
      <c r="E345" s="4" t="n">
        <v>2</v>
      </c>
      <c r="F345" s="5" t="n">
        <v>1.26</v>
      </c>
      <c r="G345" s="6" t="n">
        <v>2</v>
      </c>
      <c r="H345" s="7" t="n">
        <f aca="false">G345-E345</f>
        <v>0</v>
      </c>
      <c r="I345" s="7" t="n">
        <f aca="false">SUM($H$2:H345)</f>
        <v>-35.95</v>
      </c>
      <c r="J345" s="8" t="n">
        <f aca="false">SUM(H$3:H345)/SUM(E$3:E345)</f>
        <v>-0.0242414025623736</v>
      </c>
    </row>
    <row r="346" customFormat="false" ht="12.8" hidden="false" customHeight="false" outlineLevel="0" collapsed="false">
      <c r="B346" s="2" t="n">
        <v>43704</v>
      </c>
      <c r="C346" s="2" t="s">
        <v>111</v>
      </c>
      <c r="D346" s="3" t="s">
        <v>151</v>
      </c>
      <c r="E346" s="4" t="n">
        <v>3</v>
      </c>
      <c r="F346" s="5" t="n">
        <v>1.85</v>
      </c>
      <c r="G346" s="6" t="n">
        <v>5.55</v>
      </c>
      <c r="H346" s="7" t="n">
        <f aca="false">G346-E346</f>
        <v>2.55</v>
      </c>
      <c r="I346" s="7" t="n">
        <f aca="false">SUM($H$2:H346)</f>
        <v>-33.4</v>
      </c>
      <c r="J346" s="8" t="n">
        <f aca="false">SUM(H$3:H346)/SUM(E$3:E346)</f>
        <v>-0.0224764468371467</v>
      </c>
    </row>
    <row r="347" customFormat="false" ht="12.8" hidden="false" customHeight="false" outlineLevel="0" collapsed="false">
      <c r="B347" s="2" t="n">
        <v>43704</v>
      </c>
      <c r="C347" s="2" t="s">
        <v>111</v>
      </c>
      <c r="D347" s="3" t="s">
        <v>152</v>
      </c>
      <c r="E347" s="4" t="n">
        <v>6</v>
      </c>
      <c r="F347" s="5" t="n">
        <v>4.2</v>
      </c>
      <c r="G347" s="6" t="n">
        <v>0</v>
      </c>
      <c r="H347" s="7" t="n">
        <f aca="false">G347-E347</f>
        <v>-6</v>
      </c>
      <c r="I347" s="7" t="n">
        <f aca="false">SUM($H$2:H347)</f>
        <v>-39.4</v>
      </c>
      <c r="J347" s="8" t="n">
        <f aca="false">SUM(H$3:H347)/SUM(E$3:E347)</f>
        <v>-0.0264075067024129</v>
      </c>
    </row>
    <row r="348" customFormat="false" ht="12.8" hidden="false" customHeight="false" outlineLevel="0" collapsed="false">
      <c r="B348" s="2" t="n">
        <v>43704</v>
      </c>
      <c r="C348" s="2" t="s">
        <v>111</v>
      </c>
      <c r="D348" s="3" t="s">
        <v>153</v>
      </c>
      <c r="E348" s="4" t="n">
        <v>3</v>
      </c>
      <c r="F348" s="5" t="n">
        <v>2.35</v>
      </c>
      <c r="G348" s="6" t="n">
        <v>7.05</v>
      </c>
      <c r="H348" s="7" t="n">
        <f aca="false">G348-E348</f>
        <v>4.05</v>
      </c>
      <c r="I348" s="7" t="n">
        <f aca="false">SUM($H$2:H348)</f>
        <v>-35.35</v>
      </c>
      <c r="J348" s="8" t="n">
        <f aca="false">SUM(H$3:H348)/SUM(E$3:E348)</f>
        <v>-0.0236454849498328</v>
      </c>
    </row>
    <row r="349" customFormat="false" ht="12.8" hidden="false" customHeight="false" outlineLevel="0" collapsed="false">
      <c r="B349" s="2" t="n">
        <v>43704</v>
      </c>
      <c r="C349" s="2" t="s">
        <v>111</v>
      </c>
      <c r="D349" s="3" t="s">
        <v>86</v>
      </c>
      <c r="E349" s="4" t="n">
        <v>3</v>
      </c>
      <c r="F349" s="5" t="n">
        <v>1.24</v>
      </c>
      <c r="G349" s="6" t="n">
        <v>3.72</v>
      </c>
      <c r="H349" s="7" t="n">
        <f aca="false">G349-E349</f>
        <v>0.72</v>
      </c>
      <c r="I349" s="7" t="n">
        <f aca="false">SUM($H$2:H349)</f>
        <v>-34.63</v>
      </c>
      <c r="J349" s="8" t="n">
        <f aca="false">SUM(H$3:H349)/SUM(E$3:E349)</f>
        <v>-0.0231174899866489</v>
      </c>
    </row>
    <row r="350" customFormat="false" ht="12.8" hidden="false" customHeight="false" outlineLevel="0" collapsed="false">
      <c r="B350" s="2" t="n">
        <v>43704</v>
      </c>
      <c r="C350" s="2" t="s">
        <v>111</v>
      </c>
      <c r="D350" s="3" t="s">
        <v>63</v>
      </c>
      <c r="E350" s="4" t="n">
        <v>2</v>
      </c>
      <c r="F350" s="5" t="n">
        <v>1.24</v>
      </c>
      <c r="G350" s="6" t="n">
        <v>2.48</v>
      </c>
      <c r="H350" s="7" t="n">
        <f aca="false">G350-E350</f>
        <v>0.48</v>
      </c>
      <c r="I350" s="7" t="n">
        <f aca="false">SUM($H$2:H350)</f>
        <v>-34.15</v>
      </c>
      <c r="J350" s="8" t="n">
        <f aca="false">SUM(H$3:H350)/SUM(E$3:E350)</f>
        <v>-0.0227666666666667</v>
      </c>
    </row>
    <row r="351" customFormat="false" ht="12.8" hidden="false" customHeight="false" outlineLevel="0" collapsed="false">
      <c r="B351" s="2" t="n">
        <v>43704</v>
      </c>
      <c r="C351" s="2" t="s">
        <v>111</v>
      </c>
      <c r="D351" s="3" t="s">
        <v>85</v>
      </c>
      <c r="E351" s="4" t="n">
        <v>2</v>
      </c>
      <c r="F351" s="5" t="n">
        <v>1.85</v>
      </c>
      <c r="G351" s="6" t="n">
        <v>3.7</v>
      </c>
      <c r="H351" s="7" t="n">
        <f aca="false">G351-E351</f>
        <v>1.7</v>
      </c>
      <c r="I351" s="7" t="n">
        <f aca="false">SUM($H$2:H351)</f>
        <v>-32.45</v>
      </c>
      <c r="J351" s="8" t="n">
        <f aca="false">SUM(H$3:H351)/SUM(E$3:E351)</f>
        <v>-0.0216045272969374</v>
      </c>
    </row>
    <row r="352" customFormat="false" ht="12.8" hidden="false" customHeight="false" outlineLevel="0" collapsed="false">
      <c r="B352" s="2" t="n">
        <v>43704</v>
      </c>
      <c r="C352" s="2" t="s">
        <v>111</v>
      </c>
      <c r="D352" s="3" t="s">
        <v>105</v>
      </c>
      <c r="E352" s="4" t="n">
        <v>6</v>
      </c>
      <c r="F352" s="5" t="n">
        <v>14</v>
      </c>
      <c r="G352" s="6" t="n">
        <v>0</v>
      </c>
      <c r="H352" s="7" t="n">
        <f aca="false">G352-E352</f>
        <v>-6</v>
      </c>
      <c r="I352" s="7" t="n">
        <f aca="false">SUM($H$2:H352)</f>
        <v>-38.45</v>
      </c>
      <c r="J352" s="8" t="n">
        <f aca="false">SUM(H$3:H352)/SUM(E$3:E352)</f>
        <v>-0.0254973474801061</v>
      </c>
    </row>
    <row r="353" customFormat="false" ht="12.8" hidden="false" customHeight="false" outlineLevel="0" collapsed="false">
      <c r="B353" s="2" t="n">
        <v>43704</v>
      </c>
      <c r="C353" s="2" t="s">
        <v>111</v>
      </c>
      <c r="D353" s="3" t="s">
        <v>52</v>
      </c>
      <c r="E353" s="4" t="n">
        <v>2</v>
      </c>
      <c r="F353" s="5" t="n">
        <v>1.32</v>
      </c>
      <c r="G353" s="6" t="n">
        <v>2.64</v>
      </c>
      <c r="H353" s="7" t="n">
        <f aca="false">G353-E353</f>
        <v>0.64</v>
      </c>
      <c r="I353" s="7" t="n">
        <f aca="false">SUM($H$2:H353)</f>
        <v>-37.81</v>
      </c>
      <c r="J353" s="8" t="n">
        <f aca="false">SUM(H$3:H353)/SUM(E$3:E353)</f>
        <v>-0.0250397350993377</v>
      </c>
    </row>
    <row r="355" customFormat="false" ht="12.8" hidden="false" customHeight="false" outlineLevel="0" collapsed="false">
      <c r="I355" s="13" t="n">
        <f aca="false">SUM(H356:H390)</f>
        <v>-36.78</v>
      </c>
    </row>
    <row r="356" customFormat="false" ht="12.8" hidden="false" customHeight="false" outlineLevel="0" collapsed="false">
      <c r="B356" s="2" t="n">
        <v>43706</v>
      </c>
      <c r="C356" s="2" t="s">
        <v>111</v>
      </c>
      <c r="D356" s="3" t="s">
        <v>72</v>
      </c>
      <c r="E356" s="4" t="n">
        <v>3</v>
      </c>
      <c r="F356" s="5" t="n">
        <v>1.68</v>
      </c>
      <c r="G356" s="6" t="n">
        <v>0</v>
      </c>
      <c r="H356" s="7" t="n">
        <f aca="false">G356-E356</f>
        <v>-3</v>
      </c>
      <c r="I356" s="7" t="n">
        <f aca="false">SUM($H$2:H356)</f>
        <v>-40.81</v>
      </c>
      <c r="J356" s="8" t="n">
        <f aca="false">SUM(H$3:H356)/SUM(E$3:E356)</f>
        <v>-0.0269729015201586</v>
      </c>
    </row>
    <row r="357" customFormat="false" ht="12.8" hidden="false" customHeight="false" outlineLevel="0" collapsed="false">
      <c r="B357" s="2" t="n">
        <v>43706</v>
      </c>
      <c r="C357" s="2" t="s">
        <v>111</v>
      </c>
      <c r="D357" s="3" t="s">
        <v>154</v>
      </c>
      <c r="E357" s="4" t="n">
        <v>5</v>
      </c>
      <c r="F357" s="5" t="n">
        <v>12</v>
      </c>
      <c r="G357" s="6" t="n">
        <v>0</v>
      </c>
      <c r="H357" s="7" t="n">
        <f aca="false">G357-E357</f>
        <v>-5</v>
      </c>
      <c r="I357" s="7" t="n">
        <f aca="false">SUM($H$2:H357)</f>
        <v>-45.81</v>
      </c>
      <c r="J357" s="8" t="n">
        <f aca="false">SUM(H$3:H357)/SUM(E$3:E357)</f>
        <v>-0.0301778656126482</v>
      </c>
    </row>
    <row r="358" customFormat="false" ht="12.8" hidden="false" customHeight="false" outlineLevel="0" collapsed="false">
      <c r="B358" s="2" t="n">
        <v>43706</v>
      </c>
      <c r="C358" s="2" t="s">
        <v>111</v>
      </c>
      <c r="D358" s="3" t="s">
        <v>68</v>
      </c>
      <c r="E358" s="4" t="n">
        <v>4</v>
      </c>
      <c r="F358" s="5" t="n">
        <v>1.85</v>
      </c>
      <c r="G358" s="6" t="n">
        <v>0</v>
      </c>
      <c r="H358" s="7" t="n">
        <f aca="false">G358-E358</f>
        <v>-4</v>
      </c>
      <c r="I358" s="7" t="n">
        <f aca="false">SUM($H$2:H358)</f>
        <v>-49.81</v>
      </c>
      <c r="J358" s="8" t="n">
        <f aca="false">SUM(H$3:H358)/SUM(E$3:E358)</f>
        <v>-0.0327266754270696</v>
      </c>
    </row>
    <row r="359" customFormat="false" ht="12.8" hidden="false" customHeight="false" outlineLevel="0" collapsed="false">
      <c r="B359" s="2" t="n">
        <v>43706</v>
      </c>
      <c r="C359" s="2" t="s">
        <v>111</v>
      </c>
      <c r="D359" s="3" t="s">
        <v>28</v>
      </c>
      <c r="E359" s="4" t="n">
        <v>3</v>
      </c>
      <c r="F359" s="5" t="n">
        <v>1.05</v>
      </c>
      <c r="G359" s="6" t="n">
        <v>0</v>
      </c>
      <c r="H359" s="7" t="n">
        <f aca="false">G359-E359</f>
        <v>-3</v>
      </c>
      <c r="I359" s="7" t="n">
        <f aca="false">SUM($H$2:H359)</f>
        <v>-52.81</v>
      </c>
      <c r="J359" s="8" t="n">
        <f aca="false">SUM(H$3:H359)/SUM(E$3:E359)</f>
        <v>-0.0346295081967213</v>
      </c>
    </row>
    <row r="360" customFormat="false" ht="12.8" hidden="false" customHeight="false" outlineLevel="0" collapsed="false">
      <c r="B360" s="2" t="n">
        <v>43706</v>
      </c>
      <c r="C360" s="2" t="s">
        <v>111</v>
      </c>
      <c r="D360" s="3" t="s">
        <v>143</v>
      </c>
      <c r="E360" s="4" t="n">
        <v>1</v>
      </c>
      <c r="F360" s="5" t="n">
        <v>1.42</v>
      </c>
      <c r="G360" s="6" t="n">
        <v>0</v>
      </c>
      <c r="H360" s="7" t="n">
        <f aca="false">G360-E360</f>
        <v>-1</v>
      </c>
      <c r="I360" s="7" t="n">
        <f aca="false">SUM($H$2:H360)</f>
        <v>-53.81</v>
      </c>
      <c r="J360" s="8" t="n">
        <f aca="false">SUM(H$3:H360)/SUM(E$3:E360)</f>
        <v>-0.035262123197903</v>
      </c>
    </row>
    <row r="361" customFormat="false" ht="12.8" hidden="false" customHeight="false" outlineLevel="0" collapsed="false">
      <c r="B361" s="2" t="n">
        <v>43706</v>
      </c>
      <c r="C361" s="2" t="s">
        <v>111</v>
      </c>
      <c r="D361" s="3" t="s">
        <v>34</v>
      </c>
      <c r="E361" s="4" t="n">
        <v>3</v>
      </c>
      <c r="F361" s="5" t="n">
        <v>1.24</v>
      </c>
      <c r="G361" s="6" t="n">
        <v>3.72</v>
      </c>
      <c r="H361" s="7" t="n">
        <f aca="false">G361-E361</f>
        <v>0.72</v>
      </c>
      <c r="I361" s="7" t="n">
        <f aca="false">SUM($H$2:H361)</f>
        <v>-53.09</v>
      </c>
      <c r="J361" s="8" t="n">
        <f aca="false">SUM(H$3:H361)/SUM(E$3:E361)</f>
        <v>-0.0347220405493787</v>
      </c>
    </row>
    <row r="362" customFormat="false" ht="12.8" hidden="false" customHeight="false" outlineLevel="0" collapsed="false">
      <c r="B362" s="2" t="n">
        <v>43706</v>
      </c>
      <c r="C362" s="2" t="s">
        <v>111</v>
      </c>
      <c r="D362" s="3" t="s">
        <v>65</v>
      </c>
      <c r="E362" s="4" t="n">
        <v>1</v>
      </c>
      <c r="F362" s="5" t="n">
        <v>1.05</v>
      </c>
      <c r="G362" s="6" t="n">
        <v>1.05</v>
      </c>
      <c r="H362" s="7" t="n">
        <f aca="false">G362-E362</f>
        <v>0.05</v>
      </c>
      <c r="I362" s="7" t="n">
        <f aca="false">SUM($H$2:H362)</f>
        <v>-53.04</v>
      </c>
      <c r="J362" s="8" t="n">
        <f aca="false">SUM(H$3:H362)/SUM(E$3:E362)</f>
        <v>-0.0346666666666667</v>
      </c>
    </row>
    <row r="363" customFormat="false" ht="12.8" hidden="false" customHeight="false" outlineLevel="0" collapsed="false">
      <c r="B363" s="2" t="n">
        <v>43706</v>
      </c>
      <c r="C363" s="2" t="s">
        <v>111</v>
      </c>
      <c r="D363" s="3" t="s">
        <v>155</v>
      </c>
      <c r="E363" s="4" t="n">
        <v>5</v>
      </c>
      <c r="F363" s="5" t="n">
        <v>4.2</v>
      </c>
      <c r="G363" s="6" t="n">
        <v>0</v>
      </c>
      <c r="H363" s="7" t="n">
        <f aca="false">G363-E363</f>
        <v>-5</v>
      </c>
      <c r="I363" s="7" t="n">
        <f aca="false">SUM($H$2:H363)</f>
        <v>-58.04</v>
      </c>
      <c r="J363" s="8" t="n">
        <f aca="false">SUM(H$3:H363)/SUM(E$3:E363)</f>
        <v>-0.0378110749185668</v>
      </c>
    </row>
    <row r="364" customFormat="false" ht="12.8" hidden="false" customHeight="false" outlineLevel="0" collapsed="false">
      <c r="B364" s="2" t="n">
        <v>43706</v>
      </c>
      <c r="C364" s="2" t="s">
        <v>111</v>
      </c>
      <c r="D364" s="3" t="s">
        <v>55</v>
      </c>
      <c r="E364" s="4" t="n">
        <v>3</v>
      </c>
      <c r="F364" s="5" t="n">
        <v>1.38</v>
      </c>
      <c r="G364" s="6" t="n">
        <v>0</v>
      </c>
      <c r="H364" s="7" t="n">
        <f aca="false">G364-E364</f>
        <v>-3</v>
      </c>
      <c r="I364" s="7" t="n">
        <f aca="false">SUM($H$2:H364)</f>
        <v>-61.04</v>
      </c>
      <c r="J364" s="8" t="n">
        <f aca="false">SUM(H$3:H364)/SUM(E$3:E364)</f>
        <v>-0.0396879063719116</v>
      </c>
    </row>
    <row r="365" customFormat="false" ht="12.8" hidden="false" customHeight="false" outlineLevel="0" collapsed="false">
      <c r="B365" s="2" t="n">
        <v>43706</v>
      </c>
      <c r="C365" s="2" t="s">
        <v>111</v>
      </c>
      <c r="D365" s="3" t="s">
        <v>87</v>
      </c>
      <c r="E365" s="4" t="n">
        <v>2</v>
      </c>
      <c r="F365" s="5" t="n">
        <v>1.3</v>
      </c>
      <c r="G365" s="6" t="n">
        <v>2.6</v>
      </c>
      <c r="H365" s="7" t="n">
        <f aca="false">G365-E365</f>
        <v>0.6</v>
      </c>
      <c r="I365" s="7" t="n">
        <f aca="false">SUM($H$2:H365)</f>
        <v>-60.44</v>
      </c>
      <c r="J365" s="8" t="n">
        <f aca="false">SUM(H$3:H365)/SUM(E$3:E365)</f>
        <v>-0.0392467532467532</v>
      </c>
    </row>
    <row r="366" customFormat="false" ht="12.8" hidden="false" customHeight="false" outlineLevel="0" collapsed="false">
      <c r="B366" s="2" t="n">
        <v>43706</v>
      </c>
      <c r="C366" s="2" t="s">
        <v>111</v>
      </c>
      <c r="D366" s="3" t="s">
        <v>65</v>
      </c>
      <c r="E366" s="4" t="n">
        <v>1</v>
      </c>
      <c r="F366" s="5" t="n">
        <v>1.05</v>
      </c>
      <c r="G366" s="6" t="n">
        <v>1.05</v>
      </c>
      <c r="H366" s="7" t="n">
        <f aca="false">G366-E366</f>
        <v>0.05</v>
      </c>
      <c r="I366" s="7" t="n">
        <f aca="false">SUM($H$2:H366)</f>
        <v>-60.39</v>
      </c>
      <c r="J366" s="8" t="n">
        <f aca="false">SUM(H$3:H366)/SUM(E$3:E366)</f>
        <v>-0.0391888384166126</v>
      </c>
    </row>
    <row r="367" customFormat="false" ht="12.8" hidden="false" customHeight="false" outlineLevel="0" collapsed="false">
      <c r="B367" s="2" t="n">
        <v>43706</v>
      </c>
      <c r="C367" s="2" t="s">
        <v>111</v>
      </c>
      <c r="D367" s="3" t="s">
        <v>72</v>
      </c>
      <c r="E367" s="4" t="n">
        <v>3</v>
      </c>
      <c r="F367" s="5" t="n">
        <v>1.75</v>
      </c>
      <c r="G367" s="6" t="n">
        <v>0</v>
      </c>
      <c r="H367" s="7" t="n">
        <f aca="false">G367-E367</f>
        <v>-3</v>
      </c>
      <c r="I367" s="7" t="n">
        <f aca="false">SUM($H$2:H367)</f>
        <v>-63.39</v>
      </c>
      <c r="J367" s="8" t="n">
        <f aca="false">SUM(H$3:H367)/SUM(E$3:E367)</f>
        <v>-0.0410556994818653</v>
      </c>
    </row>
    <row r="368" customFormat="false" ht="12.8" hidden="false" customHeight="false" outlineLevel="0" collapsed="false">
      <c r="B368" s="2" t="n">
        <v>43706</v>
      </c>
      <c r="C368" s="2" t="s">
        <v>111</v>
      </c>
      <c r="D368" s="3" t="s">
        <v>68</v>
      </c>
      <c r="E368" s="4" t="n">
        <v>5</v>
      </c>
      <c r="F368" s="5" t="n">
        <v>1.8</v>
      </c>
      <c r="G368" s="6" t="n">
        <v>0</v>
      </c>
      <c r="H368" s="7" t="n">
        <f aca="false">G368-E368</f>
        <v>-5</v>
      </c>
      <c r="I368" s="7" t="n">
        <f aca="false">SUM($H$2:H368)</f>
        <v>-68.39</v>
      </c>
      <c r="J368" s="8" t="n">
        <f aca="false">SUM(H$3:H368)/SUM(E$3:E368)</f>
        <v>-0.044151065203357</v>
      </c>
    </row>
    <row r="369" customFormat="false" ht="12.8" hidden="false" customHeight="false" outlineLevel="0" collapsed="false">
      <c r="B369" s="2" t="n">
        <v>43706</v>
      </c>
      <c r="C369" s="2" t="s">
        <v>111</v>
      </c>
      <c r="D369" s="3" t="s">
        <v>38</v>
      </c>
      <c r="E369" s="4" t="n">
        <v>3</v>
      </c>
      <c r="F369" s="5" t="n">
        <v>1.55</v>
      </c>
      <c r="G369" s="6" t="n">
        <v>4.65</v>
      </c>
      <c r="H369" s="7" t="n">
        <f aca="false">G369-E369</f>
        <v>1.65</v>
      </c>
      <c r="I369" s="7" t="n">
        <f aca="false">SUM($H$2:H369)</f>
        <v>-66.74</v>
      </c>
      <c r="J369" s="8" t="n">
        <f aca="false">SUM(H$3:H369)/SUM(E$3:E369)</f>
        <v>-0.0430025773195876</v>
      </c>
    </row>
    <row r="370" customFormat="false" ht="12.8" hidden="false" customHeight="false" outlineLevel="0" collapsed="false">
      <c r="B370" s="2" t="n">
        <v>43706</v>
      </c>
      <c r="C370" s="2" t="s">
        <v>111</v>
      </c>
      <c r="D370" s="3" t="s">
        <v>54</v>
      </c>
      <c r="E370" s="4" t="n">
        <v>5</v>
      </c>
      <c r="F370" s="5" t="n">
        <v>2.5</v>
      </c>
      <c r="G370" s="6" t="n">
        <v>0</v>
      </c>
      <c r="H370" s="7" t="n">
        <f aca="false">G370-E370</f>
        <v>-5</v>
      </c>
      <c r="I370" s="7" t="n">
        <f aca="false">SUM($H$2:H370)</f>
        <v>-71.74</v>
      </c>
      <c r="J370" s="8" t="n">
        <f aca="false">SUM(H$3:H370)/SUM(E$3:E370)</f>
        <v>-0.0460757867694284</v>
      </c>
    </row>
    <row r="371" customFormat="false" ht="12.8" hidden="false" customHeight="false" outlineLevel="0" collapsed="false">
      <c r="B371" s="2" t="n">
        <v>43706</v>
      </c>
      <c r="C371" s="2" t="s">
        <v>111</v>
      </c>
      <c r="D371" s="3" t="s">
        <v>155</v>
      </c>
      <c r="E371" s="4" t="n">
        <v>7</v>
      </c>
      <c r="F371" s="5" t="n">
        <v>4.2</v>
      </c>
      <c r="G371" s="6" t="n">
        <v>0</v>
      </c>
      <c r="H371" s="7" t="n">
        <f aca="false">G371-E371</f>
        <v>-7</v>
      </c>
      <c r="I371" s="7" t="n">
        <f aca="false">SUM($H$2:H371)</f>
        <v>-78.74</v>
      </c>
      <c r="J371" s="8" t="n">
        <f aca="false">SUM(H$3:H371)/SUM(E$3:E371)</f>
        <v>-0.0503452685421995</v>
      </c>
    </row>
    <row r="372" customFormat="false" ht="12.8" hidden="false" customHeight="false" outlineLevel="0" collapsed="false">
      <c r="B372" s="2" t="n">
        <v>43706</v>
      </c>
      <c r="C372" s="2" t="s">
        <v>111</v>
      </c>
      <c r="D372" s="3" t="s">
        <v>34</v>
      </c>
      <c r="E372" s="4" t="n">
        <v>3</v>
      </c>
      <c r="F372" s="5" t="n">
        <v>1.24</v>
      </c>
      <c r="G372" s="6" t="n">
        <v>3.72</v>
      </c>
      <c r="H372" s="7" t="n">
        <f aca="false">G372-E372</f>
        <v>0.72</v>
      </c>
      <c r="I372" s="7" t="n">
        <f aca="false">SUM($H$2:H372)</f>
        <v>-78.02</v>
      </c>
      <c r="J372" s="8" t="n">
        <f aca="false">SUM(H$3:H372)/SUM(E$3:E372)</f>
        <v>-0.0497894065092533</v>
      </c>
    </row>
    <row r="373" customFormat="false" ht="12.8" hidden="false" customHeight="false" outlineLevel="0" collapsed="false">
      <c r="B373" s="2" t="n">
        <v>43706</v>
      </c>
      <c r="C373" s="2" t="s">
        <v>111</v>
      </c>
      <c r="D373" s="3" t="s">
        <v>53</v>
      </c>
      <c r="E373" s="4" t="n">
        <v>1</v>
      </c>
      <c r="F373" s="5" t="n">
        <v>1.02</v>
      </c>
      <c r="G373" s="6" t="n">
        <v>1.02</v>
      </c>
      <c r="H373" s="7" t="n">
        <f aca="false">G373-E373</f>
        <v>0.02</v>
      </c>
      <c r="I373" s="7" t="n">
        <f aca="false">SUM($H$2:H373)</f>
        <v>-78</v>
      </c>
      <c r="J373" s="8" t="n">
        <f aca="false">SUM(H$3:H373)/SUM(E$3:E373)</f>
        <v>-0.0497448979591837</v>
      </c>
    </row>
    <row r="374" customFormat="false" ht="12.8" hidden="false" customHeight="false" outlineLevel="0" collapsed="false">
      <c r="B374" s="2" t="n">
        <v>43706</v>
      </c>
      <c r="C374" s="2" t="s">
        <v>111</v>
      </c>
      <c r="D374" s="3" t="s">
        <v>28</v>
      </c>
      <c r="E374" s="4" t="n">
        <v>3</v>
      </c>
      <c r="F374" s="5" t="n">
        <v>1.05</v>
      </c>
      <c r="G374" s="6" t="n">
        <v>0</v>
      </c>
      <c r="H374" s="7" t="n">
        <f aca="false">G374-E374</f>
        <v>-3</v>
      </c>
      <c r="I374" s="7" t="n">
        <f aca="false">SUM($H$2:H374)</f>
        <v>-81</v>
      </c>
      <c r="J374" s="8" t="n">
        <f aca="false">SUM(H$3:H374)/SUM(E$3:E374)</f>
        <v>-0.0515595162316996</v>
      </c>
    </row>
    <row r="375" customFormat="false" ht="12.8" hidden="false" customHeight="false" outlineLevel="0" collapsed="false">
      <c r="B375" s="2" t="n">
        <v>43706</v>
      </c>
      <c r="C375" s="2" t="s">
        <v>111</v>
      </c>
      <c r="D375" s="3" t="s">
        <v>143</v>
      </c>
      <c r="E375" s="4" t="n">
        <v>1</v>
      </c>
      <c r="F375" s="5" t="n">
        <v>1.4</v>
      </c>
      <c r="G375" s="6" t="n">
        <v>0</v>
      </c>
      <c r="H375" s="7" t="n">
        <f aca="false">G375-E375</f>
        <v>-1</v>
      </c>
      <c r="I375" s="7" t="n">
        <f aca="false">SUM($H$2:H375)</f>
        <v>-82</v>
      </c>
      <c r="J375" s="8" t="n">
        <f aca="false">SUM(H$3:H375)/SUM(E$3:E375)</f>
        <v>-0.0521628498727735</v>
      </c>
    </row>
    <row r="376" customFormat="false" ht="12.8" hidden="false" customHeight="false" outlineLevel="0" collapsed="false">
      <c r="B376" s="2" t="n">
        <v>43706</v>
      </c>
      <c r="C376" s="2" t="s">
        <v>111</v>
      </c>
      <c r="D376" s="3" t="s">
        <v>87</v>
      </c>
      <c r="E376" s="4" t="n">
        <v>2</v>
      </c>
      <c r="F376" s="5" t="n">
        <v>1.3</v>
      </c>
      <c r="G376" s="6" t="n">
        <v>2.6</v>
      </c>
      <c r="H376" s="7" t="n">
        <f aca="false">G376-E376</f>
        <v>0.6</v>
      </c>
      <c r="I376" s="7" t="n">
        <f aca="false">SUM($H$2:H376)</f>
        <v>-81.4</v>
      </c>
      <c r="J376" s="8" t="n">
        <f aca="false">SUM(H$3:H376)/SUM(E$3:E376)</f>
        <v>-0.051715374841169</v>
      </c>
    </row>
    <row r="377" customFormat="false" ht="12.8" hidden="false" customHeight="false" outlineLevel="0" collapsed="false">
      <c r="B377" s="2" t="n">
        <v>43706</v>
      </c>
      <c r="C377" s="2" t="s">
        <v>111</v>
      </c>
      <c r="D377" s="3" t="s">
        <v>156</v>
      </c>
      <c r="E377" s="4" t="n">
        <v>6</v>
      </c>
      <c r="F377" s="5" t="n">
        <v>3</v>
      </c>
      <c r="G377" s="6" t="n">
        <v>18</v>
      </c>
      <c r="H377" s="7" t="n">
        <f aca="false">G377-E377</f>
        <v>12</v>
      </c>
      <c r="I377" s="7" t="n">
        <f aca="false">SUM($H$2:H377)</f>
        <v>-69.4</v>
      </c>
      <c r="J377" s="8" t="n">
        <f aca="false">SUM(H$3:H377)/SUM(E$3:E377)</f>
        <v>-0.0439240506329114</v>
      </c>
    </row>
    <row r="378" customFormat="false" ht="12.8" hidden="false" customHeight="false" outlineLevel="0" collapsed="false">
      <c r="B378" s="2" t="n">
        <v>43706</v>
      </c>
      <c r="C378" s="2" t="s">
        <v>111</v>
      </c>
      <c r="D378" s="3" t="s">
        <v>21</v>
      </c>
      <c r="E378" s="4" t="n">
        <v>3</v>
      </c>
      <c r="F378" s="5" t="n">
        <v>2.04</v>
      </c>
      <c r="G378" s="6" t="n">
        <v>6.15</v>
      </c>
      <c r="H378" s="7" t="n">
        <f aca="false">G378-E378</f>
        <v>3.15</v>
      </c>
      <c r="I378" s="7" t="n">
        <f aca="false">SUM($H$2:H378)</f>
        <v>-66.25</v>
      </c>
      <c r="J378" s="8" t="n">
        <f aca="false">SUM(H$3:H378)/SUM(E$3:E378)</f>
        <v>-0.0418509159823121</v>
      </c>
    </row>
    <row r="379" customFormat="false" ht="12.8" hidden="false" customHeight="false" outlineLevel="0" collapsed="false">
      <c r="B379" s="2" t="n">
        <v>43706</v>
      </c>
      <c r="C379" s="2" t="s">
        <v>111</v>
      </c>
      <c r="D379" s="3" t="s">
        <v>67</v>
      </c>
      <c r="E379" s="4" t="n">
        <v>3</v>
      </c>
      <c r="F379" s="5" t="n">
        <v>2</v>
      </c>
      <c r="G379" s="6" t="n">
        <v>0</v>
      </c>
      <c r="H379" s="7" t="n">
        <f aca="false">G379-E379</f>
        <v>-3</v>
      </c>
      <c r="I379" s="7" t="n">
        <f aca="false">SUM($H$2:H379)</f>
        <v>-69.25</v>
      </c>
      <c r="J379" s="8" t="n">
        <f aca="false">SUM(H$3:H379)/SUM(E$3:E379)</f>
        <v>-0.0436633039092056</v>
      </c>
    </row>
    <row r="380" customFormat="false" ht="12.8" hidden="false" customHeight="false" outlineLevel="0" collapsed="false">
      <c r="B380" s="2" t="n">
        <v>43706</v>
      </c>
      <c r="C380" s="2" t="s">
        <v>111</v>
      </c>
      <c r="D380" s="3" t="s">
        <v>17</v>
      </c>
      <c r="E380" s="4" t="n">
        <v>2</v>
      </c>
      <c r="F380" s="5" t="n">
        <v>1.28</v>
      </c>
      <c r="G380" s="6" t="n">
        <v>0</v>
      </c>
      <c r="H380" s="7" t="n">
        <f aca="false">G380-E380</f>
        <v>-2</v>
      </c>
      <c r="I380" s="7" t="n">
        <f aca="false">SUM($H$2:H380)</f>
        <v>-71.25</v>
      </c>
      <c r="J380" s="8" t="n">
        <f aca="false">SUM(H$3:H380)/SUM(E$3:E380)</f>
        <v>-0.044867758186398</v>
      </c>
    </row>
    <row r="381" customFormat="false" ht="12.8" hidden="false" customHeight="false" outlineLevel="0" collapsed="false">
      <c r="B381" s="2" t="n">
        <v>43706</v>
      </c>
      <c r="C381" s="2" t="s">
        <v>111</v>
      </c>
      <c r="D381" s="3" t="s">
        <v>148</v>
      </c>
      <c r="E381" s="4" t="n">
        <v>2</v>
      </c>
      <c r="F381" s="5" t="n">
        <v>1.52</v>
      </c>
      <c r="G381" s="6" t="n">
        <v>0</v>
      </c>
      <c r="H381" s="7" t="n">
        <f aca="false">G381-E381</f>
        <v>-2</v>
      </c>
      <c r="I381" s="7" t="n">
        <f aca="false">SUM($H$2:H381)</f>
        <v>-73.25</v>
      </c>
      <c r="J381" s="8" t="n">
        <f aca="false">SUM(H$3:H381)/SUM(E$3:E381)</f>
        <v>-0.0460691823899371</v>
      </c>
    </row>
    <row r="382" customFormat="false" ht="12.8" hidden="false" customHeight="false" outlineLevel="0" collapsed="false">
      <c r="B382" s="2" t="n">
        <v>43706</v>
      </c>
      <c r="C382" s="2" t="s">
        <v>111</v>
      </c>
      <c r="D382" s="3" t="s">
        <v>39</v>
      </c>
      <c r="E382" s="4" t="n">
        <v>3</v>
      </c>
      <c r="F382" s="5" t="n">
        <v>1.28</v>
      </c>
      <c r="G382" s="6" t="n">
        <v>3</v>
      </c>
      <c r="H382" s="7" t="n">
        <f aca="false">G382-E382</f>
        <v>0</v>
      </c>
      <c r="I382" s="7" t="n">
        <f aca="false">SUM($H$2:H382)</f>
        <v>-73.25</v>
      </c>
      <c r="J382" s="8" t="n">
        <f aca="false">SUM(H$3:H382)/SUM(E$3:E382)</f>
        <v>-0.0459824231010672</v>
      </c>
    </row>
    <row r="383" customFormat="false" ht="12.8" hidden="false" customHeight="false" outlineLevel="0" collapsed="false">
      <c r="B383" s="2" t="n">
        <v>43706</v>
      </c>
      <c r="C383" s="2" t="s">
        <v>111</v>
      </c>
      <c r="D383" s="3" t="s">
        <v>102</v>
      </c>
      <c r="E383" s="4" t="n">
        <v>3</v>
      </c>
      <c r="F383" s="5" t="n">
        <v>1.52</v>
      </c>
      <c r="G383" s="6" t="n">
        <v>4.56</v>
      </c>
      <c r="H383" s="7" t="n">
        <f aca="false">G383-E383</f>
        <v>1.56</v>
      </c>
      <c r="I383" s="7" t="n">
        <f aca="false">SUM($H$2:H383)</f>
        <v>-71.69</v>
      </c>
      <c r="J383" s="8" t="n">
        <f aca="false">SUM(H$3:H383)/SUM(E$3:E383)</f>
        <v>-0.0449185463659148</v>
      </c>
    </row>
    <row r="384" customFormat="false" ht="12.8" hidden="false" customHeight="false" outlineLevel="0" collapsed="false">
      <c r="B384" s="2" t="n">
        <v>43706</v>
      </c>
      <c r="C384" s="2" t="s">
        <v>111</v>
      </c>
      <c r="D384" s="3" t="s">
        <v>52</v>
      </c>
      <c r="E384" s="4" t="n">
        <v>2</v>
      </c>
      <c r="F384" s="5" t="n">
        <v>1.08</v>
      </c>
      <c r="G384" s="6" t="n">
        <v>2.16</v>
      </c>
      <c r="H384" s="7" t="n">
        <f aca="false">G384-E384</f>
        <v>0.16</v>
      </c>
      <c r="I384" s="7" t="n">
        <f aca="false">SUM($H$2:H384)</f>
        <v>-71.53</v>
      </c>
      <c r="J384" s="8" t="n">
        <f aca="false">SUM(H$3:H384)/SUM(E$3:E384)</f>
        <v>-0.0447622027534418</v>
      </c>
    </row>
    <row r="385" customFormat="false" ht="12.8" hidden="false" customHeight="false" outlineLevel="0" collapsed="false">
      <c r="B385" s="2" t="n">
        <v>43706</v>
      </c>
      <c r="C385" s="2" t="s">
        <v>111</v>
      </c>
      <c r="D385" s="3" t="s">
        <v>85</v>
      </c>
      <c r="E385" s="4" t="n">
        <v>2</v>
      </c>
      <c r="F385" s="5" t="n">
        <v>1.07</v>
      </c>
      <c r="G385" s="6" t="n">
        <v>2.14</v>
      </c>
      <c r="H385" s="7" t="n">
        <f aca="false">G385-E385</f>
        <v>0.14</v>
      </c>
      <c r="I385" s="7" t="n">
        <f aca="false">SUM($H$2:H385)</f>
        <v>-71.39</v>
      </c>
      <c r="J385" s="8" t="n">
        <f aca="false">SUM(H$3:H385)/SUM(E$3:E385)</f>
        <v>-0.04461875</v>
      </c>
    </row>
    <row r="386" customFormat="false" ht="12.8" hidden="false" customHeight="false" outlineLevel="0" collapsed="false">
      <c r="B386" s="2" t="n">
        <v>43706</v>
      </c>
      <c r="C386" s="2" t="s">
        <v>111</v>
      </c>
      <c r="D386" s="3" t="s">
        <v>69</v>
      </c>
      <c r="E386" s="4" t="n">
        <v>3</v>
      </c>
      <c r="F386" s="5" t="n">
        <v>1.12</v>
      </c>
      <c r="G386" s="6" t="n">
        <v>3.36</v>
      </c>
      <c r="H386" s="7" t="n">
        <f aca="false">G386-E386</f>
        <v>0.36</v>
      </c>
      <c r="I386" s="7" t="n">
        <f aca="false">SUM($H$2:H386)</f>
        <v>-71.03</v>
      </c>
      <c r="J386" s="8" t="n">
        <f aca="false">SUM(H$3:H386)/SUM(E$3:E386)</f>
        <v>-0.0443106674984404</v>
      </c>
    </row>
    <row r="387" customFormat="false" ht="12.8" hidden="false" customHeight="false" outlineLevel="0" collapsed="false">
      <c r="B387" s="2" t="n">
        <v>43706</v>
      </c>
      <c r="C387" s="2" t="s">
        <v>111</v>
      </c>
      <c r="D387" s="3" t="s">
        <v>86</v>
      </c>
      <c r="E387" s="4" t="n">
        <v>2</v>
      </c>
      <c r="F387" s="5" t="n">
        <v>1.13</v>
      </c>
      <c r="G387" s="6" t="n">
        <v>2.28</v>
      </c>
      <c r="H387" s="7" t="n">
        <f aca="false">G387-E387</f>
        <v>0.28</v>
      </c>
      <c r="I387" s="7" t="n">
        <f aca="false">SUM($H$2:H387)</f>
        <v>-70.75</v>
      </c>
      <c r="J387" s="8" t="n">
        <f aca="false">SUM(H$3:H387)/SUM(E$3:E387)</f>
        <v>-0.0440809968847352</v>
      </c>
    </row>
    <row r="388" customFormat="false" ht="12.8" hidden="false" customHeight="false" outlineLevel="0" collapsed="false">
      <c r="B388" s="2" t="n">
        <v>43706</v>
      </c>
      <c r="C388" s="2" t="s">
        <v>111</v>
      </c>
      <c r="D388" s="3" t="s">
        <v>71</v>
      </c>
      <c r="E388" s="4" t="n">
        <v>4</v>
      </c>
      <c r="F388" s="5" t="n">
        <v>2.04</v>
      </c>
      <c r="G388" s="6" t="n">
        <v>0</v>
      </c>
      <c r="H388" s="7" t="n">
        <f aca="false">G388-E388</f>
        <v>-4</v>
      </c>
      <c r="I388" s="7" t="n">
        <f aca="false">SUM($H$2:H388)</f>
        <v>-74.75</v>
      </c>
      <c r="J388" s="8" t="n">
        <f aca="false">SUM(H$3:H388)/SUM(E$3:E388)</f>
        <v>-0.0464574269732753</v>
      </c>
    </row>
    <row r="389" customFormat="false" ht="12.8" hidden="false" customHeight="false" outlineLevel="0" collapsed="false">
      <c r="B389" s="2" t="n">
        <v>43706</v>
      </c>
      <c r="C389" s="2" t="s">
        <v>111</v>
      </c>
      <c r="D389" s="3" t="s">
        <v>151</v>
      </c>
      <c r="E389" s="4" t="n">
        <v>10</v>
      </c>
      <c r="F389" s="5" t="n">
        <v>10</v>
      </c>
      <c r="G389" s="6" t="n">
        <v>10</v>
      </c>
      <c r="H389" s="7" t="n">
        <f aca="false">G389-E389</f>
        <v>0</v>
      </c>
      <c r="I389" s="7" t="n">
        <f aca="false">SUM($H$2:H389)</f>
        <v>-74.75</v>
      </c>
      <c r="J389" s="8" t="n">
        <f aca="false">SUM(H$3:H389)/SUM(E$3:E389)</f>
        <v>-0.0461704756022236</v>
      </c>
    </row>
    <row r="390" customFormat="false" ht="12.8" hidden="false" customHeight="false" outlineLevel="0" collapsed="false">
      <c r="B390" s="2" t="n">
        <v>43706</v>
      </c>
      <c r="C390" s="2" t="s">
        <v>111</v>
      </c>
      <c r="D390" s="3" t="s">
        <v>76</v>
      </c>
      <c r="E390" s="4" t="n">
        <v>2</v>
      </c>
      <c r="F390" s="5" t="n">
        <v>1.08</v>
      </c>
      <c r="G390" s="6" t="n">
        <v>2.16</v>
      </c>
      <c r="H390" s="7" t="n">
        <f aca="false">G390-E390</f>
        <v>0.16</v>
      </c>
      <c r="I390" s="7" t="n">
        <f aca="false">SUM($H$2:H390)</f>
        <v>-74.59</v>
      </c>
      <c r="J390" s="8" t="n">
        <f aca="false">SUM(H$3:H390)/SUM(E$3:E390)</f>
        <v>-0.046014805675509</v>
      </c>
    </row>
    <row r="392" customFormat="false" ht="12.8" hidden="false" customHeight="false" outlineLevel="0" collapsed="false">
      <c r="I392" s="13" t="n">
        <f aca="false">SUM(H393:H400)</f>
        <v>3.7</v>
      </c>
    </row>
    <row r="393" customFormat="false" ht="12.8" hidden="false" customHeight="false" outlineLevel="0" collapsed="false">
      <c r="B393" s="2" t="n">
        <v>43707</v>
      </c>
      <c r="C393" s="2" t="s">
        <v>111</v>
      </c>
      <c r="D393" s="3" t="s">
        <v>26</v>
      </c>
      <c r="E393" s="4" t="n">
        <v>9</v>
      </c>
      <c r="F393" s="5" t="n">
        <v>2.4</v>
      </c>
      <c r="G393" s="6" t="n">
        <v>21.6</v>
      </c>
      <c r="H393" s="7" t="n">
        <f aca="false">G393-E393</f>
        <v>12.6</v>
      </c>
      <c r="I393" s="7" t="n">
        <f aca="false">SUM($H$2:H393)</f>
        <v>-61.99</v>
      </c>
      <c r="J393" s="8" t="n">
        <f aca="false">SUM(H$3:H393)/SUM(E$3:E393)</f>
        <v>-0.0380306748466258</v>
      </c>
    </row>
    <row r="394" customFormat="false" ht="12.8" hidden="false" customHeight="false" outlineLevel="0" collapsed="false">
      <c r="B394" s="2" t="n">
        <v>43707</v>
      </c>
      <c r="C394" s="2" t="s">
        <v>111</v>
      </c>
      <c r="D394" s="3" t="s">
        <v>95</v>
      </c>
      <c r="E394" s="4" t="n">
        <v>1</v>
      </c>
      <c r="F394" s="5" t="n">
        <v>1.13</v>
      </c>
      <c r="G394" s="6" t="n">
        <v>1.14</v>
      </c>
      <c r="H394" s="7" t="n">
        <f aca="false">G394-E394</f>
        <v>0.14</v>
      </c>
      <c r="I394" s="7" t="n">
        <f aca="false">SUM($H$2:H394)</f>
        <v>-61.85</v>
      </c>
      <c r="J394" s="8" t="n">
        <f aca="false">SUM(H$3:H394)/SUM(E$3:E394)</f>
        <v>-0.0379215205395463</v>
      </c>
    </row>
    <row r="395" customFormat="false" ht="12.8" hidden="false" customHeight="false" outlineLevel="0" collapsed="false">
      <c r="B395" s="2" t="n">
        <v>43707</v>
      </c>
      <c r="C395" s="2" t="s">
        <v>111</v>
      </c>
      <c r="D395" s="3" t="s">
        <v>65</v>
      </c>
      <c r="E395" s="4" t="n">
        <v>1</v>
      </c>
      <c r="F395" s="5" t="n">
        <v>1.4</v>
      </c>
      <c r="G395" s="6" t="n">
        <v>1.4</v>
      </c>
      <c r="H395" s="7" t="n">
        <f aca="false">G395-E395</f>
        <v>0.4</v>
      </c>
      <c r="I395" s="7" t="n">
        <f aca="false">SUM($H$2:H395)</f>
        <v>-61.45</v>
      </c>
      <c r="J395" s="8" t="n">
        <f aca="false">SUM(H$3:H395)/SUM(E$3:E395)</f>
        <v>-0.0376531862745098</v>
      </c>
    </row>
    <row r="396" customFormat="false" ht="12.8" hidden="false" customHeight="false" outlineLevel="0" collapsed="false">
      <c r="B396" s="2" t="n">
        <v>43707</v>
      </c>
      <c r="C396" s="2" t="s">
        <v>111</v>
      </c>
      <c r="D396" s="3" t="s">
        <v>56</v>
      </c>
      <c r="E396" s="4" t="n">
        <v>2</v>
      </c>
      <c r="F396" s="5" t="n">
        <v>1.24</v>
      </c>
      <c r="G396" s="6" t="n">
        <v>2.48</v>
      </c>
      <c r="H396" s="7" t="n">
        <f aca="false">G396-E396</f>
        <v>0.48</v>
      </c>
      <c r="I396" s="7" t="n">
        <f aca="false">SUM($H$2:H396)</f>
        <v>-60.97</v>
      </c>
      <c r="J396" s="8" t="n">
        <f aca="false">SUM(H$3:H396)/SUM(E$3:E396)</f>
        <v>-0.0373133414932681</v>
      </c>
    </row>
    <row r="397" customFormat="false" ht="12.8" hidden="false" customHeight="false" outlineLevel="0" collapsed="false">
      <c r="B397" s="2" t="n">
        <v>43707</v>
      </c>
      <c r="C397" s="2" t="s">
        <v>111</v>
      </c>
      <c r="D397" s="3" t="s">
        <v>87</v>
      </c>
      <c r="E397" s="4" t="n">
        <v>1</v>
      </c>
      <c r="F397" s="5" t="n">
        <v>1.03</v>
      </c>
      <c r="G397" s="6" t="n">
        <v>1.03</v>
      </c>
      <c r="H397" s="7" t="n">
        <f aca="false">G397-E397</f>
        <v>0.03</v>
      </c>
      <c r="I397" s="7" t="n">
        <f aca="false">SUM($H$2:H397)</f>
        <v>-60.94</v>
      </c>
      <c r="J397" s="8" t="n">
        <f aca="false">SUM(H$3:H397)/SUM(E$3:E397)</f>
        <v>-0.0372721712538226</v>
      </c>
    </row>
    <row r="398" customFormat="false" ht="12.8" hidden="false" customHeight="false" outlineLevel="0" collapsed="false">
      <c r="B398" s="2" t="n">
        <v>43707</v>
      </c>
      <c r="C398" s="2" t="s">
        <v>111</v>
      </c>
      <c r="D398" s="3" t="s">
        <v>14</v>
      </c>
      <c r="E398" s="4" t="n">
        <v>1</v>
      </c>
      <c r="F398" s="5" t="n">
        <v>1.65</v>
      </c>
      <c r="G398" s="6" t="n">
        <v>0</v>
      </c>
      <c r="H398" s="7" t="n">
        <f aca="false">G398-E398</f>
        <v>-1</v>
      </c>
      <c r="I398" s="7" t="n">
        <f aca="false">SUM($H$2:H398)</f>
        <v>-61.94</v>
      </c>
      <c r="J398" s="8" t="n">
        <f aca="false">SUM(H$3:H398)/SUM(E$3:E398)</f>
        <v>-0.0378606356968215</v>
      </c>
    </row>
    <row r="399" customFormat="false" ht="12.8" hidden="false" customHeight="false" outlineLevel="0" collapsed="false">
      <c r="B399" s="2" t="n">
        <v>43707</v>
      </c>
      <c r="C399" s="2" t="s">
        <v>111</v>
      </c>
      <c r="D399" s="3" t="s">
        <v>94</v>
      </c>
      <c r="E399" s="4" t="n">
        <v>1</v>
      </c>
      <c r="F399" s="5" t="n">
        <v>1.05</v>
      </c>
      <c r="G399" s="6" t="n">
        <v>1.05</v>
      </c>
      <c r="H399" s="7" t="n">
        <f aca="false">G399-E399</f>
        <v>0.05</v>
      </c>
      <c r="I399" s="7" t="n">
        <f aca="false">SUM($H$2:H399)</f>
        <v>-61.89</v>
      </c>
      <c r="J399" s="8" t="n">
        <f aca="false">SUM(H$3:H399)/SUM(E$3:E399)</f>
        <v>-0.0378069639584606</v>
      </c>
    </row>
    <row r="400" customFormat="false" ht="12.8" hidden="false" customHeight="false" outlineLevel="0" collapsed="false">
      <c r="B400" s="2" t="n">
        <v>43707</v>
      </c>
      <c r="C400" s="2" t="s">
        <v>111</v>
      </c>
      <c r="D400" s="3" t="s">
        <v>157</v>
      </c>
      <c r="E400" s="4" t="n">
        <v>9</v>
      </c>
      <c r="F400" s="5" t="n">
        <v>3</v>
      </c>
      <c r="G400" s="6" t="n">
        <v>0</v>
      </c>
      <c r="H400" s="7" t="n">
        <f aca="false">G400-E400</f>
        <v>-9</v>
      </c>
      <c r="I400" s="7" t="n">
        <f aca="false">SUM($H$2:H400)</f>
        <v>-70.89</v>
      </c>
      <c r="J400" s="8" t="n">
        <f aca="false">SUM(H$3:H400)/SUM(E$3:E400)</f>
        <v>-0.0430680437424058</v>
      </c>
    </row>
    <row r="402" customFormat="false" ht="12.8" hidden="false" customHeight="false" outlineLevel="0" collapsed="false">
      <c r="I402" s="13" t="n">
        <f aca="false">SUM(H403:H407)</f>
        <v>-2.8</v>
      </c>
    </row>
    <row r="403" customFormat="false" ht="12.8" hidden="false" customHeight="false" outlineLevel="0" collapsed="false">
      <c r="B403" s="2" t="n">
        <v>43710</v>
      </c>
      <c r="C403" s="2" t="s">
        <v>111</v>
      </c>
      <c r="D403" s="3" t="s">
        <v>94</v>
      </c>
      <c r="E403" s="4" t="n">
        <v>1</v>
      </c>
      <c r="F403" s="5" t="n">
        <v>1.18</v>
      </c>
      <c r="G403" s="6" t="n">
        <v>1</v>
      </c>
      <c r="H403" s="7" t="n">
        <f aca="false">G403-E403</f>
        <v>0</v>
      </c>
      <c r="I403" s="7" t="n">
        <f aca="false">SUM($H$2:H403)</f>
        <v>-70.89</v>
      </c>
      <c r="J403" s="8" t="n">
        <f aca="false">SUM(H$3:H403)/SUM(E$3:E403)</f>
        <v>-0.0430418943533698</v>
      </c>
    </row>
    <row r="404" customFormat="false" ht="12.8" hidden="false" customHeight="false" outlineLevel="0" collapsed="false">
      <c r="B404" s="2" t="n">
        <v>43710</v>
      </c>
      <c r="C404" s="2" t="s">
        <v>111</v>
      </c>
      <c r="D404" s="3" t="s">
        <v>39</v>
      </c>
      <c r="E404" s="4" t="n">
        <v>2</v>
      </c>
      <c r="F404" s="5" t="n">
        <v>1.48</v>
      </c>
      <c r="G404" s="6" t="n">
        <v>0</v>
      </c>
      <c r="H404" s="7" t="n">
        <f aca="false">G404-E404</f>
        <v>-2</v>
      </c>
      <c r="I404" s="7" t="n">
        <f aca="false">SUM($H$2:H404)</f>
        <v>-72.89</v>
      </c>
      <c r="J404" s="8" t="n">
        <f aca="false">SUM(H$3:H404)/SUM(E$3:E404)</f>
        <v>-0.0442025469981807</v>
      </c>
    </row>
    <row r="405" customFormat="false" ht="12.8" hidden="false" customHeight="false" outlineLevel="0" collapsed="false">
      <c r="B405" s="2" t="n">
        <v>43710</v>
      </c>
      <c r="C405" s="2" t="s">
        <v>111</v>
      </c>
      <c r="D405" s="3" t="s">
        <v>158</v>
      </c>
      <c r="E405" s="4" t="n">
        <v>1</v>
      </c>
      <c r="F405" s="5" t="n">
        <v>1.85</v>
      </c>
      <c r="G405" s="6" t="n">
        <v>0</v>
      </c>
      <c r="H405" s="7" t="n">
        <f aca="false">G405-E405</f>
        <v>-1</v>
      </c>
      <c r="I405" s="7" t="n">
        <f aca="false">SUM($H$2:H405)</f>
        <v>-73.89</v>
      </c>
      <c r="J405" s="8" t="n">
        <f aca="false">SUM(H$3:H405)/SUM(E$3:E405)</f>
        <v>-0.0447818181818182</v>
      </c>
    </row>
    <row r="406" customFormat="false" ht="12.8" hidden="false" customHeight="false" outlineLevel="0" collapsed="false">
      <c r="B406" s="2" t="n">
        <v>43710</v>
      </c>
      <c r="C406" s="2" t="s">
        <v>111</v>
      </c>
      <c r="D406" s="3" t="s">
        <v>84</v>
      </c>
      <c r="E406" s="4" t="n">
        <v>1</v>
      </c>
      <c r="F406" s="5" t="n">
        <v>1.1</v>
      </c>
      <c r="G406" s="6" t="n">
        <v>1.1</v>
      </c>
      <c r="H406" s="7" t="n">
        <f aca="false">G406-E406</f>
        <v>0.1</v>
      </c>
      <c r="I406" s="7" t="n">
        <f aca="false">SUM($H$2:H406)</f>
        <v>-73.79</v>
      </c>
      <c r="J406" s="8" t="n">
        <f aca="false">SUM(H$3:H406)/SUM(E$3:E406)</f>
        <v>-0.0446941247728649</v>
      </c>
    </row>
    <row r="407" customFormat="false" ht="12.8" hidden="false" customHeight="false" outlineLevel="0" collapsed="false">
      <c r="B407" s="2" t="n">
        <v>43710</v>
      </c>
      <c r="C407" s="2" t="s">
        <v>111</v>
      </c>
      <c r="D407" s="3" t="s">
        <v>84</v>
      </c>
      <c r="E407" s="4" t="n">
        <v>1</v>
      </c>
      <c r="F407" s="5" t="n">
        <v>1.1</v>
      </c>
      <c r="G407" s="6" t="n">
        <v>1.1</v>
      </c>
      <c r="H407" s="7" t="n">
        <f aca="false">G407-E407</f>
        <v>0.1</v>
      </c>
      <c r="I407" s="7" t="n">
        <f aca="false">SUM($H$2:H407)</f>
        <v>-73.69</v>
      </c>
      <c r="J407" s="8" t="n">
        <f aca="false">SUM(H$3:H407)/SUM(E$3:E407)</f>
        <v>-0.0446065375302664</v>
      </c>
    </row>
    <row r="409" customFormat="false" ht="12.8" hidden="false" customHeight="false" outlineLevel="0" collapsed="false">
      <c r="I409" s="13" t="n">
        <f aca="false">SUM(H410:H411)</f>
        <v>-13</v>
      </c>
    </row>
    <row r="410" customFormat="false" ht="12.8" hidden="false" customHeight="false" outlineLevel="0" collapsed="false">
      <c r="B410" s="2" t="n">
        <v>43711</v>
      </c>
      <c r="C410" s="2" t="s">
        <v>111</v>
      </c>
      <c r="D410" s="3" t="s">
        <v>87</v>
      </c>
      <c r="E410" s="4" t="n">
        <v>4</v>
      </c>
      <c r="F410" s="5" t="n">
        <v>1.75</v>
      </c>
      <c r="G410" s="6" t="n">
        <v>0</v>
      </c>
      <c r="H410" s="7" t="n">
        <f aca="false">G410-E410</f>
        <v>-4</v>
      </c>
      <c r="I410" s="7" t="n">
        <f aca="false">SUM($H$2:H410)</f>
        <v>-77.69</v>
      </c>
      <c r="J410" s="8" t="n">
        <f aca="false">SUM(H$3:H410)/SUM(E$3:E410)</f>
        <v>-0.0469142512077295</v>
      </c>
    </row>
    <row r="411" customFormat="false" ht="12.8" hidden="false" customHeight="false" outlineLevel="0" collapsed="false">
      <c r="B411" s="2" t="n">
        <v>43711</v>
      </c>
      <c r="C411" s="2" t="s">
        <v>111</v>
      </c>
      <c r="D411" s="3" t="s">
        <v>95</v>
      </c>
      <c r="E411" s="4" t="n">
        <v>9</v>
      </c>
      <c r="F411" s="5" t="n">
        <v>1.07</v>
      </c>
      <c r="G411" s="6" t="n">
        <v>0</v>
      </c>
      <c r="H411" s="7" t="n">
        <f aca="false">G411-E411</f>
        <v>-9</v>
      </c>
      <c r="I411" s="7" t="n">
        <f aca="false">SUM($H$2:H411)</f>
        <v>-86.69</v>
      </c>
      <c r="J411" s="8" t="n">
        <f aca="false">SUM(H$3:H411)/SUM(E$3:E411)</f>
        <v>-0.0520660660660661</v>
      </c>
    </row>
    <row r="413" customFormat="false" ht="12.8" hidden="false" customHeight="false" outlineLevel="0" collapsed="false">
      <c r="I413" s="13" t="n">
        <f aca="false">H414</f>
        <v>2.2</v>
      </c>
    </row>
    <row r="414" customFormat="false" ht="12.8" hidden="false" customHeight="false" outlineLevel="0" collapsed="false">
      <c r="B414" s="2" t="n">
        <v>43713</v>
      </c>
      <c r="C414" s="2" t="s">
        <v>111</v>
      </c>
      <c r="D414" s="3" t="s">
        <v>53</v>
      </c>
      <c r="E414" s="4" t="n">
        <v>4</v>
      </c>
      <c r="F414" s="5" t="n">
        <v>1.55</v>
      </c>
      <c r="G414" s="6" t="n">
        <v>6.2</v>
      </c>
      <c r="H414" s="7" t="n">
        <f aca="false">G414-E414</f>
        <v>2.2</v>
      </c>
      <c r="I414" s="7" t="n">
        <f aca="false">SUM($H$2:H414)</f>
        <v>-84.49</v>
      </c>
      <c r="J414" s="8" t="n">
        <f aca="false">SUM(H$3:H414)/SUM(E$3:E414)</f>
        <v>-0.0506231276213302</v>
      </c>
    </row>
    <row r="416" customFormat="false" ht="12.8" hidden="false" customHeight="false" outlineLevel="0" collapsed="false">
      <c r="I416" s="13" t="n">
        <f aca="false">H417</f>
        <v>0.12</v>
      </c>
    </row>
    <row r="417" customFormat="false" ht="12.8" hidden="false" customHeight="false" outlineLevel="0" collapsed="false">
      <c r="B417" s="2" t="n">
        <v>43714</v>
      </c>
      <c r="C417" s="2" t="s">
        <v>111</v>
      </c>
      <c r="D417" s="3" t="s">
        <v>84</v>
      </c>
      <c r="E417" s="4" t="n">
        <v>2</v>
      </c>
      <c r="F417" s="5" t="n">
        <v>1.06</v>
      </c>
      <c r="G417" s="6" t="n">
        <v>2.12</v>
      </c>
      <c r="H417" s="7" t="n">
        <f aca="false">G417-E417</f>
        <v>0.12</v>
      </c>
      <c r="I417" s="7" t="n">
        <f aca="false">SUM($H$2:H417)</f>
        <v>-84.37</v>
      </c>
      <c r="J417" s="8" t="n">
        <f aca="false">SUM(H$3:H417)/SUM(E$3:E417)</f>
        <v>-0.050490724117295</v>
      </c>
    </row>
    <row r="419" customFormat="false" ht="12.8" hidden="false" customHeight="false" outlineLevel="0" collapsed="false">
      <c r="I419" s="13" t="n">
        <f aca="false">SUM(H420:H422)</f>
        <v>-0.48</v>
      </c>
    </row>
    <row r="420" customFormat="false" ht="12.8" hidden="false" customHeight="false" outlineLevel="0" collapsed="false">
      <c r="B420" s="2" t="n">
        <v>43724</v>
      </c>
      <c r="C420" s="2" t="s">
        <v>159</v>
      </c>
      <c r="D420" s="3" t="s">
        <v>103</v>
      </c>
      <c r="E420" s="4" t="n">
        <v>3</v>
      </c>
      <c r="F420" s="5" t="n">
        <v>1.34</v>
      </c>
      <c r="G420" s="6" t="n">
        <v>0</v>
      </c>
      <c r="H420" s="7" t="n">
        <f aca="false">G420-E420</f>
        <v>-3</v>
      </c>
      <c r="I420" s="7" t="n">
        <f aca="false">SUM($H$2:H420)</f>
        <v>-87.37</v>
      </c>
      <c r="J420" s="8" t="n">
        <f aca="false">SUM(H$3:H420)/SUM(E$3:E420)</f>
        <v>-0.0521923536439666</v>
      </c>
    </row>
    <row r="421" customFormat="false" ht="12.8" hidden="false" customHeight="false" outlineLevel="0" collapsed="false">
      <c r="B421" s="2" t="n">
        <v>43724</v>
      </c>
      <c r="C421" s="2" t="s">
        <v>159</v>
      </c>
      <c r="D421" s="3" t="s">
        <v>42</v>
      </c>
      <c r="E421" s="4" t="n">
        <v>2</v>
      </c>
      <c r="F421" s="5" t="n">
        <v>1.24</v>
      </c>
      <c r="G421" s="6" t="n">
        <v>2.48</v>
      </c>
      <c r="H421" s="7" t="n">
        <f aca="false">G421-E421</f>
        <v>0.48</v>
      </c>
      <c r="I421" s="7" t="n">
        <f aca="false">SUM($H$2:H421)</f>
        <v>-86.89</v>
      </c>
      <c r="J421" s="8" t="n">
        <f aca="false">SUM(H$3:H421)/SUM(E$3:E421)</f>
        <v>-0.0518436754176611</v>
      </c>
    </row>
    <row r="422" customFormat="false" ht="12.8" hidden="false" customHeight="false" outlineLevel="0" collapsed="false">
      <c r="B422" s="2" t="n">
        <v>43724</v>
      </c>
      <c r="C422" s="2" t="s">
        <v>160</v>
      </c>
      <c r="D422" s="3" t="s">
        <v>161</v>
      </c>
      <c r="E422" s="4" t="n">
        <v>3</v>
      </c>
      <c r="F422" s="5" t="n">
        <v>1.68</v>
      </c>
      <c r="G422" s="6" t="n">
        <v>5.04</v>
      </c>
      <c r="H422" s="7" t="n">
        <f aca="false">G422-E422</f>
        <v>2.04</v>
      </c>
      <c r="I422" s="7" t="n">
        <f aca="false">SUM($H$2:H422)</f>
        <v>-84.85</v>
      </c>
      <c r="J422" s="8" t="n">
        <f aca="false">SUM(H$3:H422)/SUM(E$3:E422)</f>
        <v>-0.0505360333531864</v>
      </c>
    </row>
    <row r="424" customFormat="false" ht="12.8" hidden="false" customHeight="false" outlineLevel="0" collapsed="false">
      <c r="I424" s="13" t="n">
        <f aca="false">SUM(H425:H426)</f>
        <v>-1.64</v>
      </c>
    </row>
    <row r="425" customFormat="false" ht="12.8" hidden="false" customHeight="false" outlineLevel="0" collapsed="false">
      <c r="B425" s="2" t="n">
        <v>43725</v>
      </c>
      <c r="C425" s="2" t="s">
        <v>160</v>
      </c>
      <c r="D425" s="3" t="s">
        <v>67</v>
      </c>
      <c r="E425" s="4" t="n">
        <v>3</v>
      </c>
      <c r="F425" s="5" t="n">
        <v>1.48</v>
      </c>
      <c r="G425" s="6" t="n">
        <v>0</v>
      </c>
      <c r="H425" s="7" t="n">
        <f aca="false">G425-E425</f>
        <v>-3</v>
      </c>
      <c r="I425" s="7" t="n">
        <f aca="false">SUM($H$2:H425)</f>
        <v>-87.85</v>
      </c>
      <c r="J425" s="8" t="n">
        <f aca="false">SUM(H$3:H425)/SUM(E$3:E425)</f>
        <v>-0.0522294887039239</v>
      </c>
    </row>
    <row r="426" customFormat="false" ht="12.8" hidden="false" customHeight="false" outlineLevel="0" collapsed="false">
      <c r="B426" s="2" t="n">
        <v>43725</v>
      </c>
      <c r="C426" s="2" t="s">
        <v>160</v>
      </c>
      <c r="D426" s="3" t="s">
        <v>17</v>
      </c>
      <c r="E426" s="4" t="n">
        <v>4</v>
      </c>
      <c r="F426" s="5" t="n">
        <v>1.34</v>
      </c>
      <c r="G426" s="6" t="n">
        <v>5.36</v>
      </c>
      <c r="H426" s="7" t="n">
        <f aca="false">G426-E426</f>
        <v>1.36</v>
      </c>
      <c r="I426" s="7" t="n">
        <f aca="false">SUM($H$2:H426)</f>
        <v>-86.49</v>
      </c>
      <c r="J426" s="8" t="n">
        <f aca="false">SUM(H$3:H426)/SUM(E$3:E426)</f>
        <v>-0.0512989323843416</v>
      </c>
    </row>
    <row r="428" customFormat="false" ht="12.8" hidden="false" customHeight="false" outlineLevel="0" collapsed="false">
      <c r="I428" s="13" t="n">
        <f aca="false">SUM(H429:H438)</f>
        <v>0.0499999999999989</v>
      </c>
    </row>
    <row r="429" customFormat="false" ht="12.8" hidden="false" customHeight="false" outlineLevel="0" collapsed="false">
      <c r="B429" s="2" t="n">
        <v>43726</v>
      </c>
      <c r="C429" s="2" t="s">
        <v>160</v>
      </c>
      <c r="D429" s="3" t="s">
        <v>146</v>
      </c>
      <c r="E429" s="4" t="n">
        <v>1</v>
      </c>
      <c r="F429" s="5" t="n">
        <v>1.42</v>
      </c>
      <c r="G429" s="6" t="n">
        <v>1.42</v>
      </c>
      <c r="H429" s="7" t="n">
        <f aca="false">G429-E429</f>
        <v>0.42</v>
      </c>
      <c r="I429" s="7" t="n">
        <f aca="false">SUM($H$2:H429)</f>
        <v>-86.07</v>
      </c>
      <c r="J429" s="8" t="n">
        <f aca="false">SUM(H$3:H429)/SUM(E$3:E429)</f>
        <v>-0.0510195613515116</v>
      </c>
    </row>
    <row r="430" customFormat="false" ht="12.8" hidden="false" customHeight="false" outlineLevel="0" collapsed="false">
      <c r="B430" s="2" t="n">
        <v>43726</v>
      </c>
      <c r="C430" s="2" t="s">
        <v>160</v>
      </c>
      <c r="D430" s="3" t="s">
        <v>162</v>
      </c>
      <c r="E430" s="4" t="n">
        <v>1</v>
      </c>
      <c r="F430" s="5" t="n">
        <v>1.55</v>
      </c>
      <c r="G430" s="6" t="n">
        <v>1.55</v>
      </c>
      <c r="H430" s="7" t="n">
        <f aca="false">G430-E430</f>
        <v>0.55</v>
      </c>
      <c r="I430" s="7" t="n">
        <f aca="false">SUM($H$2:H430)</f>
        <v>-85.52</v>
      </c>
      <c r="J430" s="8" t="n">
        <f aca="false">SUM(H$3:H430)/SUM(E$3:E430)</f>
        <v>-0.0506635071090047</v>
      </c>
    </row>
    <row r="431" customFormat="false" ht="12.8" hidden="false" customHeight="false" outlineLevel="0" collapsed="false">
      <c r="B431" s="2" t="n">
        <v>43726</v>
      </c>
      <c r="C431" s="2" t="s">
        <v>160</v>
      </c>
      <c r="D431" s="3" t="s">
        <v>92</v>
      </c>
      <c r="E431" s="4" t="n">
        <v>5</v>
      </c>
      <c r="F431" s="5" t="n">
        <v>1.6</v>
      </c>
      <c r="G431" s="6" t="n">
        <v>0</v>
      </c>
      <c r="H431" s="7" t="n">
        <f aca="false">G431-E431</f>
        <v>-5</v>
      </c>
      <c r="I431" s="7" t="n">
        <f aca="false">SUM($H$2:H431)</f>
        <v>-90.52</v>
      </c>
      <c r="J431" s="8" t="n">
        <f aca="false">SUM(H$3:H431)/SUM(E$3:E431)</f>
        <v>-0.0534672179562906</v>
      </c>
    </row>
    <row r="432" customFormat="false" ht="12.8" hidden="false" customHeight="false" outlineLevel="0" collapsed="false">
      <c r="B432" s="2" t="n">
        <v>43726</v>
      </c>
      <c r="C432" s="2" t="s">
        <v>160</v>
      </c>
      <c r="D432" s="3" t="s">
        <v>33</v>
      </c>
      <c r="E432" s="4" t="n">
        <v>1</v>
      </c>
      <c r="F432" s="5" t="n">
        <v>1.8</v>
      </c>
      <c r="G432" s="6" t="n">
        <v>1.8</v>
      </c>
      <c r="H432" s="7" t="n">
        <f aca="false">G432-E432</f>
        <v>0.8</v>
      </c>
      <c r="I432" s="7" t="n">
        <f aca="false">SUM($H$2:H432)</f>
        <v>-89.72</v>
      </c>
      <c r="J432" s="8" t="n">
        <f aca="false">SUM(H$3:H432)/SUM(E$3:E432)</f>
        <v>-0.0529634002361275</v>
      </c>
    </row>
    <row r="433" customFormat="false" ht="12.8" hidden="false" customHeight="false" outlineLevel="0" collapsed="false">
      <c r="B433" s="2" t="n">
        <v>43726</v>
      </c>
      <c r="C433" s="2" t="s">
        <v>159</v>
      </c>
      <c r="D433" s="3" t="s">
        <v>31</v>
      </c>
      <c r="E433" s="4" t="n">
        <v>12</v>
      </c>
      <c r="F433" s="5" t="n">
        <v>1.28</v>
      </c>
      <c r="G433" s="6" t="n">
        <v>15.36</v>
      </c>
      <c r="H433" s="7" t="n">
        <f aca="false">G433-E433</f>
        <v>3.36</v>
      </c>
      <c r="I433" s="7" t="n">
        <f aca="false">SUM($H$2:H433)</f>
        <v>-86.36</v>
      </c>
      <c r="J433" s="8" t="n">
        <f aca="false">SUM(H$3:H433)/SUM(E$3:E433)</f>
        <v>-0.0506213364595545</v>
      </c>
    </row>
    <row r="434" customFormat="false" ht="12.8" hidden="false" customHeight="false" outlineLevel="0" collapsed="false">
      <c r="B434" s="2" t="n">
        <v>43726</v>
      </c>
      <c r="C434" s="2" t="s">
        <v>159</v>
      </c>
      <c r="D434" s="3" t="s">
        <v>135</v>
      </c>
      <c r="E434" s="4" t="n">
        <v>4</v>
      </c>
      <c r="F434" s="5" t="n">
        <v>1.38</v>
      </c>
      <c r="G434" s="6" t="n">
        <v>5.52</v>
      </c>
      <c r="H434" s="7" t="n">
        <f aca="false">G434-E434</f>
        <v>1.52</v>
      </c>
      <c r="I434" s="7" t="n">
        <f aca="false">SUM($H$2:H434)</f>
        <v>-84.84</v>
      </c>
      <c r="J434" s="8" t="n">
        <f aca="false">SUM(H$3:H434)/SUM(E$3:E434)</f>
        <v>-0.0496140350877193</v>
      </c>
    </row>
    <row r="435" customFormat="false" ht="12.8" hidden="false" customHeight="false" outlineLevel="0" collapsed="false">
      <c r="B435" s="2" t="n">
        <v>43726</v>
      </c>
      <c r="C435" s="2" t="s">
        <v>159</v>
      </c>
      <c r="D435" s="3" t="s">
        <v>148</v>
      </c>
      <c r="E435" s="4" t="n">
        <v>1</v>
      </c>
      <c r="F435" s="5" t="n">
        <v>1.58</v>
      </c>
      <c r="G435" s="6" t="n">
        <v>0</v>
      </c>
      <c r="H435" s="7" t="n">
        <f aca="false">G435-E435</f>
        <v>-1</v>
      </c>
      <c r="I435" s="7" t="n">
        <f aca="false">SUM($H$2:H435)</f>
        <v>-85.84</v>
      </c>
      <c r="J435" s="8" t="n">
        <f aca="false">SUM(H$3:H435)/SUM(E$3:E435)</f>
        <v>-0.0501694915254237</v>
      </c>
    </row>
    <row r="436" customFormat="false" ht="12.8" hidden="false" customHeight="false" outlineLevel="0" collapsed="false">
      <c r="B436" s="2" t="n">
        <v>43726</v>
      </c>
      <c r="C436" s="2" t="s">
        <v>159</v>
      </c>
      <c r="D436" s="3" t="s">
        <v>163</v>
      </c>
      <c r="E436" s="4" t="n">
        <v>4</v>
      </c>
      <c r="F436" s="5" t="n">
        <v>1.6</v>
      </c>
      <c r="G436" s="6" t="n">
        <v>6.4</v>
      </c>
      <c r="H436" s="7" t="n">
        <f aca="false">G436-E436</f>
        <v>2.4</v>
      </c>
      <c r="I436" s="7" t="n">
        <f aca="false">SUM($H$2:H436)</f>
        <v>-83.44</v>
      </c>
      <c r="J436" s="8" t="n">
        <f aca="false">SUM(H$3:H436)/SUM(E$3:E436)</f>
        <v>-0.0486530612244898</v>
      </c>
    </row>
    <row r="437" customFormat="false" ht="12.8" hidden="false" customHeight="false" outlineLevel="0" collapsed="false">
      <c r="B437" s="2" t="n">
        <v>43726</v>
      </c>
      <c r="C437" s="2" t="s">
        <v>159</v>
      </c>
      <c r="D437" s="3" t="s">
        <v>97</v>
      </c>
      <c r="E437" s="4" t="n">
        <v>2</v>
      </c>
      <c r="F437" s="5" t="n">
        <v>1.65</v>
      </c>
      <c r="G437" s="6" t="n">
        <v>0</v>
      </c>
      <c r="H437" s="7" t="n">
        <f aca="false">G437-E437</f>
        <v>-2</v>
      </c>
      <c r="I437" s="7" t="n">
        <f aca="false">SUM($H$2:H437)</f>
        <v>-85.44</v>
      </c>
      <c r="J437" s="8" t="n">
        <f aca="false">SUM(H$3:H437)/SUM(E$3:E437)</f>
        <v>-0.0497612114152592</v>
      </c>
    </row>
    <row r="438" customFormat="false" ht="12.8" hidden="false" customHeight="false" outlineLevel="0" collapsed="false">
      <c r="B438" s="2" t="n">
        <v>43726</v>
      </c>
      <c r="C438" s="2" t="s">
        <v>159</v>
      </c>
      <c r="D438" s="3" t="s">
        <v>91</v>
      </c>
      <c r="E438" s="4" t="n">
        <v>1</v>
      </c>
      <c r="F438" s="5" t="n">
        <v>1.68</v>
      </c>
      <c r="G438" s="6" t="n">
        <v>0</v>
      </c>
      <c r="H438" s="7" t="n">
        <f aca="false">G438-E438</f>
        <v>-1</v>
      </c>
      <c r="I438" s="7" t="n">
        <f aca="false">SUM($H$2:H438)</f>
        <v>-86.44</v>
      </c>
      <c r="J438" s="8" t="n">
        <f aca="false">SUM(H$3:H438)/SUM(E$3:E438)</f>
        <v>-0.050314318975553</v>
      </c>
    </row>
    <row r="440" customFormat="false" ht="12.8" hidden="false" customHeight="false" outlineLevel="0" collapsed="false">
      <c r="I440" s="13" t="n">
        <f aca="false">SUM(H441:H445)</f>
        <v>1.73</v>
      </c>
    </row>
    <row r="441" customFormat="false" ht="12.8" hidden="false" customHeight="false" outlineLevel="0" collapsed="false">
      <c r="B441" s="2" t="n">
        <v>43727</v>
      </c>
      <c r="C441" s="2" t="s">
        <v>160</v>
      </c>
      <c r="D441" s="3" t="s">
        <v>65</v>
      </c>
      <c r="E441" s="4" t="n">
        <v>1</v>
      </c>
      <c r="F441" s="5" t="n">
        <v>1.48</v>
      </c>
      <c r="G441" s="6" t="n">
        <v>0</v>
      </c>
      <c r="H441" s="7" t="n">
        <f aca="false">G441-E441</f>
        <v>-1</v>
      </c>
      <c r="I441" s="7" t="n">
        <f aca="false">SUM($H$2:H441)</f>
        <v>-87.44</v>
      </c>
      <c r="J441" s="8" t="n">
        <f aca="false">SUM(H$3:H441)/SUM(E$3:E441)</f>
        <v>-0.0508667830133799</v>
      </c>
    </row>
    <row r="442" customFormat="false" ht="12.8" hidden="false" customHeight="false" outlineLevel="0" collapsed="false">
      <c r="B442" s="2" t="n">
        <v>43727</v>
      </c>
      <c r="C442" s="2" t="s">
        <v>160</v>
      </c>
      <c r="D442" s="3" t="s">
        <v>14</v>
      </c>
      <c r="E442" s="4" t="n">
        <v>3</v>
      </c>
      <c r="F442" s="5" t="n">
        <v>1.48</v>
      </c>
      <c r="G442" s="6" t="n">
        <v>4.44</v>
      </c>
      <c r="H442" s="7" t="n">
        <f aca="false">G442-E442</f>
        <v>1.44</v>
      </c>
      <c r="I442" s="7" t="n">
        <f aca="false">SUM($H$2:H442)</f>
        <v>-86</v>
      </c>
      <c r="J442" s="8" t="n">
        <f aca="false">SUM(H$3:H442)/SUM(E$3:E442)</f>
        <v>-0.0499419279907085</v>
      </c>
    </row>
    <row r="443" customFormat="false" ht="12.8" hidden="false" customHeight="false" outlineLevel="0" collapsed="false">
      <c r="B443" s="2" t="n">
        <v>43727</v>
      </c>
      <c r="C443" s="2" t="s">
        <v>159</v>
      </c>
      <c r="D443" s="3" t="s">
        <v>90</v>
      </c>
      <c r="E443" s="4" t="n">
        <v>1</v>
      </c>
      <c r="F443" s="5" t="n">
        <v>1.24</v>
      </c>
      <c r="G443" s="6" t="n">
        <v>1.24</v>
      </c>
      <c r="H443" s="7" t="n">
        <f aca="false">G443-E443</f>
        <v>0.24</v>
      </c>
      <c r="I443" s="7" t="n">
        <f aca="false">SUM($H$2:H443)</f>
        <v>-85.76</v>
      </c>
      <c r="J443" s="8" t="n">
        <f aca="false">SUM(H$3:H443)/SUM(E$3:E443)</f>
        <v>-0.0497736506094022</v>
      </c>
    </row>
    <row r="444" customFormat="false" ht="12.8" hidden="false" customHeight="false" outlineLevel="0" collapsed="false">
      <c r="B444" s="2" t="n">
        <v>43727</v>
      </c>
      <c r="C444" s="2" t="s">
        <v>159</v>
      </c>
      <c r="D444" s="3" t="s">
        <v>11</v>
      </c>
      <c r="E444" s="4" t="n">
        <v>1</v>
      </c>
      <c r="F444" s="5" t="n">
        <v>1.42</v>
      </c>
      <c r="G444" s="6" t="n">
        <v>1.42</v>
      </c>
      <c r="H444" s="7" t="n">
        <f aca="false">G444-E444</f>
        <v>0.42</v>
      </c>
      <c r="I444" s="7" t="n">
        <f aca="false">SUM($H$2:H444)</f>
        <v>-85.34</v>
      </c>
      <c r="J444" s="8" t="n">
        <f aca="false">SUM(H$3:H444)/SUM(E$3:E444)</f>
        <v>-0.0495011600928074</v>
      </c>
    </row>
    <row r="445" customFormat="false" ht="12.8" hidden="false" customHeight="false" outlineLevel="0" collapsed="false">
      <c r="B445" s="2" t="n">
        <v>43727</v>
      </c>
      <c r="C445" s="2" t="s">
        <v>159</v>
      </c>
      <c r="D445" s="3" t="s">
        <v>53</v>
      </c>
      <c r="E445" s="4" t="n">
        <v>7</v>
      </c>
      <c r="F445" s="5" t="n">
        <v>1.09</v>
      </c>
      <c r="G445" s="6" t="n">
        <v>7.63</v>
      </c>
      <c r="H445" s="7" t="n">
        <f aca="false">G445-E445</f>
        <v>0.63</v>
      </c>
      <c r="I445" s="7" t="n">
        <f aca="false">SUM($H$2:H445)</f>
        <v>-84.71</v>
      </c>
      <c r="J445" s="8" t="n">
        <f aca="false">SUM(H$3:H445)/SUM(E$3:E445)</f>
        <v>-0.0489370306181398</v>
      </c>
    </row>
    <row r="447" customFormat="false" ht="12.8" hidden="false" customHeight="false" outlineLevel="0" collapsed="false">
      <c r="I447" s="13" t="n">
        <f aca="false">SUM(H448:H453)</f>
        <v>-2.02</v>
      </c>
    </row>
    <row r="448" customFormat="false" ht="12.8" hidden="false" customHeight="false" outlineLevel="0" collapsed="false">
      <c r="B448" s="2" t="n">
        <v>43728</v>
      </c>
      <c r="C448" s="2" t="s">
        <v>160</v>
      </c>
      <c r="D448" s="3" t="s">
        <v>34</v>
      </c>
      <c r="E448" s="4" t="n">
        <v>2</v>
      </c>
      <c r="F448" s="5" t="n">
        <v>1.45</v>
      </c>
      <c r="G448" s="6" t="n">
        <v>0</v>
      </c>
      <c r="H448" s="7" t="n">
        <f aca="false">G448-E448</f>
        <v>-2</v>
      </c>
      <c r="I448" s="7" t="n">
        <f aca="false">SUM($H$2:H448)</f>
        <v>-86.71</v>
      </c>
      <c r="J448" s="8" t="n">
        <f aca="false">SUM(H$3:H448)/SUM(E$3:E448)</f>
        <v>-0.0500346220427005</v>
      </c>
    </row>
    <row r="449" customFormat="false" ht="12.8" hidden="false" customHeight="false" outlineLevel="0" collapsed="false">
      <c r="B449" s="2" t="n">
        <v>43728</v>
      </c>
      <c r="C449" s="2" t="s">
        <v>160</v>
      </c>
      <c r="D449" s="3" t="s">
        <v>63</v>
      </c>
      <c r="E449" s="4" t="n">
        <v>1</v>
      </c>
      <c r="F449" s="5" t="n">
        <v>1.48</v>
      </c>
      <c r="G449" s="6" t="n">
        <v>1.48</v>
      </c>
      <c r="H449" s="7" t="n">
        <f aca="false">G449-E449</f>
        <v>0.48</v>
      </c>
      <c r="I449" s="7" t="n">
        <f aca="false">SUM($H$2:H449)</f>
        <v>-86.23</v>
      </c>
      <c r="J449" s="8" t="n">
        <f aca="false">SUM(H$3:H449)/SUM(E$3:E449)</f>
        <v>-0.0497289504036909</v>
      </c>
    </row>
    <row r="450" customFormat="false" ht="12.8" hidden="false" customHeight="false" outlineLevel="0" collapsed="false">
      <c r="B450" s="2" t="n">
        <v>43728</v>
      </c>
      <c r="C450" s="2" t="s">
        <v>160</v>
      </c>
      <c r="D450" s="3" t="s">
        <v>68</v>
      </c>
      <c r="E450" s="4" t="n">
        <v>1</v>
      </c>
      <c r="F450" s="5" t="n">
        <v>1.65</v>
      </c>
      <c r="G450" s="6" t="n">
        <v>1.65</v>
      </c>
      <c r="H450" s="7" t="n">
        <f aca="false">G450-E450</f>
        <v>0.65</v>
      </c>
      <c r="I450" s="7" t="n">
        <f aca="false">SUM($H$2:H450)</f>
        <v>-85.58</v>
      </c>
      <c r="J450" s="8" t="n">
        <f aca="false">SUM(H$3:H450)/SUM(E$3:E450)</f>
        <v>-0.0493256484149856</v>
      </c>
    </row>
    <row r="451" customFormat="false" ht="12.8" hidden="false" customHeight="false" outlineLevel="0" collapsed="false">
      <c r="B451" s="2" t="n">
        <v>43728</v>
      </c>
      <c r="C451" s="2" t="s">
        <v>160</v>
      </c>
      <c r="D451" s="3" t="s">
        <v>74</v>
      </c>
      <c r="E451" s="4" t="n">
        <v>3</v>
      </c>
      <c r="F451" s="5" t="n">
        <v>1.45</v>
      </c>
      <c r="G451" s="6" t="n">
        <v>3</v>
      </c>
      <c r="H451" s="7" t="n">
        <f aca="false">G451-E451</f>
        <v>0</v>
      </c>
      <c r="I451" s="7" t="n">
        <f aca="false">SUM($H$2:H451)</f>
        <v>-85.58</v>
      </c>
      <c r="J451" s="8" t="n">
        <f aca="false">SUM(H$3:H451)/SUM(E$3:E451)</f>
        <v>-0.0492405063291139</v>
      </c>
    </row>
    <row r="452" customFormat="false" ht="12.8" hidden="false" customHeight="false" outlineLevel="0" collapsed="false">
      <c r="B452" s="2" t="n">
        <v>43728</v>
      </c>
      <c r="C452" s="2" t="s">
        <v>159</v>
      </c>
      <c r="D452" s="3" t="s">
        <v>31</v>
      </c>
      <c r="E452" s="4" t="n">
        <v>1</v>
      </c>
      <c r="F452" s="5" t="n">
        <v>1.85</v>
      </c>
      <c r="G452" s="6" t="n">
        <v>1.85</v>
      </c>
      <c r="H452" s="7" t="n">
        <f aca="false">G452-E452</f>
        <v>0.85</v>
      </c>
      <c r="I452" s="7" t="n">
        <f aca="false">SUM($H$2:H452)</f>
        <v>-84.73</v>
      </c>
      <c r="J452" s="8" t="n">
        <f aca="false">SUM(H$3:H452)/SUM(E$3:E452)</f>
        <v>-0.0487234042553192</v>
      </c>
    </row>
    <row r="453" customFormat="false" ht="12.8" hidden="false" customHeight="false" outlineLevel="0" collapsed="false">
      <c r="B453" s="2" t="n">
        <v>43728</v>
      </c>
      <c r="C453" s="2" t="s">
        <v>159</v>
      </c>
      <c r="D453" s="3" t="s">
        <v>90</v>
      </c>
      <c r="E453" s="4" t="n">
        <v>2</v>
      </c>
      <c r="F453" s="5" t="n">
        <v>1.28</v>
      </c>
      <c r="G453" s="6" t="n">
        <v>0</v>
      </c>
      <c r="H453" s="7" t="n">
        <f aca="false">G453-E453</f>
        <v>-2</v>
      </c>
      <c r="I453" s="7" t="n">
        <f aca="false">SUM($H$2:H453)</f>
        <v>-86.73</v>
      </c>
      <c r="J453" s="8" t="n">
        <f aca="false">SUM(H$3:H453)/SUM(E$3:E453)</f>
        <v>-0.0498161975875934</v>
      </c>
    </row>
    <row r="455" customFormat="false" ht="12.8" hidden="false" customHeight="false" outlineLevel="0" collapsed="false">
      <c r="I455" s="13" t="n">
        <f aca="false">SUM(H456:H458)</f>
        <v>5.58</v>
      </c>
    </row>
    <row r="456" customFormat="false" ht="12.8" hidden="false" customHeight="false" outlineLevel="0" collapsed="false">
      <c r="B456" s="2" t="n">
        <v>43729</v>
      </c>
      <c r="C456" s="2" t="s">
        <v>160</v>
      </c>
      <c r="D456" s="3" t="s">
        <v>164</v>
      </c>
      <c r="E456" s="4" t="n">
        <v>4</v>
      </c>
      <c r="F456" s="5" t="n">
        <v>1.8</v>
      </c>
      <c r="G456" s="6" t="n">
        <v>7.2</v>
      </c>
      <c r="H456" s="7" t="n">
        <f aca="false">G456-E456</f>
        <v>3.2</v>
      </c>
      <c r="I456" s="7" t="n">
        <f aca="false">SUM($H$2:H456)</f>
        <v>-83.53</v>
      </c>
      <c r="J456" s="8" t="n">
        <f aca="false">SUM(H$3:H456)/SUM(E$3:E456)</f>
        <v>-0.0478681948424069</v>
      </c>
    </row>
    <row r="457" customFormat="false" ht="12.8" hidden="false" customHeight="false" outlineLevel="0" collapsed="false">
      <c r="B457" s="2" t="n">
        <v>43729</v>
      </c>
      <c r="C457" s="2" t="s">
        <v>160</v>
      </c>
      <c r="D457" s="3" t="s">
        <v>74</v>
      </c>
      <c r="E457" s="4" t="n">
        <v>3</v>
      </c>
      <c r="F457" s="5" t="n">
        <v>1.7</v>
      </c>
      <c r="G457" s="6" t="n">
        <v>5.1</v>
      </c>
      <c r="H457" s="7" t="n">
        <f aca="false">G457-E457</f>
        <v>2.1</v>
      </c>
      <c r="I457" s="7" t="n">
        <f aca="false">SUM($H$2:H457)</f>
        <v>-81.43</v>
      </c>
      <c r="J457" s="8" t="n">
        <f aca="false">SUM(H$3:H457)/SUM(E$3:E457)</f>
        <v>-0.0465846681922197</v>
      </c>
    </row>
    <row r="458" customFormat="false" ht="12.8" hidden="false" customHeight="false" outlineLevel="0" collapsed="false">
      <c r="B458" s="2" t="n">
        <v>43729</v>
      </c>
      <c r="C458" s="2" t="s">
        <v>159</v>
      </c>
      <c r="D458" s="3" t="s">
        <v>53</v>
      </c>
      <c r="E458" s="4" t="n">
        <v>2</v>
      </c>
      <c r="F458" s="5" t="n">
        <v>1.13</v>
      </c>
      <c r="G458" s="6" t="n">
        <v>2.28</v>
      </c>
      <c r="H458" s="7" t="n">
        <f aca="false">G458-E458</f>
        <v>0.28</v>
      </c>
      <c r="I458" s="7" t="n">
        <f aca="false">SUM($H$2:H458)</f>
        <v>-81.15</v>
      </c>
      <c r="J458" s="8" t="n">
        <f aca="false">SUM(H$3:H458)/SUM(E$3:E458)</f>
        <v>-0.0463714285714286</v>
      </c>
    </row>
    <row r="460" customFormat="false" ht="12.8" hidden="false" customHeight="false" outlineLevel="0" collapsed="false">
      <c r="I460" s="13" t="n">
        <f aca="false">SUM(H461:H462)</f>
        <v>0.8</v>
      </c>
    </row>
    <row r="461" customFormat="false" ht="12.8" hidden="false" customHeight="false" outlineLevel="0" collapsed="false">
      <c r="B461" s="2" t="n">
        <v>43730</v>
      </c>
      <c r="C461" s="2" t="s">
        <v>160</v>
      </c>
      <c r="D461" s="3" t="s">
        <v>74</v>
      </c>
      <c r="E461" s="4" t="n">
        <v>1</v>
      </c>
      <c r="F461" s="5" t="n">
        <v>1.36</v>
      </c>
      <c r="G461" s="6" t="n">
        <v>1.36</v>
      </c>
      <c r="H461" s="7" t="n">
        <f aca="false">G461-E461</f>
        <v>0.36</v>
      </c>
      <c r="I461" s="7" t="n">
        <f aca="false">SUM($H$2:H461)</f>
        <v>-80.79</v>
      </c>
      <c r="J461" s="8" t="n">
        <f aca="false">SUM(H$3:H461)/SUM(E$3:E461)</f>
        <v>-0.0461393489434609</v>
      </c>
    </row>
    <row r="462" customFormat="false" ht="12.8" hidden="false" customHeight="false" outlineLevel="0" collapsed="false">
      <c r="B462" s="2" t="n">
        <v>43730</v>
      </c>
      <c r="C462" s="2" t="s">
        <v>159</v>
      </c>
      <c r="D462" s="3" t="s">
        <v>53</v>
      </c>
      <c r="E462" s="4" t="n">
        <v>2</v>
      </c>
      <c r="F462" s="5" t="n">
        <v>1.22</v>
      </c>
      <c r="G462" s="6" t="n">
        <v>2.44</v>
      </c>
      <c r="H462" s="7" t="n">
        <f aca="false">G462-E462</f>
        <v>0.44</v>
      </c>
      <c r="I462" s="7" t="n">
        <f aca="false">SUM($H$2:H462)</f>
        <v>-80.35</v>
      </c>
      <c r="J462" s="8" t="n">
        <f aca="false">SUM(H$3:H462)/SUM(E$3:E462)</f>
        <v>-0.0458357102110668</v>
      </c>
    </row>
    <row r="464" customFormat="false" ht="12.8" hidden="false" customHeight="false" outlineLevel="0" collapsed="false">
      <c r="I464" s="13" t="n">
        <f aca="false">SUM(H465)</f>
        <v>0.16</v>
      </c>
    </row>
    <row r="465" customFormat="false" ht="12.8" hidden="false" customHeight="false" outlineLevel="0" collapsed="false">
      <c r="B465" s="2" t="n">
        <v>43731</v>
      </c>
      <c r="C465" s="2" t="s">
        <v>165</v>
      </c>
      <c r="D465" s="3" t="s">
        <v>23</v>
      </c>
      <c r="E465" s="4" t="n">
        <v>1</v>
      </c>
      <c r="F465" s="5" t="n">
        <v>1.15</v>
      </c>
      <c r="G465" s="6" t="n">
        <v>1.16</v>
      </c>
      <c r="H465" s="7" t="n">
        <f aca="false">G465-E465</f>
        <v>0.16</v>
      </c>
      <c r="I465" s="7" t="n">
        <f aca="false">SUM($H$2:H465)</f>
        <v>-80.19</v>
      </c>
      <c r="J465" s="8" t="n">
        <f aca="false">SUM(H$3:H465)/SUM(E$3:E465)</f>
        <v>-0.0457183580387685</v>
      </c>
    </row>
    <row r="467" customFormat="false" ht="12.8" hidden="false" customHeight="false" outlineLevel="0" collapsed="false">
      <c r="I467" s="13" t="n">
        <f aca="false">SUM(H468:H470)</f>
        <v>-0.8</v>
      </c>
    </row>
    <row r="468" customFormat="false" ht="12.8" hidden="false" customHeight="false" outlineLevel="0" collapsed="false">
      <c r="B468" s="2" t="n">
        <v>43732</v>
      </c>
      <c r="C468" s="2" t="s">
        <v>165</v>
      </c>
      <c r="D468" s="3" t="s">
        <v>48</v>
      </c>
      <c r="E468" s="4" t="n">
        <v>4</v>
      </c>
      <c r="F468" s="5" t="n">
        <v>1.32</v>
      </c>
      <c r="G468" s="6" t="n">
        <v>5.28</v>
      </c>
      <c r="H468" s="7" t="n">
        <f aca="false">G468-E468</f>
        <v>1.28</v>
      </c>
      <c r="I468" s="7" t="n">
        <f aca="false">SUM($H$2:H468)</f>
        <v>-78.91</v>
      </c>
      <c r="J468" s="8" t="n">
        <f aca="false">SUM(H$3:H468)/SUM(E$3:E468)</f>
        <v>-0.0448862343572241</v>
      </c>
    </row>
    <row r="469" customFormat="false" ht="12.8" hidden="false" customHeight="false" outlineLevel="0" collapsed="false">
      <c r="B469" s="2" t="n">
        <v>43732</v>
      </c>
      <c r="C469" s="2" t="s">
        <v>166</v>
      </c>
      <c r="D469" s="3" t="s">
        <v>126</v>
      </c>
      <c r="E469" s="4" t="n">
        <v>4</v>
      </c>
      <c r="F469" s="5" t="n">
        <v>1.32</v>
      </c>
      <c r="G469" s="6" t="n">
        <v>0</v>
      </c>
      <c r="H469" s="7" t="n">
        <f aca="false">G469-E469</f>
        <v>-4</v>
      </c>
      <c r="I469" s="7" t="n">
        <f aca="false">SUM($H$2:H469)</f>
        <v>-82.91</v>
      </c>
      <c r="J469" s="8" t="n">
        <f aca="false">SUM(H$3:H469)/SUM(E$3:E469)</f>
        <v>-0.0470544835414302</v>
      </c>
    </row>
    <row r="470" customFormat="false" ht="12.8" hidden="false" customHeight="false" outlineLevel="0" collapsed="false">
      <c r="B470" s="2" t="n">
        <v>43732</v>
      </c>
      <c r="C470" s="2" t="s">
        <v>166</v>
      </c>
      <c r="D470" s="3" t="s">
        <v>26</v>
      </c>
      <c r="E470" s="4" t="n">
        <v>4</v>
      </c>
      <c r="F470" s="5" t="n">
        <v>1.48</v>
      </c>
      <c r="G470" s="6" t="n">
        <v>5.92</v>
      </c>
      <c r="H470" s="7" t="n">
        <f aca="false">G470-E470</f>
        <v>1.92</v>
      </c>
      <c r="I470" s="7" t="n">
        <f aca="false">SUM($H$2:H470)</f>
        <v>-80.99</v>
      </c>
      <c r="J470" s="8" t="n">
        <f aca="false">SUM(H$3:H470)/SUM(E$3:E470)</f>
        <v>-0.0458607021517554</v>
      </c>
    </row>
    <row r="472" customFormat="false" ht="12.8" hidden="false" customHeight="false" outlineLevel="0" collapsed="false">
      <c r="I472" s="13" t="n">
        <f aca="false">SUM(H473:H478)</f>
        <v>-1.31</v>
      </c>
    </row>
    <row r="473" customFormat="false" ht="12.8" hidden="false" customHeight="false" outlineLevel="0" collapsed="false">
      <c r="B473" s="2" t="n">
        <v>43733</v>
      </c>
      <c r="C473" s="2" t="s">
        <v>165</v>
      </c>
      <c r="D473" s="3" t="s">
        <v>85</v>
      </c>
      <c r="E473" s="4" t="n">
        <v>1</v>
      </c>
      <c r="F473" s="5" t="n">
        <v>1.42</v>
      </c>
      <c r="G473" s="6" t="n">
        <v>1.42</v>
      </c>
      <c r="H473" s="7" t="n">
        <f aca="false">G473-E473</f>
        <v>0.42</v>
      </c>
      <c r="I473" s="7" t="n">
        <f aca="false">SUM($H$2:H473)</f>
        <v>-80.57</v>
      </c>
      <c r="J473" s="8" t="n">
        <f aca="false">SUM(H$3:H473)/SUM(E$3:E473)</f>
        <v>-0.0455970571590266</v>
      </c>
    </row>
    <row r="474" customFormat="false" ht="12.8" hidden="false" customHeight="false" outlineLevel="0" collapsed="false">
      <c r="B474" s="2" t="n">
        <v>43733</v>
      </c>
      <c r="C474" s="2" t="s">
        <v>165</v>
      </c>
      <c r="D474" s="3" t="s">
        <v>129</v>
      </c>
      <c r="E474" s="4" t="n">
        <v>1</v>
      </c>
      <c r="F474" s="5" t="n">
        <v>1.45</v>
      </c>
      <c r="G474" s="6" t="n">
        <v>0</v>
      </c>
      <c r="H474" s="7" t="n">
        <f aca="false">G474-E474</f>
        <v>-1</v>
      </c>
      <c r="I474" s="7" t="n">
        <f aca="false">SUM($H$2:H474)</f>
        <v>-81.57</v>
      </c>
      <c r="J474" s="8" t="n">
        <f aca="false">SUM(H$3:H474)/SUM(E$3:E474)</f>
        <v>-0.0461368778280543</v>
      </c>
    </row>
    <row r="475" customFormat="false" ht="12.8" hidden="false" customHeight="false" outlineLevel="0" collapsed="false">
      <c r="B475" s="2" t="n">
        <v>43733</v>
      </c>
      <c r="C475" s="2" t="s">
        <v>165</v>
      </c>
      <c r="D475" s="3" t="s">
        <v>54</v>
      </c>
      <c r="E475" s="4" t="n">
        <v>1</v>
      </c>
      <c r="F475" s="5" t="n">
        <v>1.75</v>
      </c>
      <c r="G475" s="6" t="n">
        <v>1.75</v>
      </c>
      <c r="H475" s="7" t="n">
        <f aca="false">G475-E475</f>
        <v>0.75</v>
      </c>
      <c r="I475" s="7" t="n">
        <f aca="false">SUM($H$2:H475)</f>
        <v>-80.82</v>
      </c>
      <c r="J475" s="8" t="n">
        <f aca="false">SUM(H$3:H475)/SUM(E$3:E475)</f>
        <v>-0.0456868287167892</v>
      </c>
    </row>
    <row r="476" customFormat="false" ht="12.8" hidden="false" customHeight="false" outlineLevel="0" collapsed="false">
      <c r="B476" s="2" t="n">
        <v>43733</v>
      </c>
      <c r="C476" s="2" t="s">
        <v>166</v>
      </c>
      <c r="D476" s="3" t="s">
        <v>68</v>
      </c>
      <c r="E476" s="4" t="n">
        <v>1</v>
      </c>
      <c r="F476" s="5" t="n">
        <v>1.68</v>
      </c>
      <c r="G476" s="6" t="n">
        <v>0</v>
      </c>
      <c r="H476" s="7" t="n">
        <f aca="false">G476-E476</f>
        <v>-1</v>
      </c>
      <c r="I476" s="7" t="n">
        <f aca="false">SUM($H$2:H476)</f>
        <v>-81.82</v>
      </c>
      <c r="J476" s="8" t="n">
        <f aca="false">SUM(H$3:H476)/SUM(E$3:E476)</f>
        <v>-0.046225988700565</v>
      </c>
    </row>
    <row r="477" customFormat="false" ht="12.8" hidden="false" customHeight="false" outlineLevel="0" collapsed="false">
      <c r="B477" s="2" t="n">
        <v>43733</v>
      </c>
      <c r="C477" s="2" t="s">
        <v>166</v>
      </c>
      <c r="D477" s="3" t="s">
        <v>28</v>
      </c>
      <c r="E477" s="4" t="n">
        <v>1</v>
      </c>
      <c r="F477" s="5" t="n">
        <v>1.68</v>
      </c>
      <c r="G477" s="6" t="n">
        <v>0</v>
      </c>
      <c r="H477" s="7" t="n">
        <f aca="false">G477-E477</f>
        <v>-1</v>
      </c>
      <c r="I477" s="7" t="n">
        <f aca="false">SUM($H$2:H477)</f>
        <v>-82.82</v>
      </c>
      <c r="J477" s="8" t="n">
        <f aca="false">SUM(H$3:H477)/SUM(E$3:E477)</f>
        <v>-0.0467645398080181</v>
      </c>
    </row>
    <row r="478" customFormat="false" ht="12.8" hidden="false" customHeight="false" outlineLevel="0" collapsed="false">
      <c r="B478" s="2" t="n">
        <v>43733</v>
      </c>
      <c r="C478" s="2" t="s">
        <v>166</v>
      </c>
      <c r="D478" s="3" t="s">
        <v>86</v>
      </c>
      <c r="E478" s="4" t="n">
        <v>2</v>
      </c>
      <c r="F478" s="5" t="n">
        <v>1.26</v>
      </c>
      <c r="G478" s="6" t="n">
        <v>2.52</v>
      </c>
      <c r="H478" s="7" t="n">
        <f aca="false">G478-E478</f>
        <v>0.52</v>
      </c>
      <c r="I478" s="7" t="n">
        <f aca="false">SUM($H$2:H478)</f>
        <v>-82.3</v>
      </c>
      <c r="J478" s="8" t="n">
        <f aca="false">SUM(H$3:H478)/SUM(E$3:E478)</f>
        <v>-0.0464184997179921</v>
      </c>
    </row>
    <row r="480" customFormat="false" ht="12.8" hidden="false" customHeight="false" outlineLevel="0" collapsed="false">
      <c r="I480" s="13" t="n">
        <f aca="false">SUM(H481:H491)</f>
        <v>-5.32</v>
      </c>
    </row>
    <row r="481" customFormat="false" ht="12.8" hidden="false" customHeight="false" outlineLevel="0" collapsed="false">
      <c r="B481" s="2" t="n">
        <v>43734</v>
      </c>
      <c r="C481" s="2" t="s">
        <v>165</v>
      </c>
      <c r="D481" s="3" t="s">
        <v>56</v>
      </c>
      <c r="E481" s="4" t="n">
        <v>1</v>
      </c>
      <c r="F481" s="5" t="n">
        <v>1.48</v>
      </c>
      <c r="G481" s="6" t="n">
        <v>1.48</v>
      </c>
      <c r="H481" s="7" t="n">
        <f aca="false">G481-E481</f>
        <v>0.48</v>
      </c>
      <c r="I481" s="7" t="n">
        <f aca="false">SUM($H$2:H481)</f>
        <v>-81.82</v>
      </c>
      <c r="J481" s="8" t="n">
        <f aca="false">SUM(H$3:H481)/SUM(E$3:E481)</f>
        <v>-0.0461217587373168</v>
      </c>
    </row>
    <row r="482" customFormat="false" ht="12.8" hidden="false" customHeight="false" outlineLevel="0" collapsed="false">
      <c r="B482" s="2" t="n">
        <v>43734</v>
      </c>
      <c r="C482" s="2" t="s">
        <v>165</v>
      </c>
      <c r="D482" s="3" t="s">
        <v>71</v>
      </c>
      <c r="E482" s="4" t="n">
        <v>1</v>
      </c>
      <c r="F482" s="5" t="n">
        <v>1.6</v>
      </c>
      <c r="G482" s="6" t="n">
        <v>0</v>
      </c>
      <c r="H482" s="7" t="n">
        <f aca="false">G482-E482</f>
        <v>-1</v>
      </c>
      <c r="I482" s="7" t="n">
        <f aca="false">SUM($H$2:H482)</f>
        <v>-82.82</v>
      </c>
      <c r="J482" s="8" t="n">
        <f aca="false">SUM(H$3:H482)/SUM(E$3:E482)</f>
        <v>-0.0466591549295775</v>
      </c>
    </row>
    <row r="483" customFormat="false" ht="12.8" hidden="false" customHeight="false" outlineLevel="0" collapsed="false">
      <c r="B483" s="2" t="n">
        <v>43734</v>
      </c>
      <c r="C483" s="2" t="s">
        <v>165</v>
      </c>
      <c r="D483" s="3" t="s">
        <v>54</v>
      </c>
      <c r="E483" s="4" t="n">
        <v>1</v>
      </c>
      <c r="F483" s="5" t="n">
        <v>1.55</v>
      </c>
      <c r="G483" s="6" t="n">
        <v>0</v>
      </c>
      <c r="H483" s="7" t="n">
        <f aca="false">G483-E483</f>
        <v>-1</v>
      </c>
      <c r="I483" s="7" t="n">
        <f aca="false">SUM($H$2:H483)</f>
        <v>-83.82</v>
      </c>
      <c r="J483" s="8" t="n">
        <f aca="false">SUM(H$3:H483)/SUM(E$3:E483)</f>
        <v>-0.047195945945946</v>
      </c>
    </row>
    <row r="484" customFormat="false" ht="12.8" hidden="false" customHeight="false" outlineLevel="0" collapsed="false">
      <c r="B484" s="2" t="n">
        <v>43734</v>
      </c>
      <c r="C484" s="2" t="s">
        <v>165</v>
      </c>
      <c r="D484" s="3" t="s">
        <v>85</v>
      </c>
      <c r="E484" s="4" t="n">
        <v>1</v>
      </c>
      <c r="F484" s="5" t="n">
        <v>1.24</v>
      </c>
      <c r="G484" s="6" t="n">
        <v>1.24</v>
      </c>
      <c r="H484" s="7" t="n">
        <f aca="false">G484-E484</f>
        <v>0.24</v>
      </c>
      <c r="I484" s="7" t="n">
        <f aca="false">SUM($H$2:H484)</f>
        <v>-83.58</v>
      </c>
      <c r="J484" s="8" t="n">
        <f aca="false">SUM(H$3:H484)/SUM(E$3:E484)</f>
        <v>-0.0470343275182893</v>
      </c>
    </row>
    <row r="485" customFormat="false" ht="12.8" hidden="false" customHeight="false" outlineLevel="0" collapsed="false">
      <c r="B485" s="2" t="n">
        <v>43734</v>
      </c>
      <c r="C485" s="2" t="s">
        <v>165</v>
      </c>
      <c r="D485" s="3" t="s">
        <v>24</v>
      </c>
      <c r="E485" s="4" t="n">
        <v>2</v>
      </c>
      <c r="F485" s="5" t="n">
        <v>1.52</v>
      </c>
      <c r="G485" s="6" t="n">
        <v>0</v>
      </c>
      <c r="H485" s="7" t="n">
        <f aca="false">G485-E485</f>
        <v>-2</v>
      </c>
      <c r="I485" s="7" t="n">
        <f aca="false">SUM($H$2:H485)</f>
        <v>-85.58</v>
      </c>
      <c r="J485" s="8" t="n">
        <f aca="false">SUM(H$3:H485)/SUM(E$3:E485)</f>
        <v>-0.0481056773468241</v>
      </c>
    </row>
    <row r="486" customFormat="false" ht="12.8" hidden="false" customHeight="false" outlineLevel="0" collapsed="false">
      <c r="B486" s="2" t="n">
        <v>43734</v>
      </c>
      <c r="C486" s="2" t="s">
        <v>165</v>
      </c>
      <c r="D486" s="3" t="s">
        <v>30</v>
      </c>
      <c r="E486" s="4" t="n">
        <v>6</v>
      </c>
      <c r="F486" s="5" t="n">
        <v>1.6</v>
      </c>
      <c r="G486" s="6" t="n">
        <v>0</v>
      </c>
      <c r="H486" s="7" t="n">
        <f aca="false">G486-E486</f>
        <v>-6</v>
      </c>
      <c r="I486" s="7" t="n">
        <f aca="false">SUM($H$2:H486)</f>
        <v>-91.58</v>
      </c>
      <c r="J486" s="8" t="n">
        <f aca="false">SUM(H$3:H486)/SUM(E$3:E486)</f>
        <v>-0.0513053221288516</v>
      </c>
    </row>
    <row r="487" customFormat="false" ht="12.8" hidden="false" customHeight="false" outlineLevel="0" collapsed="false">
      <c r="B487" s="2" t="n">
        <v>43734</v>
      </c>
      <c r="C487" s="2" t="s">
        <v>166</v>
      </c>
      <c r="D487" s="3" t="s">
        <v>167</v>
      </c>
      <c r="E487" s="4" t="n">
        <v>5</v>
      </c>
      <c r="F487" s="5" t="n">
        <v>1.38</v>
      </c>
      <c r="G487" s="6" t="n">
        <v>6.9</v>
      </c>
      <c r="H487" s="7" t="n">
        <f aca="false">G487-E487</f>
        <v>1.9</v>
      </c>
      <c r="I487" s="7" t="n">
        <f aca="false">SUM($H$2:H487)</f>
        <v>-89.68</v>
      </c>
      <c r="J487" s="8" t="n">
        <f aca="false">SUM(H$3:H487)/SUM(E$3:E487)</f>
        <v>-0.0501005586592179</v>
      </c>
    </row>
    <row r="488" customFormat="false" ht="12.8" hidden="false" customHeight="false" outlineLevel="0" collapsed="false">
      <c r="B488" s="2" t="n">
        <v>43734</v>
      </c>
      <c r="C488" s="2" t="s">
        <v>166</v>
      </c>
      <c r="D488" s="3" t="s">
        <v>66</v>
      </c>
      <c r="E488" s="4" t="n">
        <v>7</v>
      </c>
      <c r="F488" s="5" t="n">
        <v>1.28</v>
      </c>
      <c r="G488" s="6" t="n">
        <v>7</v>
      </c>
      <c r="H488" s="7" t="n">
        <f aca="false">G488-E488</f>
        <v>0</v>
      </c>
      <c r="I488" s="7" t="n">
        <f aca="false">SUM($H$2:H488)</f>
        <v>-89.68</v>
      </c>
      <c r="J488" s="8" t="n">
        <f aca="false">SUM(H$3:H488)/SUM(E$3:E488)</f>
        <v>-0.0499053978853645</v>
      </c>
    </row>
    <row r="489" customFormat="false" ht="12.8" hidden="false" customHeight="false" outlineLevel="0" collapsed="false">
      <c r="B489" s="2" t="n">
        <v>43734</v>
      </c>
      <c r="C489" s="2" t="s">
        <v>166</v>
      </c>
      <c r="D489" s="3" t="s">
        <v>32</v>
      </c>
      <c r="E489" s="4" t="n">
        <v>1</v>
      </c>
      <c r="F489" s="5" t="n">
        <v>1.22</v>
      </c>
      <c r="G489" s="6" t="n">
        <v>1.22</v>
      </c>
      <c r="H489" s="7" t="n">
        <f aca="false">G489-E489</f>
        <v>0.22</v>
      </c>
      <c r="I489" s="7" t="n">
        <f aca="false">SUM($H$2:H489)</f>
        <v>-89.46</v>
      </c>
      <c r="J489" s="8" t="n">
        <f aca="false">SUM(H$3:H489)/SUM(E$3:E489)</f>
        <v>-0.0497552836484983</v>
      </c>
    </row>
    <row r="490" customFormat="false" ht="12.8" hidden="false" customHeight="false" outlineLevel="0" collapsed="false">
      <c r="B490" s="2" t="n">
        <v>43734</v>
      </c>
      <c r="C490" s="2" t="s">
        <v>166</v>
      </c>
      <c r="D490" s="3" t="s">
        <v>82</v>
      </c>
      <c r="E490" s="4" t="n">
        <v>2</v>
      </c>
      <c r="F490" s="5" t="n">
        <v>1.15</v>
      </c>
      <c r="G490" s="6" t="n">
        <v>2.32</v>
      </c>
      <c r="H490" s="7" t="n">
        <f aca="false">G490-E490</f>
        <v>0.32</v>
      </c>
      <c r="I490" s="7" t="n">
        <f aca="false">SUM($H$2:H490)</f>
        <v>-89.14</v>
      </c>
      <c r="J490" s="8" t="n">
        <f aca="false">SUM(H$3:H490)/SUM(E$3:E490)</f>
        <v>-0.0495222222222222</v>
      </c>
    </row>
    <row r="491" customFormat="false" ht="12.8" hidden="false" customHeight="false" outlineLevel="0" collapsed="false">
      <c r="B491" s="2" t="n">
        <v>43734</v>
      </c>
      <c r="C491" s="2" t="s">
        <v>166</v>
      </c>
      <c r="D491" s="3" t="s">
        <v>26</v>
      </c>
      <c r="E491" s="4" t="n">
        <v>4</v>
      </c>
      <c r="F491" s="5" t="n">
        <v>1.38</v>
      </c>
      <c r="G491" s="6" t="n">
        <v>5.52</v>
      </c>
      <c r="H491" s="7" t="n">
        <f aca="false">G491-E491</f>
        <v>1.52</v>
      </c>
      <c r="I491" s="7" t="n">
        <f aca="false">SUM($H$2:H491)</f>
        <v>-87.62</v>
      </c>
      <c r="J491" s="8" t="n">
        <f aca="false">SUM(H$3:H491)/SUM(E$3:E491)</f>
        <v>-0.048569844789357</v>
      </c>
    </row>
    <row r="493" customFormat="false" ht="12.8" hidden="false" customHeight="false" outlineLevel="0" collapsed="false">
      <c r="I493" s="13" t="n">
        <f aca="false">SUM(H494:H496)</f>
        <v>1.7</v>
      </c>
    </row>
    <row r="494" customFormat="false" ht="12.8" hidden="false" customHeight="false" outlineLevel="0" collapsed="false">
      <c r="B494" s="2" t="n">
        <v>43735</v>
      </c>
      <c r="C494" s="2" t="s">
        <v>165</v>
      </c>
      <c r="D494" s="3" t="s">
        <v>85</v>
      </c>
      <c r="E494" s="4" t="n">
        <v>1</v>
      </c>
      <c r="F494" s="5" t="n">
        <v>1.48</v>
      </c>
      <c r="G494" s="6" t="n">
        <v>1.48</v>
      </c>
      <c r="H494" s="7" t="n">
        <f aca="false">G494-E494</f>
        <v>0.48</v>
      </c>
      <c r="I494" s="7" t="n">
        <f aca="false">SUM($H$2:H494)</f>
        <v>-87.14</v>
      </c>
      <c r="J494" s="8" t="n">
        <f aca="false">SUM(H$3:H494)/SUM(E$3:E494)</f>
        <v>-0.0482770083102493</v>
      </c>
    </row>
    <row r="495" customFormat="false" ht="12.8" hidden="false" customHeight="false" outlineLevel="0" collapsed="false">
      <c r="B495" s="2" t="n">
        <v>43735</v>
      </c>
      <c r="C495" s="2" t="s">
        <v>165</v>
      </c>
      <c r="D495" s="3" t="s">
        <v>34</v>
      </c>
      <c r="E495" s="4" t="n">
        <v>1</v>
      </c>
      <c r="F495" s="5" t="n">
        <v>1.42</v>
      </c>
      <c r="G495" s="6" t="n">
        <v>1.42</v>
      </c>
      <c r="H495" s="7" t="n">
        <f aca="false">G495-E495</f>
        <v>0.42</v>
      </c>
      <c r="I495" s="7" t="n">
        <f aca="false">SUM($H$2:H495)</f>
        <v>-86.72</v>
      </c>
      <c r="J495" s="8" t="n">
        <f aca="false">SUM(H$3:H495)/SUM(E$3:E495)</f>
        <v>-0.0480177187153932</v>
      </c>
    </row>
    <row r="496" customFormat="false" ht="12.8" hidden="false" customHeight="false" outlineLevel="0" collapsed="false">
      <c r="B496" s="2" t="n">
        <v>43735</v>
      </c>
      <c r="C496" s="2" t="s">
        <v>166</v>
      </c>
      <c r="D496" s="3" t="s">
        <v>91</v>
      </c>
      <c r="E496" s="4" t="n">
        <v>1</v>
      </c>
      <c r="F496" s="5" t="n">
        <v>1.8</v>
      </c>
      <c r="G496" s="6" t="n">
        <v>1.8</v>
      </c>
      <c r="H496" s="7" t="n">
        <f aca="false">G496-E496</f>
        <v>0.8</v>
      </c>
      <c r="I496" s="7" t="n">
        <f aca="false">SUM($H$2:H496)</f>
        <v>-85.92</v>
      </c>
      <c r="J496" s="8" t="n">
        <f aca="false">SUM(H$3:H496)/SUM(E$3:E496)</f>
        <v>-0.0475484228002214</v>
      </c>
    </row>
    <row r="498" customFormat="false" ht="12.8" hidden="false" customHeight="false" outlineLevel="0" collapsed="false">
      <c r="I498" s="13" t="n">
        <f aca="false">SUM(H499:H506)</f>
        <v>-0.26</v>
      </c>
    </row>
    <row r="499" customFormat="false" ht="12.8" hidden="false" customHeight="false" outlineLevel="0" collapsed="false">
      <c r="B499" s="2" t="n">
        <v>43737</v>
      </c>
      <c r="C499" s="2" t="s">
        <v>165</v>
      </c>
      <c r="D499" s="3" t="s">
        <v>34</v>
      </c>
      <c r="E499" s="4" t="n">
        <v>1</v>
      </c>
      <c r="F499" s="5" t="n">
        <v>1.4</v>
      </c>
      <c r="G499" s="6" t="n">
        <v>1.4</v>
      </c>
      <c r="H499" s="7" t="n">
        <f aca="false">G499-E499</f>
        <v>0.4</v>
      </c>
      <c r="I499" s="7" t="n">
        <f aca="false">SUM($H$2:H499)</f>
        <v>-85.52</v>
      </c>
      <c r="J499" s="8" t="n">
        <f aca="false">SUM(H$3:H499)/SUM(E$3:E499)</f>
        <v>-0.0473008849557522</v>
      </c>
    </row>
    <row r="500" customFormat="false" ht="12.8" hidden="false" customHeight="false" outlineLevel="0" collapsed="false">
      <c r="B500" s="2" t="n">
        <v>43737</v>
      </c>
      <c r="C500" s="2" t="s">
        <v>166</v>
      </c>
      <c r="D500" s="3" t="s">
        <v>26</v>
      </c>
      <c r="E500" s="4" t="n">
        <v>1</v>
      </c>
      <c r="F500" s="5" t="n">
        <v>1.26</v>
      </c>
      <c r="G500" s="6" t="n">
        <v>1.26</v>
      </c>
      <c r="H500" s="7" t="n">
        <f aca="false">G500-E500</f>
        <v>0.26</v>
      </c>
      <c r="I500" s="7" t="n">
        <f aca="false">SUM($H$2:H500)</f>
        <v>-85.26</v>
      </c>
      <c r="J500" s="8" t="n">
        <f aca="false">SUM(H$3:H500)/SUM(E$3:E500)</f>
        <v>-0.0471310116086236</v>
      </c>
    </row>
    <row r="501" customFormat="false" ht="12.8" hidden="false" customHeight="false" outlineLevel="0" collapsed="false">
      <c r="B501" s="2" t="n">
        <v>43737</v>
      </c>
      <c r="C501" s="2" t="s">
        <v>168</v>
      </c>
      <c r="D501" s="3" t="s">
        <v>147</v>
      </c>
      <c r="E501" s="4" t="n">
        <v>1</v>
      </c>
      <c r="F501" s="5" t="n">
        <v>1.8</v>
      </c>
      <c r="G501" s="6" t="n">
        <v>0</v>
      </c>
      <c r="H501" s="7" t="n">
        <f aca="false">G501-E501</f>
        <v>-1</v>
      </c>
      <c r="I501" s="7" t="n">
        <f aca="false">SUM($H$2:H501)</f>
        <v>-86.26</v>
      </c>
      <c r="J501" s="8" t="n">
        <f aca="false">SUM(H$3:H501)/SUM(E$3:E501)</f>
        <v>-0.0476574585635359</v>
      </c>
    </row>
    <row r="502" customFormat="false" ht="12.8" hidden="false" customHeight="false" outlineLevel="0" collapsed="false">
      <c r="B502" s="2" t="n">
        <v>43737</v>
      </c>
      <c r="C502" s="2" t="s">
        <v>168</v>
      </c>
      <c r="D502" s="3" t="s">
        <v>105</v>
      </c>
      <c r="E502" s="4" t="n">
        <v>1</v>
      </c>
      <c r="F502" s="5" t="n">
        <v>1.34</v>
      </c>
      <c r="G502" s="6" t="n">
        <v>1.34</v>
      </c>
      <c r="H502" s="7" t="n">
        <f aca="false">G502-E502</f>
        <v>0.34</v>
      </c>
      <c r="I502" s="7" t="n">
        <f aca="false">SUM($H$2:H502)</f>
        <v>-85.92</v>
      </c>
      <c r="J502" s="8" t="n">
        <f aca="false">SUM(H3:H502)/SUM(E3:E502)</f>
        <v>-0.0474434014356709</v>
      </c>
    </row>
    <row r="503" customFormat="false" ht="12.8" hidden="false" customHeight="false" outlineLevel="0" collapsed="false">
      <c r="B503" s="2" t="n">
        <v>43737</v>
      </c>
      <c r="C503" s="2" t="s">
        <v>169</v>
      </c>
      <c r="D503" s="3" t="s">
        <v>51</v>
      </c>
      <c r="E503" s="4" t="n">
        <v>3</v>
      </c>
      <c r="F503" s="5" t="n">
        <v>1.72</v>
      </c>
      <c r="G503" s="6" t="n">
        <v>0</v>
      </c>
      <c r="H503" s="7" t="n">
        <f aca="false">G503-E503</f>
        <v>-3</v>
      </c>
      <c r="I503" s="7" t="n">
        <f aca="false">SUM($H$2:H503)</f>
        <v>-88.92</v>
      </c>
      <c r="J503" s="8" t="n">
        <f aca="false">SUM(H4:H503)/SUM(E4:E503)</f>
        <v>-0.0463902708678828</v>
      </c>
    </row>
    <row r="504" customFormat="false" ht="12.8" hidden="false" customHeight="false" outlineLevel="0" collapsed="false">
      <c r="B504" s="2" t="n">
        <v>43737</v>
      </c>
      <c r="C504" s="2" t="s">
        <v>169</v>
      </c>
      <c r="D504" s="3" t="s">
        <v>21</v>
      </c>
      <c r="E504" s="4" t="n">
        <v>1</v>
      </c>
      <c r="F504" s="5" t="n">
        <v>1.72</v>
      </c>
      <c r="G504" s="6" t="n">
        <v>1.72</v>
      </c>
      <c r="H504" s="7" t="n">
        <f aca="false">G504-E504</f>
        <v>0.72</v>
      </c>
      <c r="I504" s="7" t="n">
        <f aca="false">SUM($H$2:H504)</f>
        <v>-88.2</v>
      </c>
      <c r="J504" s="8" t="n">
        <f aca="false">SUM(H5:H504)/SUM(E5:E504)</f>
        <v>-0.0483102493074792</v>
      </c>
    </row>
    <row r="505" customFormat="false" ht="12.8" hidden="false" customHeight="false" outlineLevel="0" collapsed="false">
      <c r="B505" s="2" t="n">
        <v>43737</v>
      </c>
      <c r="C505" s="2" t="s">
        <v>170</v>
      </c>
      <c r="D505" s="3" t="s">
        <v>22</v>
      </c>
      <c r="E505" s="4" t="n">
        <v>1</v>
      </c>
      <c r="F505" s="5" t="n">
        <v>1.52</v>
      </c>
      <c r="G505" s="6" t="n">
        <v>1.52</v>
      </c>
      <c r="H505" s="7" t="n">
        <f aca="false">G505-E505</f>
        <v>0.52</v>
      </c>
      <c r="I505" s="7" t="n">
        <f aca="false">SUM($H$2:H505)</f>
        <v>-87.68</v>
      </c>
      <c r="J505" s="8" t="n">
        <f aca="false">SUM(H6:H505)/SUM(E6:E505)</f>
        <v>-0.050548712206047</v>
      </c>
    </row>
    <row r="506" customFormat="false" ht="12.8" hidden="false" customHeight="false" outlineLevel="0" collapsed="false">
      <c r="B506" s="2" t="n">
        <v>43737</v>
      </c>
      <c r="C506" s="2" t="s">
        <v>170</v>
      </c>
      <c r="D506" s="3" t="s">
        <v>23</v>
      </c>
      <c r="E506" s="4" t="n">
        <v>2</v>
      </c>
      <c r="F506" s="5" t="n">
        <v>1.75</v>
      </c>
      <c r="G506" s="6" t="n">
        <v>3.5</v>
      </c>
      <c r="H506" s="7" t="n">
        <f aca="false">G506-E506</f>
        <v>1.5</v>
      </c>
      <c r="I506" s="7" t="n">
        <f aca="false">SUM($H$2:H506)</f>
        <v>-86.18</v>
      </c>
      <c r="J506" s="8" t="n">
        <f aca="false">SUM(H7:H506)/SUM(E7:E506)</f>
        <v>-0.0527369601794728</v>
      </c>
    </row>
    <row r="508" customFormat="false" ht="12.8" hidden="false" customHeight="false" outlineLevel="0" collapsed="false">
      <c r="I508" s="13" t="n">
        <f aca="false">SUM(H509:H517)</f>
        <v>1.56</v>
      </c>
    </row>
    <row r="509" customFormat="false" ht="12.8" hidden="false" customHeight="false" outlineLevel="0" collapsed="false">
      <c r="B509" s="2" t="n">
        <v>43738</v>
      </c>
      <c r="C509" s="2" t="s">
        <v>168</v>
      </c>
      <c r="D509" s="3" t="s">
        <v>67</v>
      </c>
      <c r="E509" s="4" t="n">
        <v>3</v>
      </c>
      <c r="F509" s="5" t="n">
        <v>1.28</v>
      </c>
      <c r="G509" s="6" t="n">
        <v>0</v>
      </c>
      <c r="H509" s="7" t="n">
        <f aca="false">G509-E509</f>
        <v>-3</v>
      </c>
      <c r="I509" s="7" t="n">
        <f aca="false">SUM($H$2:H509)</f>
        <v>-89.18</v>
      </c>
      <c r="J509" s="8" t="n">
        <f aca="false">SUM(H10:H509)/SUM(E10:E509)</f>
        <v>-0.0536358414704193</v>
      </c>
    </row>
    <row r="510" customFormat="false" ht="12.8" hidden="false" customHeight="false" outlineLevel="0" collapsed="false">
      <c r="B510" s="2" t="n">
        <v>43738</v>
      </c>
      <c r="C510" s="2" t="s">
        <v>168</v>
      </c>
      <c r="D510" s="3" t="s">
        <v>171</v>
      </c>
      <c r="E510" s="4" t="n">
        <v>1</v>
      </c>
      <c r="F510" s="5" t="n">
        <v>1.85</v>
      </c>
      <c r="G510" s="6" t="n">
        <v>1.85</v>
      </c>
      <c r="H510" s="7" t="n">
        <f aca="false">G510-E510</f>
        <v>0.85</v>
      </c>
      <c r="I510" s="7" t="n">
        <f aca="false">SUM($H$2:H510)</f>
        <v>-88.33</v>
      </c>
      <c r="J510" s="8" t="n">
        <f aca="false">SUM(H11:H510)/SUM(E11:E510)</f>
        <v>-0.0578756476683938</v>
      </c>
    </row>
    <row r="511" customFormat="false" ht="12.8" hidden="false" customHeight="false" outlineLevel="0" collapsed="false">
      <c r="B511" s="2" t="n">
        <v>43738</v>
      </c>
      <c r="C511" s="2" t="s">
        <v>168</v>
      </c>
      <c r="D511" s="3" t="s">
        <v>143</v>
      </c>
      <c r="E511" s="4" t="n">
        <v>2</v>
      </c>
      <c r="F511" s="5" t="n">
        <v>1.85</v>
      </c>
      <c r="G511" s="6" t="n">
        <v>3.7</v>
      </c>
      <c r="H511" s="7" t="n">
        <f aca="false">G511-E511</f>
        <v>1.7</v>
      </c>
      <c r="I511" s="7" t="n">
        <f aca="false">SUM($H$2:H511)</f>
        <v>-86.63</v>
      </c>
      <c r="J511" s="8" t="n">
        <f aca="false">SUM(H12:H511)/SUM(E12:E511)</f>
        <v>-0.0595905420991926</v>
      </c>
    </row>
    <row r="512" customFormat="false" ht="12.8" hidden="false" customHeight="false" outlineLevel="0" collapsed="false">
      <c r="B512" s="2" t="n">
        <v>43738</v>
      </c>
      <c r="C512" s="2" t="s">
        <v>168</v>
      </c>
      <c r="D512" s="3" t="s">
        <v>129</v>
      </c>
      <c r="E512" s="4" t="n">
        <v>1</v>
      </c>
      <c r="F512" s="5" t="n">
        <v>1.45</v>
      </c>
      <c r="G512" s="6" t="n">
        <v>1.45</v>
      </c>
      <c r="H512" s="7" t="n">
        <f aca="false">G512-E512</f>
        <v>0.45</v>
      </c>
      <c r="I512" s="7" t="n">
        <f aca="false">SUM($H$2:H512)</f>
        <v>-86.18</v>
      </c>
      <c r="J512" s="8" t="n">
        <f aca="false">SUM(H13:H512)/SUM(E13:E512)</f>
        <v>-0.0699008746355685</v>
      </c>
    </row>
    <row r="513" customFormat="false" ht="12.8" hidden="false" customHeight="false" outlineLevel="0" collapsed="false">
      <c r="B513" s="2" t="n">
        <v>43738</v>
      </c>
      <c r="C513" s="2" t="s">
        <v>170</v>
      </c>
      <c r="D513" s="3" t="s">
        <v>56</v>
      </c>
      <c r="E513" s="4" t="n">
        <v>1</v>
      </c>
      <c r="F513" s="5" t="n">
        <v>1.85</v>
      </c>
      <c r="G513" s="6" t="n">
        <v>0</v>
      </c>
      <c r="H513" s="7" t="n">
        <f aca="false">G513-E513</f>
        <v>-1</v>
      </c>
      <c r="I513" s="7" t="n">
        <f aca="false">SUM($H$2:H513)</f>
        <v>-87.18</v>
      </c>
      <c r="J513" s="8" t="n">
        <f aca="false">SUM(H14:H513)/SUM(E14:E513)</f>
        <v>-0.0769339622641509</v>
      </c>
    </row>
    <row r="514" customFormat="false" ht="12.8" hidden="false" customHeight="false" outlineLevel="0" collapsed="false">
      <c r="B514" s="2" t="n">
        <v>43738</v>
      </c>
      <c r="C514" s="2" t="s">
        <v>170</v>
      </c>
      <c r="D514" s="3" t="s">
        <v>12</v>
      </c>
      <c r="E514" s="4" t="n">
        <v>3</v>
      </c>
      <c r="F514" s="5" t="n">
        <v>1.28</v>
      </c>
      <c r="G514" s="6" t="n">
        <v>3.84</v>
      </c>
      <c r="H514" s="7" t="n">
        <f aca="false">G514-E514</f>
        <v>0.84</v>
      </c>
      <c r="I514" s="7" t="n">
        <f aca="false">SUM($H$2:H514)</f>
        <v>-86.34</v>
      </c>
      <c r="J514" s="8" t="n">
        <f aca="false">SUM(H15:H514)/SUM(E15:E514)</f>
        <v>-0.0735773317591499</v>
      </c>
    </row>
    <row r="515" customFormat="false" ht="12.8" hidden="false" customHeight="false" outlineLevel="0" collapsed="false">
      <c r="B515" s="2" t="n">
        <v>43738</v>
      </c>
      <c r="C515" s="2" t="s">
        <v>170</v>
      </c>
      <c r="D515" s="3" t="s">
        <v>89</v>
      </c>
      <c r="E515" s="4" t="n">
        <v>5</v>
      </c>
      <c r="F515" s="5" t="n">
        <v>1.48</v>
      </c>
      <c r="G515" s="6" t="n">
        <v>7.4</v>
      </c>
      <c r="H515" s="7" t="n">
        <f aca="false">G515-E515</f>
        <v>2.4</v>
      </c>
      <c r="I515" s="7" t="n">
        <f aca="false">SUM($H$2:H515)</f>
        <v>-83.94</v>
      </c>
      <c r="J515" s="8" t="n">
        <f aca="false">SUM(H16:H515)/SUM(E16:E515)</f>
        <v>-0.0719482048263685</v>
      </c>
    </row>
    <row r="516" customFormat="false" ht="12.8" hidden="false" customHeight="false" outlineLevel="0" collapsed="false">
      <c r="B516" s="2" t="n">
        <v>43738</v>
      </c>
      <c r="C516" s="2" t="s">
        <v>170</v>
      </c>
      <c r="D516" s="3" t="s">
        <v>75</v>
      </c>
      <c r="E516" s="4" t="n">
        <v>1</v>
      </c>
      <c r="F516" s="5" t="n">
        <v>1.4</v>
      </c>
      <c r="G516" s="6" t="n">
        <v>0</v>
      </c>
      <c r="H516" s="7" t="n">
        <f aca="false">G516-E516</f>
        <v>-1</v>
      </c>
      <c r="I516" s="7" t="n">
        <f aca="false">SUM($H$2:H516)</f>
        <v>-84.94</v>
      </c>
      <c r="J516" s="8" t="n">
        <f aca="false">SUM(H17:H516)/SUM(E17:E516)</f>
        <v>-0.0724941176470588</v>
      </c>
    </row>
    <row r="517" customFormat="false" ht="12.8" hidden="false" customHeight="false" outlineLevel="0" collapsed="false">
      <c r="B517" s="2" t="n">
        <v>43738</v>
      </c>
      <c r="C517" s="2" t="s">
        <v>170</v>
      </c>
      <c r="D517" s="3" t="s">
        <v>23</v>
      </c>
      <c r="E517" s="4" t="n">
        <v>2</v>
      </c>
      <c r="F517" s="5" t="n">
        <v>1.15</v>
      </c>
      <c r="G517" s="6" t="n">
        <v>2.32</v>
      </c>
      <c r="H517" s="7" t="n">
        <f aca="false">G517-E517</f>
        <v>0.32</v>
      </c>
      <c r="I517" s="7" t="n">
        <f aca="false">SUM($H$2:H517)</f>
        <v>-84.62</v>
      </c>
      <c r="J517" s="8" t="n">
        <f aca="false">SUM(H18:H517)/SUM(E18:E517)</f>
        <v>-0.0611890606420928</v>
      </c>
    </row>
    <row r="519" customFormat="false" ht="12.8" hidden="false" customHeight="false" outlineLevel="0" collapsed="false">
      <c r="I519" s="13" t="n">
        <f aca="false">SUM(H520:H533)</f>
        <v>-1.26</v>
      </c>
    </row>
    <row r="520" customFormat="false" ht="12.8" hidden="false" customHeight="false" outlineLevel="0" collapsed="false">
      <c r="B520" s="2" t="n">
        <v>43739</v>
      </c>
      <c r="C520" s="2" t="s">
        <v>168</v>
      </c>
      <c r="D520" s="3" t="s">
        <v>27</v>
      </c>
      <c r="E520" s="4" t="n">
        <v>2</v>
      </c>
      <c r="F520" s="5" t="n">
        <v>1.55</v>
      </c>
      <c r="G520" s="6" t="n">
        <v>0</v>
      </c>
      <c r="H520" s="7" t="n">
        <f aca="false">G520-E520</f>
        <v>-2</v>
      </c>
      <c r="I520" s="7" t="n">
        <f aca="false">SUM($H$2:H520)</f>
        <v>-86.62</v>
      </c>
      <c r="J520" s="8" t="n">
        <f aca="false">SUM(H21:H520)/SUM(E21:E520)</f>
        <v>-0.0718681983071343</v>
      </c>
    </row>
    <row r="521" customFormat="false" ht="12.8" hidden="false" customHeight="false" outlineLevel="0" collapsed="false">
      <c r="B521" s="2" t="n">
        <v>43739</v>
      </c>
      <c r="C521" s="2" t="s">
        <v>168</v>
      </c>
      <c r="D521" s="3" t="s">
        <v>172</v>
      </c>
      <c r="E521" s="4" t="n">
        <v>1</v>
      </c>
      <c r="F521" s="5" t="n">
        <v>1.22</v>
      </c>
      <c r="G521" s="6" t="n">
        <v>0</v>
      </c>
      <c r="H521" s="7" t="n">
        <f aca="false">G521-E521</f>
        <v>-1</v>
      </c>
      <c r="I521" s="7" t="n">
        <f aca="false">SUM($H$2:H521)</f>
        <v>-87.62</v>
      </c>
      <c r="J521" s="8" t="n">
        <f aca="false">SUM(H22:H521)/SUM(E22:E521)</f>
        <v>-0.0791865443425077</v>
      </c>
    </row>
    <row r="522" customFormat="false" ht="12.8" hidden="false" customHeight="false" outlineLevel="0" collapsed="false">
      <c r="B522" s="2" t="n">
        <v>43739</v>
      </c>
      <c r="C522" s="2" t="s">
        <v>168</v>
      </c>
      <c r="D522" s="3" t="s">
        <v>33</v>
      </c>
      <c r="E522" s="4" t="n">
        <v>2</v>
      </c>
      <c r="F522" s="5" t="n">
        <v>1.65</v>
      </c>
      <c r="G522" s="6" t="n">
        <v>0</v>
      </c>
      <c r="H522" s="7" t="n">
        <f aca="false">G522-E522</f>
        <v>-2</v>
      </c>
      <c r="I522" s="7" t="n">
        <f aca="false">SUM($H$2:H522)</f>
        <v>-89.62</v>
      </c>
      <c r="J522" s="8" t="n">
        <f aca="false">SUM(H23:H522)/SUM(E23:E522)</f>
        <v>-0.0812928921568628</v>
      </c>
    </row>
    <row r="523" customFormat="false" ht="12.8" hidden="false" customHeight="false" outlineLevel="0" collapsed="false">
      <c r="B523" s="2" t="n">
        <v>43739</v>
      </c>
      <c r="C523" s="2" t="s">
        <v>168</v>
      </c>
      <c r="D523" s="3" t="s">
        <v>94</v>
      </c>
      <c r="E523" s="4" t="n">
        <v>1</v>
      </c>
      <c r="F523" s="5" t="n">
        <v>1.09</v>
      </c>
      <c r="G523" s="6" t="n">
        <v>1.09</v>
      </c>
      <c r="H523" s="7" t="n">
        <f aca="false">G523-E523</f>
        <v>0.0900000000000001</v>
      </c>
      <c r="I523" s="7" t="n">
        <f aca="false">SUM($H$2:H523)</f>
        <v>-89.53</v>
      </c>
      <c r="J523" s="8" t="n">
        <f aca="false">SUM(H24:H523)/SUM(E24:E523)</f>
        <v>-0.0829115479115479</v>
      </c>
    </row>
    <row r="524" customFormat="false" ht="12.8" hidden="false" customHeight="false" outlineLevel="0" collapsed="false">
      <c r="B524" s="2" t="n">
        <v>43739</v>
      </c>
      <c r="C524" s="2" t="s">
        <v>168</v>
      </c>
      <c r="D524" s="3" t="s">
        <v>85</v>
      </c>
      <c r="E524" s="4" t="n">
        <v>1</v>
      </c>
      <c r="F524" s="5" t="n">
        <v>1.42</v>
      </c>
      <c r="G524" s="6" t="n">
        <v>1.42</v>
      </c>
      <c r="H524" s="7" t="n">
        <f aca="false">G524-E524</f>
        <v>0.42</v>
      </c>
      <c r="I524" s="7" t="n">
        <f aca="false">SUM($H$2:H524)</f>
        <v>-89.11</v>
      </c>
      <c r="J524" s="8" t="n">
        <f aca="false">SUM(H25:H524)/SUM(E25:E524)</f>
        <v>-0.0871100062150404</v>
      </c>
    </row>
    <row r="525" customFormat="false" ht="12.8" hidden="false" customHeight="false" outlineLevel="0" collapsed="false">
      <c r="B525" s="2" t="n">
        <v>43739</v>
      </c>
      <c r="C525" s="2" t="s">
        <v>168</v>
      </c>
      <c r="D525" s="3" t="s">
        <v>173</v>
      </c>
      <c r="E525" s="4" t="n">
        <v>5</v>
      </c>
      <c r="F525" s="5" t="n">
        <v>1.45</v>
      </c>
      <c r="G525" s="6" t="n">
        <v>7.25</v>
      </c>
      <c r="H525" s="7" t="n">
        <f aca="false">G525-E525</f>
        <v>2.25</v>
      </c>
      <c r="I525" s="7" t="n">
        <f aca="false">SUM($H$2:H525)</f>
        <v>-86.86</v>
      </c>
      <c r="J525" s="8" t="n">
        <f aca="false">SUM(H26:H525)/SUM(E26:E525)</f>
        <v>-0.0921643663739021</v>
      </c>
    </row>
    <row r="526" customFormat="false" ht="12.8" hidden="false" customHeight="false" outlineLevel="0" collapsed="false">
      <c r="B526" s="2" t="n">
        <v>43739</v>
      </c>
      <c r="C526" s="2" t="s">
        <v>170</v>
      </c>
      <c r="D526" s="3" t="s">
        <v>62</v>
      </c>
      <c r="E526" s="4" t="n">
        <v>2</v>
      </c>
      <c r="F526" s="5" t="n">
        <v>1.55</v>
      </c>
      <c r="G526" s="6" t="n">
        <v>3.1</v>
      </c>
      <c r="H526" s="7" t="n">
        <f aca="false">G526-E526</f>
        <v>1.1</v>
      </c>
      <c r="I526" s="7" t="n">
        <f aca="false">SUM($H$2:H526)</f>
        <v>-85.76</v>
      </c>
      <c r="J526" s="8" t="n">
        <f aca="false">SUM(H27:H526)/SUM(E27:E526)</f>
        <v>-0.111554568527919</v>
      </c>
    </row>
    <row r="527" customFormat="false" ht="12.8" hidden="false" customHeight="false" outlineLevel="0" collapsed="false">
      <c r="B527" s="2" t="n">
        <v>43739</v>
      </c>
      <c r="C527" s="2" t="s">
        <v>170</v>
      </c>
      <c r="D527" s="3" t="s">
        <v>86</v>
      </c>
      <c r="E527" s="4" t="n">
        <v>3</v>
      </c>
      <c r="F527" s="5" t="n">
        <v>1.68</v>
      </c>
      <c r="G527" s="6" t="n">
        <v>0</v>
      </c>
      <c r="H527" s="7" t="n">
        <f aca="false">G527-E527</f>
        <v>-3</v>
      </c>
      <c r="I527" s="7" t="n">
        <f aca="false">SUM($H$2:H527)</f>
        <v>-88.76</v>
      </c>
      <c r="J527" s="8" t="n">
        <f aca="false">SUM(H28:H527)/SUM(E28:E527)</f>
        <v>-0.101866581141758</v>
      </c>
    </row>
    <row r="528" customFormat="false" ht="12.8" hidden="false" customHeight="false" outlineLevel="0" collapsed="false">
      <c r="B528" s="2" t="n">
        <v>43739</v>
      </c>
      <c r="C528" s="2" t="s">
        <v>170</v>
      </c>
      <c r="D528" s="3" t="s">
        <v>90</v>
      </c>
      <c r="E528" s="4" t="n">
        <v>1</v>
      </c>
      <c r="F528" s="5" t="n">
        <v>1.52</v>
      </c>
      <c r="G528" s="6" t="n">
        <v>0</v>
      </c>
      <c r="H528" s="7" t="n">
        <f aca="false">G528-E528</f>
        <v>-1</v>
      </c>
      <c r="I528" s="7" t="n">
        <f aca="false">SUM($H$2:H528)</f>
        <v>-89.76</v>
      </c>
      <c r="J528" s="8" t="n">
        <f aca="false">SUM(H29:H528)/SUM(E29:E528)</f>
        <v>-0.107668831168831</v>
      </c>
    </row>
    <row r="529" customFormat="false" ht="12.8" hidden="false" customHeight="false" outlineLevel="0" collapsed="false">
      <c r="B529" s="2" t="n">
        <v>43739</v>
      </c>
      <c r="C529" s="2" t="s">
        <v>170</v>
      </c>
      <c r="D529" s="3" t="s">
        <v>14</v>
      </c>
      <c r="E529" s="4" t="n">
        <v>1</v>
      </c>
      <c r="F529" s="5" t="n">
        <v>1.58</v>
      </c>
      <c r="G529" s="6" t="n">
        <v>1.58</v>
      </c>
      <c r="H529" s="7" t="n">
        <f aca="false">G529-E529</f>
        <v>0.58</v>
      </c>
      <c r="I529" s="7" t="n">
        <f aca="false">SUM($H$2:H529)</f>
        <v>-89.18</v>
      </c>
      <c r="J529" s="8" t="n">
        <f aca="false">SUM(H30:H529)/SUM(E30:E529)</f>
        <v>-0.107222582738481</v>
      </c>
    </row>
    <row r="530" customFormat="false" ht="12.8" hidden="false" customHeight="false" outlineLevel="0" collapsed="false">
      <c r="B530" s="2" t="n">
        <v>43739</v>
      </c>
      <c r="C530" s="2" t="s">
        <v>170</v>
      </c>
      <c r="D530" s="3" t="s">
        <v>13</v>
      </c>
      <c r="E530" s="4" t="n">
        <v>4</v>
      </c>
      <c r="F530" s="5" t="n">
        <v>1.52</v>
      </c>
      <c r="G530" s="6" t="n">
        <v>6.08</v>
      </c>
      <c r="H530" s="7" t="n">
        <f aca="false">G530-E530</f>
        <v>2.08</v>
      </c>
      <c r="I530" s="7" t="n">
        <f aca="false">SUM($H$2:H530)</f>
        <v>-87.1</v>
      </c>
      <c r="J530" s="8" t="n">
        <f aca="false">SUM(H31:H530)/SUM(E31:E530)</f>
        <v>-0.105598705501618</v>
      </c>
    </row>
    <row r="531" customFormat="false" ht="12.8" hidden="false" customHeight="false" outlineLevel="0" collapsed="false">
      <c r="B531" s="2" t="n">
        <v>43739</v>
      </c>
      <c r="C531" s="2" t="s">
        <v>170</v>
      </c>
      <c r="D531" s="3" t="s">
        <v>66</v>
      </c>
      <c r="E531" s="4" t="n">
        <v>1</v>
      </c>
      <c r="F531" s="5" t="n">
        <v>1.26</v>
      </c>
      <c r="G531" s="6" t="n">
        <v>1.26</v>
      </c>
      <c r="H531" s="7" t="n">
        <f aca="false">G531-E531</f>
        <v>0.26</v>
      </c>
      <c r="I531" s="7" t="n">
        <f aca="false">SUM($H$2:H531)</f>
        <v>-86.84</v>
      </c>
      <c r="J531" s="8" t="n">
        <f aca="false">SUM(H32:H531)/SUM(E32:E531)</f>
        <v>-0.106743119266055</v>
      </c>
    </row>
    <row r="532" customFormat="false" ht="12.8" hidden="false" customHeight="false" outlineLevel="0" collapsed="false">
      <c r="B532" s="2" t="n">
        <v>43739</v>
      </c>
      <c r="C532" s="2" t="s">
        <v>170</v>
      </c>
      <c r="D532" s="3" t="s">
        <v>32</v>
      </c>
      <c r="E532" s="4" t="n">
        <v>4</v>
      </c>
      <c r="F532" s="5" t="n">
        <v>1.26</v>
      </c>
      <c r="G532" s="6" t="n">
        <v>4</v>
      </c>
      <c r="H532" s="7" t="n">
        <f aca="false">G532-E532</f>
        <v>0</v>
      </c>
      <c r="I532" s="7" t="n">
        <f aca="false">SUM($H$2:H532)</f>
        <v>-86.84</v>
      </c>
      <c r="J532" s="8" t="n">
        <f aca="false">SUM(H33:H532)/SUM(E33:E532)</f>
        <v>-0.100585526315789</v>
      </c>
    </row>
    <row r="533" customFormat="false" ht="12.8" hidden="false" customHeight="false" outlineLevel="0" collapsed="false">
      <c r="B533" s="2" t="n">
        <v>43739</v>
      </c>
      <c r="C533" s="2" t="s">
        <v>170</v>
      </c>
      <c r="D533" s="3" t="s">
        <v>69</v>
      </c>
      <c r="E533" s="4" t="n">
        <v>2</v>
      </c>
      <c r="F533" s="5" t="n">
        <v>1.48</v>
      </c>
      <c r="G533" s="6" t="n">
        <v>2.96</v>
      </c>
      <c r="H533" s="7" t="n">
        <f aca="false">G533-E533</f>
        <v>0.96</v>
      </c>
      <c r="I533" s="7" t="n">
        <f aca="false">SUM($H$2:H533)</f>
        <v>-85.88</v>
      </c>
      <c r="J533" s="8" t="n">
        <f aca="false">SUM(H34:H533)/SUM(E34:E533)</f>
        <v>-0.105773809523809</v>
      </c>
    </row>
    <row r="535" customFormat="false" ht="12.8" hidden="false" customHeight="false" outlineLevel="0" collapsed="false">
      <c r="I535" s="13" t="n">
        <f aca="false">SUM(H536:H544)</f>
        <v>0.25</v>
      </c>
    </row>
    <row r="536" customFormat="false" ht="12.8" hidden="false" customHeight="false" outlineLevel="0" collapsed="false">
      <c r="B536" s="2" t="n">
        <v>43740</v>
      </c>
      <c r="C536" s="2" t="s">
        <v>168</v>
      </c>
      <c r="D536" s="3" t="s">
        <v>65</v>
      </c>
      <c r="E536" s="4" t="n">
        <v>4</v>
      </c>
      <c r="F536" s="5" t="n">
        <v>1.7</v>
      </c>
      <c r="G536" s="6" t="n">
        <v>6.8</v>
      </c>
      <c r="H536" s="7" t="n">
        <f aca="false">G536-E536</f>
        <v>2.8</v>
      </c>
      <c r="I536" s="7" t="n">
        <f aca="false">SUM($H$2:H536)</f>
        <v>-83.08</v>
      </c>
      <c r="J536" s="8" t="n">
        <f aca="false">SUM(H37:H536)/SUM(E37:E536)</f>
        <v>-0.106076716016151</v>
      </c>
    </row>
    <row r="537" customFormat="false" ht="12.8" hidden="false" customHeight="false" outlineLevel="0" collapsed="false">
      <c r="B537" s="2" t="n">
        <v>43740</v>
      </c>
      <c r="C537" s="2" t="s">
        <v>168</v>
      </c>
      <c r="D537" s="3" t="s">
        <v>105</v>
      </c>
      <c r="E537" s="4" t="n">
        <v>3</v>
      </c>
      <c r="F537" s="5" t="n">
        <v>1.68</v>
      </c>
      <c r="G537" s="6" t="n">
        <v>5.04</v>
      </c>
      <c r="H537" s="7" t="n">
        <f aca="false">G537-E537</f>
        <v>2.04</v>
      </c>
      <c r="I537" s="7" t="n">
        <f aca="false">SUM($H$2:H537)</f>
        <v>-81.04</v>
      </c>
      <c r="J537" s="8" t="n">
        <f aca="false">SUM(H38:H537)/SUM(E38:E537)</f>
        <v>-0.0984381338742393</v>
      </c>
    </row>
    <row r="538" customFormat="false" ht="12.8" hidden="false" customHeight="false" outlineLevel="0" collapsed="false">
      <c r="B538" s="2" t="n">
        <v>43740</v>
      </c>
      <c r="C538" s="2" t="s">
        <v>168</v>
      </c>
      <c r="D538" s="3" t="s">
        <v>174</v>
      </c>
      <c r="E538" s="4" t="n">
        <v>3</v>
      </c>
      <c r="F538" s="5" t="n">
        <v>1.55</v>
      </c>
      <c r="G538" s="6" t="n">
        <v>0</v>
      </c>
      <c r="H538" s="7" t="n">
        <f aca="false">G538-E538</f>
        <v>-3</v>
      </c>
      <c r="I538" s="7" t="n">
        <f aca="false">SUM($H$2:H538)</f>
        <v>-84.04</v>
      </c>
      <c r="J538" s="8" t="n">
        <f aca="false">SUM(H39:H538)/SUM(E39:E538)</f>
        <v>-0.107058423913043</v>
      </c>
    </row>
    <row r="539" customFormat="false" ht="12.8" hidden="false" customHeight="false" outlineLevel="0" collapsed="false">
      <c r="B539" s="2" t="n">
        <v>43740</v>
      </c>
      <c r="C539" s="2" t="s">
        <v>168</v>
      </c>
      <c r="D539" s="3" t="s">
        <v>26</v>
      </c>
      <c r="E539" s="4" t="n">
        <v>5</v>
      </c>
      <c r="F539" s="5" t="n">
        <v>1.24</v>
      </c>
      <c r="G539" s="6" t="n">
        <v>0</v>
      </c>
      <c r="H539" s="7" t="n">
        <f aca="false">G539-E539</f>
        <v>-5</v>
      </c>
      <c r="I539" s="7" t="n">
        <f aca="false">SUM($H$2:H539)</f>
        <v>-89.04</v>
      </c>
      <c r="J539" s="8" t="n">
        <f aca="false">SUM(H40:H539)/SUM(E40:E539)</f>
        <v>-0.104014996591684</v>
      </c>
    </row>
    <row r="540" customFormat="false" ht="12.8" hidden="false" customHeight="false" outlineLevel="0" collapsed="false">
      <c r="B540" s="2" t="n">
        <v>43740</v>
      </c>
      <c r="C540" s="2" t="s">
        <v>168</v>
      </c>
      <c r="D540" s="3" t="s">
        <v>94</v>
      </c>
      <c r="E540" s="4" t="n">
        <v>2</v>
      </c>
      <c r="F540" s="5" t="n">
        <v>1.03</v>
      </c>
      <c r="G540" s="6" t="n">
        <v>2.06</v>
      </c>
      <c r="H540" s="7" t="n">
        <f aca="false">G540-E540</f>
        <v>0.0600000000000001</v>
      </c>
      <c r="I540" s="7" t="n">
        <f aca="false">SUM($H$2:H540)</f>
        <v>-88.98</v>
      </c>
      <c r="J540" s="8" t="n">
        <f aca="false">SUM(H41:H540)/SUM(E41:E540)</f>
        <v>-0.0976901987662783</v>
      </c>
    </row>
    <row r="541" customFormat="false" ht="12.8" hidden="false" customHeight="false" outlineLevel="0" collapsed="false">
      <c r="B541" s="2" t="n">
        <v>43740</v>
      </c>
      <c r="C541" s="2" t="s">
        <v>168</v>
      </c>
      <c r="D541" s="3" t="s">
        <v>55</v>
      </c>
      <c r="E541" s="4" t="n">
        <v>5</v>
      </c>
      <c r="F541" s="5" t="n">
        <v>1.65</v>
      </c>
      <c r="G541" s="6" t="n">
        <v>8.25</v>
      </c>
      <c r="H541" s="7" t="n">
        <f aca="false">G541-E541</f>
        <v>3.25</v>
      </c>
      <c r="I541" s="7" t="n">
        <f aca="false">SUM($H$2:H541)</f>
        <v>-85.73</v>
      </c>
      <c r="J541" s="8" t="n">
        <f aca="false">SUM(H42:H541)/SUM(E42:E541)</f>
        <v>-0.0982668500687758</v>
      </c>
    </row>
    <row r="542" customFormat="false" ht="12.8" hidden="false" customHeight="false" outlineLevel="0" collapsed="false">
      <c r="B542" s="2" t="n">
        <v>43740</v>
      </c>
      <c r="C542" s="2" t="s">
        <v>170</v>
      </c>
      <c r="D542" s="3" t="s">
        <v>89</v>
      </c>
      <c r="E542" s="4" t="n">
        <v>2</v>
      </c>
      <c r="F542" s="5" t="n">
        <v>1.34</v>
      </c>
      <c r="G542" s="6" t="n">
        <v>2.68</v>
      </c>
      <c r="H542" s="7" t="n">
        <f aca="false">G542-E542</f>
        <v>0.68</v>
      </c>
      <c r="I542" s="7" t="n">
        <f aca="false">SUM($H$2:H542)</f>
        <v>-85.05</v>
      </c>
      <c r="J542" s="8" t="n">
        <f aca="false">SUM(H43:H542)/SUM(E43:E542)</f>
        <v>-0.10387275242047</v>
      </c>
    </row>
    <row r="543" customFormat="false" ht="12.8" hidden="false" customHeight="false" outlineLevel="0" collapsed="false">
      <c r="B543" s="2" t="n">
        <v>43740</v>
      </c>
      <c r="C543" s="2" t="s">
        <v>170</v>
      </c>
      <c r="D543" s="3" t="s">
        <v>39</v>
      </c>
      <c r="E543" s="4" t="n">
        <v>1</v>
      </c>
      <c r="F543" s="5" t="n">
        <v>1.42</v>
      </c>
      <c r="G543" s="6" t="n">
        <v>0</v>
      </c>
      <c r="H543" s="7" t="n">
        <f aca="false">G543-E543</f>
        <v>-1</v>
      </c>
      <c r="I543" s="7" t="n">
        <f aca="false">SUM($H$2:H543)</f>
        <v>-86.05</v>
      </c>
      <c r="J543" s="8" t="n">
        <f aca="false">SUM(H44:H543)/SUM(E44:E543)</f>
        <v>-0.10449205252246</v>
      </c>
    </row>
    <row r="544" customFormat="false" ht="12.8" hidden="false" customHeight="false" outlineLevel="0" collapsed="false">
      <c r="B544" s="2" t="n">
        <v>43740</v>
      </c>
      <c r="C544" s="2" t="s">
        <v>170</v>
      </c>
      <c r="D544" s="17" t="s">
        <v>13</v>
      </c>
      <c r="E544" s="4" t="n">
        <v>3</v>
      </c>
      <c r="F544" s="5" t="n">
        <v>1.13</v>
      </c>
      <c r="G544" s="6" t="n">
        <v>3.42</v>
      </c>
      <c r="H544" s="7" t="n">
        <f aca="false">G544-E544</f>
        <v>0.42</v>
      </c>
      <c r="I544" s="7" t="n">
        <f aca="false">SUM($H$2:H544)</f>
        <v>-85.63</v>
      </c>
      <c r="J544" s="8" t="n">
        <f aca="false">SUM(H45:H544)/SUM(E45:E544)</f>
        <v>-0.103986206896552</v>
      </c>
    </row>
    <row r="546" customFormat="false" ht="12.8" hidden="false" customHeight="false" outlineLevel="0" collapsed="false">
      <c r="I546" s="13" t="n">
        <f aca="false">SUM(H547:H548)</f>
        <v>1.28</v>
      </c>
    </row>
    <row r="547" customFormat="false" ht="12.8" hidden="false" customHeight="false" outlineLevel="0" collapsed="false">
      <c r="B547" s="2" t="n">
        <v>43741</v>
      </c>
      <c r="C547" s="2" t="s">
        <v>168</v>
      </c>
      <c r="D547" s="3" t="s">
        <v>65</v>
      </c>
      <c r="E547" s="4" t="n">
        <v>1</v>
      </c>
      <c r="F547" s="5" t="n">
        <v>1.8</v>
      </c>
      <c r="G547" s="6" t="n">
        <v>1.8</v>
      </c>
      <c r="H547" s="7" t="n">
        <f aca="false">G547-E547</f>
        <v>0.8</v>
      </c>
      <c r="I547" s="7" t="n">
        <f aca="false">SUM($H$2:H547)</f>
        <v>-84.83</v>
      </c>
      <c r="J547" s="8" t="n">
        <f aca="false">SUM(H48:H547)/SUM(E48:E547)</f>
        <v>-0.107951635846373</v>
      </c>
    </row>
    <row r="548" customFormat="false" ht="12.8" hidden="false" customHeight="false" outlineLevel="0" collapsed="false">
      <c r="B548" s="2" t="n">
        <v>43741</v>
      </c>
      <c r="C548" s="2" t="s">
        <v>170</v>
      </c>
      <c r="D548" s="3" t="s">
        <v>38</v>
      </c>
      <c r="E548" s="4" t="n">
        <v>1</v>
      </c>
      <c r="F548" s="5" t="n">
        <v>1.48</v>
      </c>
      <c r="G548" s="6" t="n">
        <v>1.48</v>
      </c>
      <c r="H548" s="7" t="n">
        <f aca="false">G548-E548</f>
        <v>0.48</v>
      </c>
      <c r="I548" s="7" t="n">
        <f aca="false">SUM($H$2:H548)</f>
        <v>-84.35</v>
      </c>
      <c r="J548" s="8" t="n">
        <f aca="false">SUM(H49:H548)/SUM(E49:E548)</f>
        <v>-0.0979166666666667</v>
      </c>
    </row>
    <row r="550" customFormat="false" ht="12.8" hidden="false" customHeight="false" outlineLevel="0" collapsed="false">
      <c r="I550" s="13" t="n">
        <f aca="false">SUM(H551:H555)</f>
        <v>5.37</v>
      </c>
    </row>
    <row r="551" customFormat="false" ht="12.8" hidden="false" customHeight="false" outlineLevel="0" collapsed="false">
      <c r="B551" s="2" t="n">
        <v>43742</v>
      </c>
      <c r="C551" s="2" t="s">
        <v>168</v>
      </c>
      <c r="D551" s="3" t="s">
        <v>105</v>
      </c>
      <c r="E551" s="4" t="n">
        <v>1</v>
      </c>
      <c r="F551" s="5" t="n">
        <v>1.42</v>
      </c>
      <c r="G551" s="6" t="n">
        <v>1.42</v>
      </c>
      <c r="H551" s="7" t="n">
        <f aca="false">G551-E551</f>
        <v>0.42</v>
      </c>
      <c r="I551" s="7" t="n">
        <f aca="false">SUM($H$2:H551)</f>
        <v>-83.93</v>
      </c>
      <c r="J551" s="8" t="n">
        <f aca="false">SUM(H52:H551)/SUM(E52:E551)</f>
        <v>-0.0674183976261128</v>
      </c>
    </row>
    <row r="552" customFormat="false" ht="12.8" hidden="false" customHeight="false" outlineLevel="0" collapsed="false">
      <c r="B552" s="2" t="n">
        <v>43742</v>
      </c>
      <c r="C552" s="2" t="s">
        <v>168</v>
      </c>
      <c r="D552" s="3" t="s">
        <v>94</v>
      </c>
      <c r="E552" s="4" t="n">
        <v>1</v>
      </c>
      <c r="F552" s="5" t="n">
        <v>1.12</v>
      </c>
      <c r="G552" s="6" t="n">
        <v>1.12</v>
      </c>
      <c r="H552" s="7" t="n">
        <f aca="false">G552-E552</f>
        <v>0.12</v>
      </c>
      <c r="I552" s="7" t="n">
        <f aca="false">SUM($H$2:H552)</f>
        <v>-83.81</v>
      </c>
      <c r="J552" s="8" t="n">
        <f aca="false">SUM(H53:H552)/SUM(E53:E552)</f>
        <v>-0.0567916041979011</v>
      </c>
    </row>
    <row r="553" customFormat="false" ht="12.8" hidden="false" customHeight="false" outlineLevel="0" collapsed="false">
      <c r="B553" s="2" t="n">
        <v>43742</v>
      </c>
      <c r="C553" s="2" t="s">
        <v>170</v>
      </c>
      <c r="D553" s="3" t="s">
        <v>89</v>
      </c>
      <c r="E553" s="4" t="n">
        <v>4</v>
      </c>
      <c r="F553" s="5" t="n">
        <v>1.6</v>
      </c>
      <c r="G553" s="6" t="n">
        <v>6.4</v>
      </c>
      <c r="H553" s="7" t="n">
        <f aca="false">G553-E553</f>
        <v>2.4</v>
      </c>
      <c r="I553" s="7" t="n">
        <f aca="false">SUM($H$2:H553)</f>
        <v>-81.41</v>
      </c>
      <c r="J553" s="8" t="n">
        <f aca="false">SUM(H54:H553)/SUM(E54:E553)</f>
        <v>-0.0590778533635676</v>
      </c>
    </row>
    <row r="554" customFormat="false" ht="12.8" hidden="false" customHeight="false" outlineLevel="0" collapsed="false">
      <c r="B554" s="2" t="n">
        <v>43742</v>
      </c>
      <c r="C554" s="2" t="s">
        <v>170</v>
      </c>
      <c r="D554" s="3" t="s">
        <v>13</v>
      </c>
      <c r="E554" s="4" t="n">
        <v>4</v>
      </c>
      <c r="F554" s="5" t="n">
        <v>1.42</v>
      </c>
      <c r="G554" s="6" t="n">
        <v>5.68</v>
      </c>
      <c r="H554" s="7" t="n">
        <f aca="false">G554-E554</f>
        <v>1.68</v>
      </c>
      <c r="I554" s="7" t="n">
        <f aca="false">SUM($H$2:H554)</f>
        <v>-79.73</v>
      </c>
      <c r="J554" s="8" t="n">
        <f aca="false">SUM(H55:H554)/SUM(E55:E554)</f>
        <v>-0.046859756097561</v>
      </c>
    </row>
    <row r="555" customFormat="false" ht="12.8" hidden="false" customHeight="false" outlineLevel="0" collapsed="false">
      <c r="B555" s="2" t="n">
        <v>43742</v>
      </c>
      <c r="C555" s="2" t="s">
        <v>170</v>
      </c>
      <c r="D555" s="3" t="s">
        <v>66</v>
      </c>
      <c r="E555" s="4" t="n">
        <v>1</v>
      </c>
      <c r="F555" s="5" t="n">
        <v>1.75</v>
      </c>
      <c r="G555" s="6" t="n">
        <v>1.75</v>
      </c>
      <c r="H555" s="7" t="n">
        <f aca="false">G555-E555</f>
        <v>0.75</v>
      </c>
      <c r="I555" s="7" t="n">
        <f aca="false">SUM($H$2:H555)</f>
        <v>-78.98</v>
      </c>
      <c r="J555" s="8" t="n">
        <f aca="false">SUM(H56:H555)/SUM(E56:E555)</f>
        <v>-0.0509476117103235</v>
      </c>
    </row>
    <row r="557" customFormat="false" ht="12.8" hidden="false" customHeight="false" outlineLevel="0" collapsed="false">
      <c r="I557" s="13" t="n">
        <f aca="false">SUM(H558:H560)</f>
        <v>-5.86</v>
      </c>
    </row>
    <row r="558" customFormat="false" ht="12.8" hidden="false" customHeight="false" outlineLevel="0" collapsed="false">
      <c r="B558" s="2" t="n">
        <v>43743</v>
      </c>
      <c r="C558" s="2" t="s">
        <v>170</v>
      </c>
      <c r="D558" s="3" t="s">
        <v>175</v>
      </c>
      <c r="E558" s="4" t="n">
        <v>2</v>
      </c>
      <c r="F558" s="5" t="n">
        <v>1.62</v>
      </c>
      <c r="G558" s="6" t="n">
        <v>0</v>
      </c>
      <c r="H558" s="7" t="n">
        <f aca="false">G558-E558</f>
        <v>-2</v>
      </c>
      <c r="I558" s="7" t="n">
        <f aca="false">SUM($H$2:H558)</f>
        <v>-80.98</v>
      </c>
      <c r="J558" s="8" t="n">
        <f aca="false">SUM(H59:H558)/SUM(E59:E558)</f>
        <v>-0.0576614173228346</v>
      </c>
    </row>
    <row r="559" customFormat="false" ht="12.8" hidden="false" customHeight="false" outlineLevel="0" collapsed="false">
      <c r="B559" s="2" t="n">
        <v>43743</v>
      </c>
      <c r="C559" s="2" t="s">
        <v>168</v>
      </c>
      <c r="D559" s="3" t="s">
        <v>55</v>
      </c>
      <c r="E559" s="4" t="n">
        <v>4</v>
      </c>
      <c r="F559" s="5" t="n">
        <v>1.65</v>
      </c>
      <c r="G559" s="6" t="n">
        <v>0</v>
      </c>
      <c r="H559" s="7" t="n">
        <f aca="false">G559-E559</f>
        <v>-4</v>
      </c>
      <c r="I559" s="7" t="n">
        <f aca="false">SUM($H$2:H559)</f>
        <v>-84.98</v>
      </c>
      <c r="J559" s="8" t="n">
        <f aca="false">SUM(H60:H559)/SUM(E60:E559)</f>
        <v>-0.0606200941915228</v>
      </c>
    </row>
    <row r="560" customFormat="false" ht="12.8" hidden="false" customHeight="false" outlineLevel="0" collapsed="false">
      <c r="B560" s="2" t="n">
        <v>43743</v>
      </c>
      <c r="C560" s="2" t="s">
        <v>168</v>
      </c>
      <c r="D560" s="3" t="s">
        <v>94</v>
      </c>
      <c r="E560" s="4" t="n">
        <v>1</v>
      </c>
      <c r="F560" s="5" t="n">
        <v>1.13</v>
      </c>
      <c r="G560" s="6" t="n">
        <v>1.14</v>
      </c>
      <c r="H560" s="7" t="n">
        <f aca="false">G560-E560</f>
        <v>0.14</v>
      </c>
      <c r="I560" s="7" t="n">
        <f aca="false">SUM($H$2:H560)</f>
        <v>-84.84</v>
      </c>
      <c r="J560" s="8" t="n">
        <f aca="false">SUM(H61:H560)/SUM(E61:E560)</f>
        <v>-0.0630775316455696</v>
      </c>
    </row>
    <row r="562" customFormat="false" ht="12.8" hidden="false" customHeight="false" outlineLevel="0" collapsed="false">
      <c r="I562" s="13" t="n">
        <f aca="false">SUM(H563:H564)</f>
        <v>-1.88</v>
      </c>
    </row>
    <row r="563" customFormat="false" ht="12.8" hidden="false" customHeight="false" outlineLevel="0" collapsed="false">
      <c r="B563" s="2" t="n">
        <v>43744</v>
      </c>
      <c r="C563" s="2" t="s">
        <v>168</v>
      </c>
      <c r="D563" s="3" t="s">
        <v>94</v>
      </c>
      <c r="E563" s="4" t="n">
        <v>6</v>
      </c>
      <c r="F563" s="5" t="n">
        <v>1.02</v>
      </c>
      <c r="G563" s="6" t="n">
        <v>6.12</v>
      </c>
      <c r="H563" s="7" t="n">
        <f aca="false">G563-E563</f>
        <v>0.12</v>
      </c>
      <c r="I563" s="7" t="n">
        <f aca="false">SUM($H$2:H563)</f>
        <v>-84.72</v>
      </c>
      <c r="J563" s="8" t="n">
        <f aca="false">SUM(H64:H563)/SUM(E64:E563)</f>
        <v>-0.0720937752627324</v>
      </c>
    </row>
    <row r="564" customFormat="false" ht="12.8" hidden="false" customHeight="false" outlineLevel="0" collapsed="false">
      <c r="B564" s="2" t="n">
        <v>43744</v>
      </c>
      <c r="C564" s="2" t="s">
        <v>170</v>
      </c>
      <c r="D564" s="3" t="s">
        <v>66</v>
      </c>
      <c r="E564" s="4" t="n">
        <v>2</v>
      </c>
      <c r="F564" s="5" t="n">
        <v>1.85</v>
      </c>
      <c r="G564" s="6" t="n">
        <v>0</v>
      </c>
      <c r="H564" s="7" t="n">
        <f aca="false">G564-E564</f>
        <v>-2</v>
      </c>
      <c r="I564" s="7" t="n">
        <f aca="false">SUM($H$2:H564)</f>
        <v>-86.72</v>
      </c>
      <c r="J564" s="8" t="n">
        <f aca="false">SUM(H65:H564)/SUM(E65:E564)</f>
        <v>-0.0776365118174409</v>
      </c>
    </row>
    <row r="566" customFormat="false" ht="12.8" hidden="false" customHeight="false" outlineLevel="0" collapsed="false">
      <c r="I566" s="13" t="n">
        <f aca="false">SUM(H567:H571)</f>
        <v>2.86</v>
      </c>
    </row>
    <row r="567" customFormat="false" ht="12.8" hidden="false" customHeight="false" outlineLevel="0" collapsed="false">
      <c r="B567" s="2" t="n">
        <v>43745</v>
      </c>
      <c r="C567" s="2" t="s">
        <v>176</v>
      </c>
      <c r="D567" s="3" t="s">
        <v>22</v>
      </c>
      <c r="E567" s="4" t="n">
        <v>4</v>
      </c>
      <c r="F567" s="5" t="n">
        <v>1.85</v>
      </c>
      <c r="G567" s="6" t="n">
        <v>7.4</v>
      </c>
      <c r="H567" s="7" t="n">
        <f aca="false">G567-E567</f>
        <v>3.4</v>
      </c>
      <c r="I567" s="7" t="n">
        <f aca="false">SUM($H$2:H567)</f>
        <v>-83.32</v>
      </c>
      <c r="J567" s="8" t="n">
        <f aca="false">SUM(H68:H567)/SUM(E68:E567)</f>
        <v>-0.0587853577371048</v>
      </c>
    </row>
    <row r="568" customFormat="false" ht="12.8" hidden="false" customHeight="false" outlineLevel="0" collapsed="false">
      <c r="B568" s="2" t="n">
        <v>43745</v>
      </c>
      <c r="C568" s="2" t="s">
        <v>176</v>
      </c>
      <c r="D568" s="3" t="s">
        <v>76</v>
      </c>
      <c r="E568" s="4" t="n">
        <v>1</v>
      </c>
      <c r="F568" s="5" t="n">
        <v>1.38</v>
      </c>
      <c r="G568" s="6" t="n">
        <v>0</v>
      </c>
      <c r="H568" s="7" t="n">
        <f aca="false">G568-E568</f>
        <v>-1</v>
      </c>
      <c r="I568" s="7" t="n">
        <f aca="false">SUM($H$2:H568)</f>
        <v>-84.32</v>
      </c>
      <c r="J568" s="8" t="n">
        <f aca="false">SUM(H69:H568)/SUM(E69:E568)</f>
        <v>-0.0612698412698413</v>
      </c>
    </row>
    <row r="569" customFormat="false" ht="12.8" hidden="false" customHeight="false" outlineLevel="0" collapsed="false">
      <c r="B569" s="2" t="n">
        <v>43745</v>
      </c>
      <c r="C569" s="2" t="s">
        <v>176</v>
      </c>
      <c r="D569" s="3" t="s">
        <v>72</v>
      </c>
      <c r="E569" s="4" t="n">
        <v>1</v>
      </c>
      <c r="F569" s="5" t="n">
        <v>1.75</v>
      </c>
      <c r="G569" s="6" t="n">
        <v>0</v>
      </c>
      <c r="H569" s="7" t="n">
        <f aca="false">G569-E569</f>
        <v>-1</v>
      </c>
      <c r="I569" s="7" t="n">
        <f aca="false">SUM($H$2:H569)</f>
        <v>-85.32</v>
      </c>
      <c r="J569" s="8" t="n">
        <f aca="false">SUM(H70:H569)/SUM(E70:E569)</f>
        <v>-0.0656375838926174</v>
      </c>
    </row>
    <row r="570" customFormat="false" ht="12.8" hidden="false" customHeight="false" outlineLevel="0" collapsed="false">
      <c r="B570" s="2" t="n">
        <v>43745</v>
      </c>
      <c r="C570" s="2" t="s">
        <v>176</v>
      </c>
      <c r="D570" s="3" t="s">
        <v>86</v>
      </c>
      <c r="E570" s="4" t="n">
        <v>2</v>
      </c>
      <c r="F570" s="5" t="n">
        <v>1.28</v>
      </c>
      <c r="G570" s="6" t="n">
        <v>2.56</v>
      </c>
      <c r="H570" s="7" t="n">
        <f aca="false">G570-E570</f>
        <v>0.56</v>
      </c>
      <c r="I570" s="7" t="n">
        <f aca="false">SUM($H$2:H570)</f>
        <v>-84.76</v>
      </c>
      <c r="J570" s="8" t="n">
        <f aca="false">SUM(H71:H570)/SUM(E71:E570)</f>
        <v>-0.0669023569023569</v>
      </c>
    </row>
    <row r="571" customFormat="false" ht="12.8" hidden="false" customHeight="false" outlineLevel="0" collapsed="false">
      <c r="B571" s="2" t="n">
        <v>43745</v>
      </c>
      <c r="C571" s="2" t="s">
        <v>176</v>
      </c>
      <c r="D571" s="3" t="s">
        <v>177</v>
      </c>
      <c r="E571" s="4" t="n">
        <v>3</v>
      </c>
      <c r="F571" s="5" t="n">
        <v>1.3</v>
      </c>
      <c r="G571" s="6" t="n">
        <v>3.9</v>
      </c>
      <c r="H571" s="7" t="n">
        <f aca="false">G571-E571</f>
        <v>0.9</v>
      </c>
      <c r="I571" s="7" t="n">
        <f aca="false">SUM($H$2:H571)</f>
        <v>-83.86</v>
      </c>
      <c r="J571" s="8" t="n">
        <f aca="false">SUM(H72:H571)/SUM(E72:E571)</f>
        <v>-0.0612489451476794</v>
      </c>
    </row>
    <row r="573" customFormat="false" ht="12.8" hidden="false" customHeight="false" outlineLevel="0" collapsed="false">
      <c r="I573" s="13" t="n">
        <f aca="false">SUM(H574:H581)</f>
        <v>2.33</v>
      </c>
    </row>
    <row r="574" customFormat="false" ht="12.8" hidden="false" customHeight="false" outlineLevel="0" collapsed="false">
      <c r="B574" s="2" t="n">
        <v>43746</v>
      </c>
      <c r="C574" s="2" t="s">
        <v>176</v>
      </c>
      <c r="D574" s="3" t="s">
        <v>26</v>
      </c>
      <c r="E574" s="4" t="n">
        <v>2</v>
      </c>
      <c r="F574" s="5" t="n">
        <v>1.68</v>
      </c>
      <c r="G574" s="6" t="n">
        <v>0</v>
      </c>
      <c r="H574" s="7" t="n">
        <f aca="false">G574-E574</f>
        <v>-2</v>
      </c>
      <c r="I574" s="7" t="n">
        <f aca="false">SUM($H$2:H574)</f>
        <v>-85.86</v>
      </c>
      <c r="J574" s="8" t="n">
        <f aca="false">SUM(H75:H574)/SUM(E75:E574)</f>
        <v>-0.0685567890691716</v>
      </c>
    </row>
    <row r="575" customFormat="false" ht="12.8" hidden="false" customHeight="false" outlineLevel="0" collapsed="false">
      <c r="B575" s="2" t="n">
        <v>43746</v>
      </c>
      <c r="C575" s="2" t="s">
        <v>176</v>
      </c>
      <c r="D575" s="3" t="s">
        <v>55</v>
      </c>
      <c r="E575" s="4" t="n">
        <v>2</v>
      </c>
      <c r="F575" s="5" t="n">
        <v>1.42</v>
      </c>
      <c r="G575" s="6" t="n">
        <v>2.84</v>
      </c>
      <c r="H575" s="7" t="n">
        <f aca="false">G575-E575</f>
        <v>0.84</v>
      </c>
      <c r="I575" s="7" t="n">
        <f aca="false">SUM($H$2:H575)</f>
        <v>-85.02</v>
      </c>
      <c r="J575" s="8" t="n">
        <f aca="false">SUM(H76:H575)/SUM(E76:E575)</f>
        <v>-0.0677237851662404</v>
      </c>
    </row>
    <row r="576" customFormat="false" ht="12.8" hidden="false" customHeight="false" outlineLevel="0" collapsed="false">
      <c r="B576" s="2" t="n">
        <v>43746</v>
      </c>
      <c r="C576" s="2" t="s">
        <v>176</v>
      </c>
      <c r="D576" s="3" t="s">
        <v>39</v>
      </c>
      <c r="E576" s="4" t="n">
        <v>2</v>
      </c>
      <c r="F576" s="5" t="n">
        <v>1.58</v>
      </c>
      <c r="G576" s="6" t="n">
        <v>3.16</v>
      </c>
      <c r="H576" s="7" t="n">
        <f aca="false">G576-E576</f>
        <v>1.16</v>
      </c>
      <c r="I576" s="7" t="n">
        <f aca="false">SUM($H$2:H576)</f>
        <v>-83.86</v>
      </c>
      <c r="J576" s="8" t="n">
        <f aca="false">SUM(H77:H576)/SUM(E77:E576)</f>
        <v>-0.0668488471391972</v>
      </c>
    </row>
    <row r="577" customFormat="false" ht="12.8" hidden="false" customHeight="false" outlineLevel="0" collapsed="false">
      <c r="B577" s="2" t="n">
        <v>43746</v>
      </c>
      <c r="C577" s="2" t="s">
        <v>176</v>
      </c>
      <c r="D577" s="3" t="s">
        <v>105</v>
      </c>
      <c r="E577" s="4" t="n">
        <v>2</v>
      </c>
      <c r="F577" s="5" t="n">
        <v>1.8</v>
      </c>
      <c r="G577" s="6" t="n">
        <v>3.6</v>
      </c>
      <c r="H577" s="7" t="n">
        <f aca="false">G577-E577</f>
        <v>1.6</v>
      </c>
      <c r="I577" s="7" t="n">
        <f aca="false">SUM($H$2:H577)</f>
        <v>-82.26</v>
      </c>
      <c r="J577" s="8" t="n">
        <f aca="false">SUM(H78:H577)/SUM(E78:E577)</f>
        <v>-0.0674764756201882</v>
      </c>
    </row>
    <row r="578" customFormat="false" ht="12.8" hidden="false" customHeight="false" outlineLevel="0" collapsed="false">
      <c r="B578" s="2" t="n">
        <v>43746</v>
      </c>
      <c r="C578" s="2" t="s">
        <v>176</v>
      </c>
      <c r="D578" s="3" t="s">
        <v>62</v>
      </c>
      <c r="E578" s="4" t="n">
        <v>2</v>
      </c>
      <c r="F578" s="5" t="n">
        <v>1.8</v>
      </c>
      <c r="G578" s="6" t="n">
        <v>2</v>
      </c>
      <c r="H578" s="7" t="n">
        <f aca="false">G578-E578</f>
        <v>0</v>
      </c>
      <c r="I578" s="7" t="n">
        <f aca="false">SUM($H$2:H578)</f>
        <v>-82.26</v>
      </c>
      <c r="J578" s="8" t="n">
        <f aca="false">SUM(H79:H578)/SUM(E79:E578)</f>
        <v>-0.0641645244215938</v>
      </c>
    </row>
    <row r="579" customFormat="false" ht="12.8" hidden="false" customHeight="false" outlineLevel="0" collapsed="false">
      <c r="B579" s="2" t="n">
        <v>43746</v>
      </c>
      <c r="C579" s="2" t="s">
        <v>176</v>
      </c>
      <c r="D579" s="3" t="s">
        <v>14</v>
      </c>
      <c r="E579" s="4" t="n">
        <v>3</v>
      </c>
      <c r="F579" s="5" t="n">
        <v>1.75</v>
      </c>
      <c r="G579" s="6" t="n">
        <v>5.25</v>
      </c>
      <c r="H579" s="7" t="n">
        <f aca="false">G579-E579</f>
        <v>2.25</v>
      </c>
      <c r="I579" s="7" t="n">
        <f aca="false">SUM($H$2:H579)</f>
        <v>-80.01</v>
      </c>
      <c r="J579" s="8" t="n">
        <f aca="false">SUM(H80:H579)/SUM(E80:E579)</f>
        <v>-0.0646786632390745</v>
      </c>
    </row>
    <row r="580" customFormat="false" ht="12.8" hidden="false" customHeight="false" outlineLevel="0" collapsed="false">
      <c r="B580" s="2" t="n">
        <v>43746</v>
      </c>
      <c r="C580" s="2" t="s">
        <v>176</v>
      </c>
      <c r="D580" s="3" t="s">
        <v>90</v>
      </c>
      <c r="E580" s="4" t="n">
        <v>1</v>
      </c>
      <c r="F580" s="5" t="n">
        <v>1.48</v>
      </c>
      <c r="G580" s="6" t="n">
        <v>1.48</v>
      </c>
      <c r="H580" s="7" t="n">
        <f aca="false">G580-E580</f>
        <v>0.48</v>
      </c>
      <c r="I580" s="7" t="n">
        <f aca="false">SUM($H$2:H580)</f>
        <v>-79.53</v>
      </c>
      <c r="J580" s="8" t="n">
        <f aca="false">SUM(H81:H580)/SUM(E81:E580)</f>
        <v>-0.0660824742268041</v>
      </c>
    </row>
    <row r="581" customFormat="false" ht="12.8" hidden="false" customHeight="false" outlineLevel="0" collapsed="false">
      <c r="B581" s="2" t="n">
        <v>43746</v>
      </c>
      <c r="C581" s="2" t="s">
        <v>176</v>
      </c>
      <c r="D581" s="3" t="s">
        <v>86</v>
      </c>
      <c r="E581" s="4" t="n">
        <v>2</v>
      </c>
      <c r="F581" s="5" t="n">
        <v>1.45</v>
      </c>
      <c r="G581" s="6" t="n">
        <v>0</v>
      </c>
      <c r="H581" s="7" t="n">
        <f aca="false">G581-E581</f>
        <v>-2</v>
      </c>
      <c r="I581" s="7" t="n">
        <f aca="false">SUM($H$2:H581)</f>
        <v>-81.53</v>
      </c>
      <c r="J581" s="8" t="n">
        <f aca="false">SUM(H82:H581)/SUM(E82:E581)</f>
        <v>-0.0684681583476764</v>
      </c>
    </row>
    <row r="583" customFormat="false" ht="12.8" hidden="false" customHeight="false" outlineLevel="0" collapsed="false">
      <c r="I583" s="13" t="n">
        <f aca="false">SUM(H584:H588)</f>
        <v>3.77</v>
      </c>
    </row>
    <row r="584" customFormat="false" ht="12.8" hidden="false" customHeight="false" outlineLevel="0" collapsed="false">
      <c r="B584" s="2" t="n">
        <v>43747</v>
      </c>
      <c r="C584" s="2" t="s">
        <v>176</v>
      </c>
      <c r="D584" s="3" t="s">
        <v>24</v>
      </c>
      <c r="E584" s="4" t="n">
        <v>1</v>
      </c>
      <c r="F584" s="5" t="n">
        <v>1.52</v>
      </c>
      <c r="G584" s="6" t="n">
        <v>1.52</v>
      </c>
      <c r="H584" s="7" t="n">
        <f aca="false">G584-E584</f>
        <v>0.52</v>
      </c>
      <c r="I584" s="7" t="n">
        <f aca="false">SUM($H$2:H584)</f>
        <v>-81.01</v>
      </c>
      <c r="J584" s="8" t="n">
        <f aca="false">SUM(H85:H584)/SUM(E85:E584)</f>
        <v>-0.0634375</v>
      </c>
    </row>
    <row r="585" customFormat="false" ht="12.8" hidden="false" customHeight="false" outlineLevel="0" collapsed="false">
      <c r="B585" s="2" t="n">
        <v>43747</v>
      </c>
      <c r="C585" s="2" t="s">
        <v>176</v>
      </c>
      <c r="D585" s="3" t="s">
        <v>32</v>
      </c>
      <c r="E585" s="4" t="n">
        <v>3</v>
      </c>
      <c r="F585" s="5" t="n">
        <v>1.65</v>
      </c>
      <c r="G585" s="6" t="n">
        <v>4.95</v>
      </c>
      <c r="H585" s="7" t="n">
        <f aca="false">G585-E585</f>
        <v>1.95</v>
      </c>
      <c r="I585" s="7" t="n">
        <f aca="false">SUM($H$2:H585)</f>
        <v>-79.06</v>
      </c>
      <c r="J585" s="8" t="n">
        <f aca="false">SUM(H86:H585)/SUM(E86:E585)</f>
        <v>-0.0583231972198089</v>
      </c>
    </row>
    <row r="586" customFormat="false" ht="12.8" hidden="false" customHeight="false" outlineLevel="0" collapsed="false">
      <c r="B586" s="2" t="n">
        <v>43747</v>
      </c>
      <c r="C586" s="2" t="s">
        <v>176</v>
      </c>
      <c r="D586" s="3" t="s">
        <v>158</v>
      </c>
      <c r="E586" s="4" t="n">
        <v>3</v>
      </c>
      <c r="F586" s="5" t="n">
        <v>1.3</v>
      </c>
      <c r="G586" s="6" t="n">
        <v>3.9</v>
      </c>
      <c r="H586" s="7" t="n">
        <f aca="false">G586-E586</f>
        <v>0.9</v>
      </c>
      <c r="I586" s="7" t="n">
        <f aca="false">SUM($H$2:H586)</f>
        <v>-78.16</v>
      </c>
      <c r="J586" s="8" t="n">
        <f aca="false">SUM(H87:H586)/SUM(E87:E586)</f>
        <v>-0.0598521739130434</v>
      </c>
    </row>
    <row r="587" customFormat="false" ht="12.8" hidden="false" customHeight="false" outlineLevel="0" collapsed="false">
      <c r="B587" s="2" t="n">
        <v>43747</v>
      </c>
      <c r="C587" s="2" t="s">
        <v>176</v>
      </c>
      <c r="D587" s="3" t="s">
        <v>94</v>
      </c>
      <c r="E587" s="4" t="n">
        <v>4</v>
      </c>
      <c r="F587" s="5" t="n">
        <v>1.1</v>
      </c>
      <c r="G587" s="6" t="n">
        <v>4.4</v>
      </c>
      <c r="H587" s="7" t="n">
        <f aca="false">G587-E587</f>
        <v>0.4</v>
      </c>
      <c r="I587" s="7" t="n">
        <f aca="false">SUM($H$2:H587)</f>
        <v>-77.76</v>
      </c>
      <c r="J587" s="8" t="n">
        <f aca="false">SUM(H88:H587)/SUM(E88:E587)</f>
        <v>-0.0601303214596003</v>
      </c>
    </row>
    <row r="588" customFormat="false" ht="12.8" hidden="false" customHeight="false" outlineLevel="0" collapsed="false">
      <c r="B588" s="2" t="n">
        <v>43747</v>
      </c>
      <c r="C588" s="2" t="s">
        <v>176</v>
      </c>
      <c r="D588" s="3" t="s">
        <v>65</v>
      </c>
      <c r="E588" s="4" t="n">
        <v>2</v>
      </c>
      <c r="F588" s="5" t="n">
        <v>1.24</v>
      </c>
      <c r="G588" s="6" t="n">
        <v>2</v>
      </c>
      <c r="H588" s="7" t="n">
        <f aca="false">G588-E588</f>
        <v>0</v>
      </c>
      <c r="I588" s="7" t="n">
        <f aca="false">SUM($H$2:H588)</f>
        <v>-77.76</v>
      </c>
      <c r="J588" s="8" t="n">
        <f aca="false">SUM(H89:H588)/SUM(E89:E588)</f>
        <v>-0.060443864229765</v>
      </c>
    </row>
    <row r="590" customFormat="false" ht="12.8" hidden="false" customHeight="false" outlineLevel="0" collapsed="false">
      <c r="I590" s="13" t="n">
        <f aca="false">SUM(H591:H598)</f>
        <v>4.29</v>
      </c>
    </row>
    <row r="591" customFormat="false" ht="12.8" hidden="false" customHeight="false" outlineLevel="0" collapsed="false">
      <c r="B591" s="2" t="n">
        <v>43748</v>
      </c>
      <c r="C591" s="2" t="s">
        <v>176</v>
      </c>
      <c r="D591" s="3" t="s">
        <v>89</v>
      </c>
      <c r="E591" s="4" t="n">
        <v>2</v>
      </c>
      <c r="F591" s="5" t="n">
        <v>1.45</v>
      </c>
      <c r="G591" s="6" t="n">
        <v>0</v>
      </c>
      <c r="H591" s="7" t="n">
        <f aca="false">G591-E591</f>
        <v>-2</v>
      </c>
      <c r="I591" s="7" t="n">
        <f aca="false">SUM($H$2:H591)</f>
        <v>-79.76</v>
      </c>
      <c r="J591" s="8" t="n">
        <f aca="false">SUM(H92:H591)/SUM(E92:E591)</f>
        <v>-0.0628771929824561</v>
      </c>
    </row>
    <row r="592" customFormat="false" ht="12.8" hidden="false" customHeight="false" outlineLevel="0" collapsed="false">
      <c r="B592" s="2" t="n">
        <v>43748</v>
      </c>
      <c r="C592" s="2" t="s">
        <v>176</v>
      </c>
      <c r="D592" s="3" t="s">
        <v>53</v>
      </c>
      <c r="E592" s="4" t="n">
        <v>3</v>
      </c>
      <c r="F592" s="5" t="n">
        <v>1.07</v>
      </c>
      <c r="G592" s="6" t="n">
        <v>3.21</v>
      </c>
      <c r="H592" s="7" t="n">
        <f aca="false">G592-E592</f>
        <v>0.21</v>
      </c>
      <c r="I592" s="7" t="n">
        <f aca="false">SUM($H$2:H592)</f>
        <v>-79.55</v>
      </c>
      <c r="J592" s="8" t="n">
        <f aca="false">SUM(H93:H592)/SUM(E93:E592)</f>
        <v>-0.0639561403508772</v>
      </c>
    </row>
    <row r="593" customFormat="false" ht="12.8" hidden="false" customHeight="false" outlineLevel="0" collapsed="false">
      <c r="B593" s="2" t="n">
        <v>43748</v>
      </c>
      <c r="C593" s="2" t="s">
        <v>176</v>
      </c>
      <c r="D593" s="3" t="s">
        <v>90</v>
      </c>
      <c r="E593" s="4" t="n">
        <v>3</v>
      </c>
      <c r="F593" s="5" t="n">
        <v>1.68</v>
      </c>
      <c r="G593" s="6" t="n">
        <v>5.04</v>
      </c>
      <c r="H593" s="7" t="n">
        <f aca="false">G593-E593</f>
        <v>2.04</v>
      </c>
      <c r="I593" s="7" t="n">
        <f aca="false">SUM($H$2:H593)</f>
        <v>-77.51</v>
      </c>
      <c r="J593" s="8" t="n">
        <f aca="false">SUM(H94:H593)/SUM(E94:E593)</f>
        <v>-0.0595350877192982</v>
      </c>
    </row>
    <row r="594" customFormat="false" ht="12.8" hidden="false" customHeight="false" outlineLevel="0" collapsed="false">
      <c r="B594" s="2" t="n">
        <v>43748</v>
      </c>
      <c r="C594" s="2" t="s">
        <v>176</v>
      </c>
      <c r="D594" s="17" t="s">
        <v>94</v>
      </c>
      <c r="E594" s="4" t="n">
        <v>8</v>
      </c>
      <c r="F594" s="5" t="n">
        <v>1.12</v>
      </c>
      <c r="G594" s="6" t="n">
        <v>8.96</v>
      </c>
      <c r="H594" s="7" t="n">
        <f aca="false">G594-E594</f>
        <v>0.960000000000001</v>
      </c>
      <c r="I594" s="7" t="n">
        <f aca="false">SUM($H$2:H594)</f>
        <v>-76.55</v>
      </c>
      <c r="J594" s="8" t="n">
        <f aca="false">SUM(H95:H594)/SUM(E95:E594)</f>
        <v>-0.059326923076923</v>
      </c>
    </row>
    <row r="595" customFormat="false" ht="12.8" hidden="false" customHeight="false" outlineLevel="0" collapsed="false">
      <c r="B595" s="2" t="n">
        <v>43748</v>
      </c>
      <c r="C595" s="2" t="s">
        <v>176</v>
      </c>
      <c r="D595" s="3" t="s">
        <v>66</v>
      </c>
      <c r="E595" s="4" t="n">
        <v>2</v>
      </c>
      <c r="F595" s="5" t="n">
        <v>1.34</v>
      </c>
      <c r="G595" s="6" t="n">
        <v>2.68</v>
      </c>
      <c r="H595" s="7" t="n">
        <f aca="false">G595-E595</f>
        <v>0.68</v>
      </c>
      <c r="I595" s="7" t="n">
        <f aca="false">SUM($H$2:H595)</f>
        <v>-75.8699999999999</v>
      </c>
      <c r="J595" s="8" t="n">
        <f aca="false">SUM(H96:H595)/SUM(E96:E595)</f>
        <v>-0.056159230096238</v>
      </c>
    </row>
    <row r="596" customFormat="false" ht="12.8" hidden="false" customHeight="false" outlineLevel="0" collapsed="false">
      <c r="B596" s="2" t="n">
        <v>43748</v>
      </c>
      <c r="C596" s="2" t="s">
        <v>176</v>
      </c>
      <c r="D596" s="3" t="s">
        <v>95</v>
      </c>
      <c r="E596" s="4" t="n">
        <v>2</v>
      </c>
      <c r="F596" s="5" t="n">
        <v>1.24</v>
      </c>
      <c r="G596" s="6" t="n">
        <v>2.48</v>
      </c>
      <c r="H596" s="7" t="n">
        <f aca="false">G596-E596</f>
        <v>0.48</v>
      </c>
      <c r="I596" s="7" t="n">
        <f aca="false">SUM($H$2:H596)</f>
        <v>-75.3899999999999</v>
      </c>
      <c r="J596" s="8" t="n">
        <f aca="false">SUM(H97:H596)/SUM(E97:E596)</f>
        <v>-0.0556419213973799</v>
      </c>
    </row>
    <row r="597" customFormat="false" ht="12.8" hidden="false" customHeight="false" outlineLevel="0" collapsed="false">
      <c r="B597" s="2" t="n">
        <v>43748</v>
      </c>
      <c r="C597" s="2" t="s">
        <v>176</v>
      </c>
      <c r="D597" s="3" t="s">
        <v>13</v>
      </c>
      <c r="E597" s="4" t="n">
        <v>3</v>
      </c>
      <c r="F597" s="5" t="n">
        <v>1.24</v>
      </c>
      <c r="G597" s="6" t="n">
        <v>3.72</v>
      </c>
      <c r="H597" s="7" t="n">
        <f aca="false">G597-E597</f>
        <v>0.72</v>
      </c>
      <c r="I597" s="7" t="n">
        <f aca="false">SUM($H$2:H597)</f>
        <v>-74.6699999999999</v>
      </c>
      <c r="J597" s="8" t="n">
        <f aca="false">SUM(H98:H597)/SUM(E98:E597)</f>
        <v>-0.0548693379790941</v>
      </c>
    </row>
    <row r="598" customFormat="false" ht="12.8" hidden="false" customHeight="false" outlineLevel="0" collapsed="false">
      <c r="B598" s="2" t="n">
        <v>43748</v>
      </c>
      <c r="C598" s="2" t="s">
        <v>176</v>
      </c>
      <c r="D598" s="3" t="s">
        <v>158</v>
      </c>
      <c r="E598" s="4" t="n">
        <v>2</v>
      </c>
      <c r="F598" s="5" t="n">
        <v>1.6</v>
      </c>
      <c r="G598" s="6" t="n">
        <v>3.2</v>
      </c>
      <c r="H598" s="7" t="n">
        <f aca="false">G598-E598</f>
        <v>1.2</v>
      </c>
      <c r="I598" s="7" t="n">
        <f aca="false">SUM($H$2:H598)</f>
        <v>-73.4699999999999</v>
      </c>
      <c r="J598" s="8" t="n">
        <f aca="false">SUM(H99:H598)/SUM(E99:E598)</f>
        <v>-0.0615968586387434</v>
      </c>
    </row>
    <row r="600" customFormat="false" ht="12.8" hidden="false" customHeight="false" outlineLevel="0" collapsed="false">
      <c r="I600" s="13" t="n">
        <f aca="false">SUM(H601:H604)</f>
        <v>-8.2</v>
      </c>
    </row>
    <row r="601" customFormat="false" ht="12.8" hidden="false" customHeight="false" outlineLevel="0" collapsed="false">
      <c r="B601" s="2" t="n">
        <v>43749</v>
      </c>
      <c r="C601" s="2" t="s">
        <v>176</v>
      </c>
      <c r="D601" s="3" t="s">
        <v>53</v>
      </c>
      <c r="E601" s="4" t="n">
        <v>4</v>
      </c>
      <c r="F601" s="5" t="n">
        <v>1.2</v>
      </c>
      <c r="G601" s="6" t="n">
        <v>4.8</v>
      </c>
      <c r="H601" s="7" t="n">
        <f aca="false">G601-E601</f>
        <v>0.8</v>
      </c>
      <c r="I601" s="7" t="n">
        <f aca="false">SUM($H$2:H601)</f>
        <v>-72.6699999999999</v>
      </c>
      <c r="J601" s="8" t="n">
        <f aca="false">SUM(H102:H601)/SUM(E102:E601)</f>
        <v>-0.0570902716914986</v>
      </c>
    </row>
    <row r="602" customFormat="false" ht="12.8" hidden="false" customHeight="false" outlineLevel="0" collapsed="false">
      <c r="B602" s="2" t="n">
        <v>43749</v>
      </c>
      <c r="C602" s="2" t="s">
        <v>176</v>
      </c>
      <c r="D602" s="3" t="s">
        <v>94</v>
      </c>
      <c r="E602" s="4" t="n">
        <v>5</v>
      </c>
      <c r="F602" s="5" t="n">
        <v>1.12</v>
      </c>
      <c r="G602" s="6" t="n">
        <v>0</v>
      </c>
      <c r="H602" s="7" t="n">
        <f aca="false">G602-E602</f>
        <v>-5</v>
      </c>
      <c r="I602" s="7" t="n">
        <f aca="false">SUM($H$2:H602)</f>
        <v>-77.6699999999999</v>
      </c>
      <c r="J602" s="8" t="n">
        <f aca="false">SUM(H103:H602)/SUM(E103:E602)</f>
        <v>-0.0587401574803149</v>
      </c>
    </row>
    <row r="603" customFormat="false" ht="12.8" hidden="false" customHeight="false" outlineLevel="0" collapsed="false">
      <c r="B603" s="2" t="n">
        <v>43749</v>
      </c>
      <c r="C603" s="2" t="s">
        <v>176</v>
      </c>
      <c r="D603" s="3" t="s">
        <v>95</v>
      </c>
      <c r="E603" s="4" t="n">
        <v>2</v>
      </c>
      <c r="F603" s="5" t="n">
        <v>1.45</v>
      </c>
      <c r="G603" s="6" t="n">
        <v>0</v>
      </c>
      <c r="H603" s="7" t="n">
        <f aca="false">G603-E603</f>
        <v>-2</v>
      </c>
      <c r="I603" s="7" t="n">
        <f aca="false">SUM($H$2:H603)</f>
        <v>-79.6699999999999</v>
      </c>
      <c r="J603" s="8" t="n">
        <f aca="false">SUM(H104:H603)/SUM(E104:E603)</f>
        <v>-0.0579159369527145</v>
      </c>
    </row>
    <row r="604" customFormat="false" ht="12.8" hidden="false" customHeight="false" outlineLevel="0" collapsed="false">
      <c r="B604" s="2" t="n">
        <v>43749</v>
      </c>
      <c r="C604" s="2" t="s">
        <v>176</v>
      </c>
      <c r="D604" s="3" t="s">
        <v>13</v>
      </c>
      <c r="E604" s="4" t="n">
        <v>2</v>
      </c>
      <c r="F604" s="5" t="n">
        <v>1.52</v>
      </c>
      <c r="G604" s="6" t="n">
        <v>0</v>
      </c>
      <c r="H604" s="7" t="n">
        <f aca="false">G604-E604</f>
        <v>-2</v>
      </c>
      <c r="I604" s="7" t="n">
        <f aca="false">SUM($H$2:H604)</f>
        <v>-81.6699999999999</v>
      </c>
      <c r="J604" s="8" t="n">
        <f aca="false">SUM(H105:H604)/SUM(E105:E604)</f>
        <v>-0.0626117440841367</v>
      </c>
    </row>
    <row r="606" customFormat="false" ht="12.8" hidden="false" customHeight="false" outlineLevel="0" collapsed="false">
      <c r="I606" s="13" t="n">
        <f aca="false">SUM(H607:H608)</f>
        <v>2.8</v>
      </c>
    </row>
    <row r="607" customFormat="false" ht="12.8" hidden="false" customHeight="false" outlineLevel="0" collapsed="false">
      <c r="B607" s="2" t="n">
        <v>43750</v>
      </c>
      <c r="C607" s="2" t="s">
        <v>176</v>
      </c>
      <c r="D607" s="3" t="s">
        <v>53</v>
      </c>
      <c r="E607" s="4" t="n">
        <v>1</v>
      </c>
      <c r="F607" s="5" t="n">
        <v>1.4</v>
      </c>
      <c r="G607" s="6" t="n">
        <v>1.4</v>
      </c>
      <c r="H607" s="7" t="n">
        <f aca="false">G607-E607</f>
        <v>0.4</v>
      </c>
      <c r="I607" s="7" t="n">
        <f aca="false">SUM($H$2:H607)</f>
        <v>-81.2699999999999</v>
      </c>
      <c r="J607" s="8" t="n">
        <f aca="false">SUM(H108:H607)/SUM(E108:E607)</f>
        <v>-0.066115992970123</v>
      </c>
    </row>
    <row r="608" customFormat="false" ht="12.8" hidden="false" customHeight="false" outlineLevel="0" collapsed="false">
      <c r="B608" s="2" t="n">
        <v>43750</v>
      </c>
      <c r="C608" s="2" t="s">
        <v>176</v>
      </c>
      <c r="D608" s="3" t="s">
        <v>158</v>
      </c>
      <c r="E608" s="4" t="n">
        <v>4</v>
      </c>
      <c r="F608" s="5" t="n">
        <v>1.6</v>
      </c>
      <c r="G608" s="6" t="n">
        <v>6.4</v>
      </c>
      <c r="H608" s="7" t="n">
        <f aca="false">G608-E608</f>
        <v>2.4</v>
      </c>
      <c r="I608" s="7" t="n">
        <f aca="false">SUM($H$2:H608)</f>
        <v>-78.8699999999999</v>
      </c>
      <c r="J608" s="8" t="n">
        <f aca="false">SUM(H109:H608)/SUM(E109:E608)</f>
        <v>-0.061316944688323</v>
      </c>
    </row>
    <row r="610" customFormat="false" ht="12.8" hidden="false" customHeight="false" outlineLevel="0" collapsed="false">
      <c r="I610" s="13" t="n">
        <f aca="false">SUM(H611:H630)</f>
        <v>11.19</v>
      </c>
    </row>
    <row r="611" customFormat="false" ht="12.8" hidden="false" customHeight="false" outlineLevel="0" collapsed="false">
      <c r="B611" s="2" t="n">
        <v>43751</v>
      </c>
      <c r="C611" s="2" t="s">
        <v>176</v>
      </c>
      <c r="D611" s="3" t="s">
        <v>53</v>
      </c>
      <c r="E611" s="4" t="n">
        <v>6</v>
      </c>
      <c r="F611" s="5" t="n">
        <v>1.52</v>
      </c>
      <c r="G611" s="6" t="n">
        <v>9.12</v>
      </c>
      <c r="H611" s="7" t="n">
        <f aca="false">G611-E611</f>
        <v>3.12</v>
      </c>
      <c r="I611" s="7" t="n">
        <f aca="false">SUM($H$2:H611)</f>
        <v>-75.7499999999999</v>
      </c>
      <c r="J611" s="8" t="n">
        <f aca="false">SUM(H112:H611)/SUM(E112:E611)</f>
        <v>-0.0568606701940035</v>
      </c>
    </row>
    <row r="612" customFormat="false" ht="12.8" hidden="false" customHeight="false" outlineLevel="0" collapsed="false">
      <c r="B612" s="2" t="n">
        <v>43751</v>
      </c>
      <c r="C612" s="2" t="s">
        <v>178</v>
      </c>
      <c r="D612" s="3" t="s">
        <v>48</v>
      </c>
      <c r="E612" s="4" t="n">
        <v>4</v>
      </c>
      <c r="F612" s="5" t="n">
        <v>1.14</v>
      </c>
      <c r="G612" s="6" t="n">
        <v>4.56</v>
      </c>
      <c r="H612" s="7" t="n">
        <f aca="false">G612-E612</f>
        <v>0.560000000000001</v>
      </c>
      <c r="I612" s="7" t="n">
        <f aca="false">SUM($H$2:H612)</f>
        <v>-75.1899999999999</v>
      </c>
      <c r="J612" s="8" t="n">
        <f aca="false">SUM(H113:H612)/SUM(E113:E612)</f>
        <v>-0.0582010582010581</v>
      </c>
    </row>
    <row r="613" customFormat="false" ht="12.8" hidden="false" customHeight="false" outlineLevel="0" collapsed="false">
      <c r="B613" s="2" t="n">
        <v>43751</v>
      </c>
      <c r="C613" s="2" t="s">
        <v>178</v>
      </c>
      <c r="D613" s="3" t="s">
        <v>179</v>
      </c>
      <c r="E613" s="4" t="n">
        <v>1</v>
      </c>
      <c r="F613" s="5" t="n">
        <v>1.42</v>
      </c>
      <c r="G613" s="6" t="n">
        <v>0</v>
      </c>
      <c r="H613" s="7" t="n">
        <f aca="false">G613-E613</f>
        <v>-1</v>
      </c>
      <c r="I613" s="7" t="n">
        <f aca="false">SUM($H$2:H613)</f>
        <v>-76.1899999999999</v>
      </c>
      <c r="J613" s="8" t="n">
        <f aca="false">SUM(H114:H613)/SUM(E114:E613)</f>
        <v>-0.0565371024734982</v>
      </c>
    </row>
    <row r="614" customFormat="false" ht="12.8" hidden="false" customHeight="false" outlineLevel="0" collapsed="false">
      <c r="B614" s="2" t="n">
        <v>43751</v>
      </c>
      <c r="C614" s="2" t="s">
        <v>178</v>
      </c>
      <c r="D614" s="3" t="s">
        <v>103</v>
      </c>
      <c r="E614" s="4" t="n">
        <v>2</v>
      </c>
      <c r="F614" s="5" t="n">
        <v>1.28</v>
      </c>
      <c r="G614" s="6" t="n">
        <v>2.56</v>
      </c>
      <c r="H614" s="7" t="n">
        <f aca="false">G614-E614</f>
        <v>0.56</v>
      </c>
      <c r="I614" s="7" t="n">
        <f aca="false">SUM($H$2:H614)</f>
        <v>-75.6299999999999</v>
      </c>
      <c r="J614" s="8" t="n">
        <f aca="false">SUM(H115:H614)/SUM(E115:E614)</f>
        <v>-0.0526017699115044</v>
      </c>
    </row>
    <row r="615" customFormat="false" ht="12.8" hidden="false" customHeight="false" outlineLevel="0" collapsed="false">
      <c r="B615" s="2" t="n">
        <v>43751</v>
      </c>
      <c r="C615" s="2" t="s">
        <v>178</v>
      </c>
      <c r="D615" s="3" t="s">
        <v>112</v>
      </c>
      <c r="E615" s="4" t="n">
        <v>4</v>
      </c>
      <c r="F615" s="5" t="n">
        <v>1.58</v>
      </c>
      <c r="G615" s="6" t="n">
        <v>6.32</v>
      </c>
      <c r="H615" s="7" t="n">
        <f aca="false">G615-E615</f>
        <v>2.32</v>
      </c>
      <c r="I615" s="7" t="n">
        <f aca="false">SUM($H$2:H615)</f>
        <v>-73.3099999999999</v>
      </c>
      <c r="J615" s="8" t="n">
        <f aca="false">SUM(H116:H615)/SUM(E116:E615)</f>
        <v>-0.0503703703703703</v>
      </c>
    </row>
    <row r="616" customFormat="false" ht="12.8" hidden="false" customHeight="false" outlineLevel="0" collapsed="false">
      <c r="B616" s="2" t="n">
        <v>43751</v>
      </c>
      <c r="C616" s="2" t="s">
        <v>180</v>
      </c>
      <c r="D616" s="3" t="s">
        <v>21</v>
      </c>
      <c r="E616" s="4" t="n">
        <v>4</v>
      </c>
      <c r="F616" s="5" t="n">
        <v>1.34</v>
      </c>
      <c r="G616" s="6" t="n">
        <v>5.36</v>
      </c>
      <c r="H616" s="7" t="n">
        <f aca="false">G616-E616</f>
        <v>1.36</v>
      </c>
      <c r="I616" s="7" t="n">
        <f aca="false">SUM($H$2:H616)</f>
        <v>-71.9499999999999</v>
      </c>
      <c r="J616" s="8" t="n">
        <f aca="false">SUM(H117:H616)/SUM(E117:E616)</f>
        <v>-0.0489982425307557</v>
      </c>
    </row>
    <row r="617" customFormat="false" ht="12.8" hidden="false" customHeight="false" outlineLevel="0" collapsed="false">
      <c r="B617" s="2" t="n">
        <v>43751</v>
      </c>
      <c r="C617" s="2" t="s">
        <v>180</v>
      </c>
      <c r="D617" s="3" t="s">
        <v>181</v>
      </c>
      <c r="E617" s="4" t="n">
        <v>1</v>
      </c>
      <c r="F617" s="5" t="n">
        <v>1.85</v>
      </c>
      <c r="G617" s="6" t="n">
        <v>1.85</v>
      </c>
      <c r="H617" s="7" t="n">
        <f aca="false">G617-E617</f>
        <v>0.85</v>
      </c>
      <c r="I617" s="7" t="n">
        <f aca="false">SUM($H$2:H617)</f>
        <v>-71.0999999999999</v>
      </c>
      <c r="J617" s="8" t="n">
        <f aca="false">SUM(H118:H617)/SUM(E118:E617)</f>
        <v>-0.0456954225352113</v>
      </c>
    </row>
    <row r="618" customFormat="false" ht="12.8" hidden="false" customHeight="false" outlineLevel="0" collapsed="false">
      <c r="B618" s="2" t="n">
        <v>43751</v>
      </c>
      <c r="C618" s="2" t="s">
        <v>180</v>
      </c>
      <c r="D618" s="3" t="s">
        <v>88</v>
      </c>
      <c r="E618" s="4" t="n">
        <v>4</v>
      </c>
      <c r="F618" s="5" t="n">
        <v>1.2</v>
      </c>
      <c r="G618" s="6" t="n">
        <v>4.8</v>
      </c>
      <c r="H618" s="7" t="n">
        <f aca="false">G618-E618</f>
        <v>0.8</v>
      </c>
      <c r="I618" s="7" t="n">
        <f aca="false">SUM($H$2:H618)</f>
        <v>-70.2999999999999</v>
      </c>
      <c r="J618" s="8" t="n">
        <f aca="false">SUM(H119:H618)/SUM(E119:E618)</f>
        <v>-0.0414700704225352</v>
      </c>
    </row>
    <row r="619" customFormat="false" ht="12.8" hidden="false" customHeight="false" outlineLevel="0" collapsed="false">
      <c r="B619" s="2" t="n">
        <v>43751</v>
      </c>
      <c r="C619" s="2" t="s">
        <v>180</v>
      </c>
      <c r="D619" s="3" t="s">
        <v>182</v>
      </c>
      <c r="E619" s="4" t="n">
        <v>1</v>
      </c>
      <c r="F619" s="5" t="n">
        <v>1.38</v>
      </c>
      <c r="G619" s="6" t="n">
        <v>1.38</v>
      </c>
      <c r="H619" s="7" t="n">
        <f aca="false">G619-E619</f>
        <v>0.38</v>
      </c>
      <c r="I619" s="7" t="n">
        <f aca="false">SUM($H$2:H619)</f>
        <v>-69.9199999999999</v>
      </c>
      <c r="J619" s="8" t="n">
        <f aca="false">SUM(H120:H619)/SUM(E120:E619)</f>
        <v>-0.0420211827007944</v>
      </c>
    </row>
    <row r="620" customFormat="false" ht="12.8" hidden="false" customHeight="false" outlineLevel="0" collapsed="false">
      <c r="B620" s="2" t="n">
        <v>43751</v>
      </c>
      <c r="C620" s="2" t="s">
        <v>180</v>
      </c>
      <c r="D620" s="3" t="s">
        <v>129</v>
      </c>
      <c r="E620" s="4" t="n">
        <v>4</v>
      </c>
      <c r="F620" s="5" t="n">
        <v>1.28</v>
      </c>
      <c r="G620" s="6" t="n">
        <v>0</v>
      </c>
      <c r="H620" s="7" t="n">
        <f aca="false">G620-E620</f>
        <v>-4</v>
      </c>
      <c r="I620" s="7" t="n">
        <f aca="false">SUM($H$2:H620)</f>
        <v>-73.9199999999999</v>
      </c>
      <c r="J620" s="8" t="n">
        <f aca="false">SUM(H121:H620)/SUM(E121:E620)</f>
        <v>-0.045391380826737</v>
      </c>
    </row>
    <row r="621" customFormat="false" ht="12.8" hidden="false" customHeight="false" outlineLevel="0" collapsed="false">
      <c r="B621" s="2" t="n">
        <v>43751</v>
      </c>
      <c r="C621" s="2" t="s">
        <v>180</v>
      </c>
      <c r="D621" s="3" t="s">
        <v>183</v>
      </c>
      <c r="E621" s="4" t="n">
        <v>1</v>
      </c>
      <c r="F621" s="5" t="n">
        <v>1.6</v>
      </c>
      <c r="G621" s="6" t="n">
        <v>1.6</v>
      </c>
      <c r="H621" s="7" t="n">
        <f aca="false">G621-E621</f>
        <v>0.6</v>
      </c>
      <c r="I621" s="7" t="n">
        <f aca="false">SUM($H$2:H621)</f>
        <v>-73.32</v>
      </c>
      <c r="J621" s="8" t="n">
        <f aca="false">SUM(H122:H621)/SUM(E122:E621)</f>
        <v>-0.0448242530755712</v>
      </c>
    </row>
    <row r="622" customFormat="false" ht="12.8" hidden="false" customHeight="false" outlineLevel="0" collapsed="false">
      <c r="B622" s="2" t="n">
        <v>43751</v>
      </c>
      <c r="C622" s="2" t="s">
        <v>180</v>
      </c>
      <c r="D622" s="3" t="s">
        <v>184</v>
      </c>
      <c r="E622" s="4" t="n">
        <v>4</v>
      </c>
      <c r="F622" s="5" t="n">
        <v>1.05</v>
      </c>
      <c r="G622" s="6" t="n">
        <v>4.2</v>
      </c>
      <c r="H622" s="7" t="n">
        <f aca="false">G622-E622</f>
        <v>0.2</v>
      </c>
      <c r="I622" s="7" t="n">
        <f aca="false">SUM($H$2:H622)</f>
        <v>-73.12</v>
      </c>
      <c r="J622" s="8" t="n">
        <f aca="false">SUM(H123:H622)/SUM(E123:E622)</f>
        <v>-0.0411335676625659</v>
      </c>
    </row>
    <row r="623" customFormat="false" ht="12.8" hidden="false" customHeight="false" outlineLevel="0" collapsed="false">
      <c r="B623" s="2" t="n">
        <v>43751</v>
      </c>
      <c r="C623" s="2" t="s">
        <v>185</v>
      </c>
      <c r="D623" s="3" t="s">
        <v>142</v>
      </c>
      <c r="E623" s="4" t="n">
        <v>4</v>
      </c>
      <c r="F623" s="5" t="n">
        <v>1.65</v>
      </c>
      <c r="G623" s="6" t="n">
        <v>6.6</v>
      </c>
      <c r="H623" s="7" t="n">
        <f aca="false">G623-E623</f>
        <v>2.6</v>
      </c>
      <c r="I623" s="7" t="n">
        <f aca="false">SUM($H$2:H623)</f>
        <v>-70.52</v>
      </c>
      <c r="J623" s="8" t="n">
        <f aca="false">SUM(H124:H623)/SUM(E124:E623)</f>
        <v>-0.0409218612818262</v>
      </c>
    </row>
    <row r="624" customFormat="false" ht="12.8" hidden="false" customHeight="false" outlineLevel="0" collapsed="false">
      <c r="B624" s="2" t="n">
        <v>43751</v>
      </c>
      <c r="C624" s="2" t="s">
        <v>185</v>
      </c>
      <c r="D624" s="3" t="s">
        <v>73</v>
      </c>
      <c r="E624" s="4" t="n">
        <v>1</v>
      </c>
      <c r="F624" s="5" t="n">
        <v>1.48</v>
      </c>
      <c r="G624" s="6" t="n">
        <v>1.48</v>
      </c>
      <c r="H624" s="7" t="n">
        <f aca="false">G624-E624</f>
        <v>0.48</v>
      </c>
      <c r="I624" s="7" t="n">
        <f aca="false">SUM($H$2:H624)</f>
        <v>-70.04</v>
      </c>
      <c r="J624" s="8" t="n">
        <f aca="false">SUM(H125:H624)/SUM(E125:E624)</f>
        <v>-0.0415743183817063</v>
      </c>
    </row>
    <row r="625" customFormat="false" ht="12.8" hidden="false" customHeight="false" outlineLevel="0" collapsed="false">
      <c r="B625" s="2" t="n">
        <v>43751</v>
      </c>
      <c r="C625" s="2" t="s">
        <v>185</v>
      </c>
      <c r="D625" s="3" t="s">
        <v>75</v>
      </c>
      <c r="E625" s="4" t="n">
        <v>4</v>
      </c>
      <c r="F625" s="5" t="n">
        <v>1.28</v>
      </c>
      <c r="G625" s="6" t="n">
        <v>0</v>
      </c>
      <c r="H625" s="7" t="n">
        <f aca="false">G625-E625</f>
        <v>-4</v>
      </c>
      <c r="I625" s="7" t="n">
        <f aca="false">SUM($H$2:H625)</f>
        <v>-74.0399999999999</v>
      </c>
      <c r="J625" s="8" t="n">
        <f aca="false">SUM(H126:H625)/SUM(E126:E625)</f>
        <v>-0.0424165202108963</v>
      </c>
    </row>
    <row r="626" customFormat="false" ht="12.8" hidden="false" customHeight="false" outlineLevel="0" collapsed="false">
      <c r="B626" s="2" t="n">
        <v>43751</v>
      </c>
      <c r="C626" s="2" t="s">
        <v>185</v>
      </c>
      <c r="D626" s="3" t="s">
        <v>186</v>
      </c>
      <c r="E626" s="4" t="n">
        <v>4</v>
      </c>
      <c r="F626" s="5" t="n">
        <v>1.6</v>
      </c>
      <c r="G626" s="6" t="n">
        <v>6.4</v>
      </c>
      <c r="H626" s="7" t="n">
        <f aca="false">G626-E626</f>
        <v>2.4</v>
      </c>
      <c r="I626" s="7" t="n">
        <f aca="false">SUM($H$2:H626)</f>
        <v>-71.6399999999999</v>
      </c>
      <c r="J626" s="8" t="n">
        <f aca="false">SUM(H127:H626)/SUM(E127:E626)</f>
        <v>-0.0376382791922739</v>
      </c>
    </row>
    <row r="627" customFormat="false" ht="12.8" hidden="false" customHeight="false" outlineLevel="0" collapsed="false">
      <c r="B627" s="2" t="n">
        <v>43751</v>
      </c>
      <c r="C627" s="2" t="s">
        <v>185</v>
      </c>
      <c r="D627" s="3" t="s">
        <v>187</v>
      </c>
      <c r="E627" s="4" t="n">
        <v>4</v>
      </c>
      <c r="F627" s="5" t="n">
        <v>1.85</v>
      </c>
      <c r="G627" s="6" t="n">
        <v>7.4</v>
      </c>
      <c r="H627" s="7" t="n">
        <f aca="false">G627-E627</f>
        <v>3.4</v>
      </c>
      <c r="I627" s="7" t="n">
        <f aca="false">SUM($H$2:H627)</f>
        <v>-68.24</v>
      </c>
      <c r="J627" s="8" t="n">
        <f aca="false">SUM(H128:H627)/SUM(E128:E627)</f>
        <v>-0.0345319335083115</v>
      </c>
    </row>
    <row r="628" customFormat="false" ht="12.8" hidden="false" customHeight="false" outlineLevel="0" collapsed="false">
      <c r="B628" s="2" t="n">
        <v>43751</v>
      </c>
      <c r="C628" s="2" t="s">
        <v>185</v>
      </c>
      <c r="D628" s="3" t="s">
        <v>161</v>
      </c>
      <c r="E628" s="4" t="n">
        <v>1</v>
      </c>
      <c r="F628" s="5" t="n">
        <v>1.34</v>
      </c>
      <c r="G628" s="6" t="n">
        <v>1.34</v>
      </c>
      <c r="H628" s="7" t="n">
        <f aca="false">G628-E628</f>
        <v>0.34</v>
      </c>
      <c r="I628" s="7" t="n">
        <f aca="false">SUM($H$2:H628)</f>
        <v>-67.9</v>
      </c>
      <c r="J628" s="8" t="n">
        <f aca="false">SUM(H129:H628)/SUM(E129:E628)</f>
        <v>-0.0342045454545455</v>
      </c>
    </row>
    <row r="629" customFormat="false" ht="12.8" hidden="false" customHeight="false" outlineLevel="0" collapsed="false">
      <c r="B629" s="2" t="n">
        <v>43751</v>
      </c>
      <c r="C629" s="2" t="s">
        <v>185</v>
      </c>
      <c r="D629" s="3" t="s">
        <v>114</v>
      </c>
      <c r="E629" s="4" t="n">
        <v>1</v>
      </c>
      <c r="F629" s="5" t="n">
        <v>1.06</v>
      </c>
      <c r="G629" s="6" t="n">
        <v>1.06</v>
      </c>
      <c r="H629" s="7" t="n">
        <f aca="false">G629-E629</f>
        <v>0.0600000000000001</v>
      </c>
      <c r="I629" s="7" t="n">
        <f aca="false">SUM($H$2:H629)</f>
        <v>-67.8399999999999</v>
      </c>
      <c r="J629" s="8" t="n">
        <f aca="false">SUM(H130:H629)/SUM(E130:E629)</f>
        <v>-0.0352234881682734</v>
      </c>
    </row>
    <row r="630" customFormat="false" ht="12.8" hidden="false" customHeight="false" outlineLevel="0" collapsed="false">
      <c r="B630" s="2" t="n">
        <v>43751</v>
      </c>
      <c r="C630" s="2" t="s">
        <v>185</v>
      </c>
      <c r="D630" s="3" t="s">
        <v>162</v>
      </c>
      <c r="E630" s="4" t="n">
        <v>1</v>
      </c>
      <c r="F630" s="5" t="n">
        <v>1.16</v>
      </c>
      <c r="G630" s="6" t="n">
        <v>1.16</v>
      </c>
      <c r="H630" s="7" t="n">
        <f aca="false">G630-E630</f>
        <v>0.16</v>
      </c>
      <c r="I630" s="7" t="n">
        <f aca="false">SUM($H$2:H630)</f>
        <v>-67.68</v>
      </c>
      <c r="J630" s="8" t="n">
        <f aca="false">SUM(H131:H630)/SUM(E131:E630)</f>
        <v>-0.0316608084358524</v>
      </c>
    </row>
    <row r="632" customFormat="false" ht="12.8" hidden="false" customHeight="false" outlineLevel="0" collapsed="false">
      <c r="I632" s="13" t="n">
        <f aca="false">SUM(H633:H639)</f>
        <v>4.27</v>
      </c>
    </row>
    <row r="633" customFormat="false" ht="12.8" hidden="false" customHeight="false" outlineLevel="0" collapsed="false">
      <c r="B633" s="2" t="n">
        <v>43752</v>
      </c>
      <c r="C633" s="2" t="s">
        <v>180</v>
      </c>
      <c r="D633" s="3" t="s">
        <v>21</v>
      </c>
      <c r="E633" s="4" t="n">
        <v>1</v>
      </c>
      <c r="F633" s="5" t="n">
        <v>1.34</v>
      </c>
      <c r="G633" s="6" t="n">
        <v>1.34</v>
      </c>
      <c r="H633" s="7" t="n">
        <f aca="false">G633-E633</f>
        <v>0.34</v>
      </c>
      <c r="I633" s="7" t="n">
        <f aca="false">SUM($H$2:H633)</f>
        <v>-67.3399999999999</v>
      </c>
      <c r="J633" s="8" t="n">
        <f aca="false">SUM(H134:H633)/SUM(E134:E633)</f>
        <v>-0.0307079646017699</v>
      </c>
    </row>
    <row r="634" customFormat="false" ht="12.8" hidden="false" customHeight="false" outlineLevel="0" collapsed="false">
      <c r="B634" s="2" t="n">
        <v>43752</v>
      </c>
      <c r="C634" s="2" t="s">
        <v>180</v>
      </c>
      <c r="D634" s="3" t="s">
        <v>19</v>
      </c>
      <c r="E634" s="4" t="n">
        <v>1</v>
      </c>
      <c r="F634" s="5" t="n">
        <v>1.75</v>
      </c>
      <c r="G634" s="6" t="n">
        <v>1.75</v>
      </c>
      <c r="H634" s="7" t="n">
        <f aca="false">G634-E634</f>
        <v>0.75</v>
      </c>
      <c r="I634" s="7" t="n">
        <f aca="false">SUM($H$2:H634)</f>
        <v>-66.5899999999999</v>
      </c>
      <c r="J634" s="8" t="n">
        <f aca="false">SUM(H135:H634)/SUM(E135:E634)</f>
        <v>-0.0365128660159716</v>
      </c>
    </row>
    <row r="635" customFormat="false" ht="12.8" hidden="false" customHeight="false" outlineLevel="0" collapsed="false">
      <c r="B635" s="2" t="n">
        <v>43752</v>
      </c>
      <c r="C635" s="2" t="s">
        <v>180</v>
      </c>
      <c r="D635" s="3" t="s">
        <v>23</v>
      </c>
      <c r="E635" s="4" t="n">
        <v>1</v>
      </c>
      <c r="F635" s="5" t="n">
        <v>1.26</v>
      </c>
      <c r="G635" s="6" t="n">
        <v>1.26</v>
      </c>
      <c r="H635" s="7" t="n">
        <f aca="false">G635-E635</f>
        <v>0.26</v>
      </c>
      <c r="I635" s="7" t="n">
        <f aca="false">SUM($H$2:H635)</f>
        <v>-66.3299999999999</v>
      </c>
      <c r="J635" s="8" t="n">
        <f aca="false">SUM(H136:H635)/SUM(E136:E635)</f>
        <v>-0.0376601423487544</v>
      </c>
    </row>
    <row r="636" customFormat="false" ht="12.8" hidden="false" customHeight="false" outlineLevel="0" collapsed="false">
      <c r="B636" s="2" t="n">
        <v>43752</v>
      </c>
      <c r="C636" s="2" t="s">
        <v>185</v>
      </c>
      <c r="D636" s="3" t="s">
        <v>142</v>
      </c>
      <c r="E636" s="4" t="n">
        <v>4</v>
      </c>
      <c r="F636" s="5" t="n">
        <v>1.52</v>
      </c>
      <c r="G636" s="6" t="n">
        <v>6.08</v>
      </c>
      <c r="H636" s="7" t="n">
        <f aca="false">G636-E636</f>
        <v>2.08</v>
      </c>
      <c r="I636" s="7" t="n">
        <f aca="false">SUM($H$2:H636)</f>
        <v>-64.2499999999999</v>
      </c>
      <c r="J636" s="8" t="n">
        <f aca="false">SUM(H137:H636)/SUM(E137:E636)</f>
        <v>-0.0383007117437722</v>
      </c>
    </row>
    <row r="637" customFormat="false" ht="12.8" hidden="false" customHeight="false" outlineLevel="0" collapsed="false">
      <c r="B637" s="2" t="n">
        <v>43752</v>
      </c>
      <c r="C637" s="2" t="s">
        <v>185</v>
      </c>
      <c r="D637" s="3" t="s">
        <v>161</v>
      </c>
      <c r="E637" s="4" t="n">
        <v>1</v>
      </c>
      <c r="F637" s="5" t="n">
        <v>1.7</v>
      </c>
      <c r="G637" s="6" t="n">
        <v>0</v>
      </c>
      <c r="H637" s="7" t="n">
        <f aca="false">G637-E637</f>
        <v>-1</v>
      </c>
      <c r="I637" s="7" t="n">
        <f aca="false">SUM($H$2:H637)</f>
        <v>-65.2499999999999</v>
      </c>
      <c r="J637" s="8" t="n">
        <f aca="false">SUM(H138:H637)/SUM(E138:E637)</f>
        <v>-0.0446476360392506</v>
      </c>
    </row>
    <row r="638" customFormat="false" ht="12.8" hidden="false" customHeight="false" outlineLevel="0" collapsed="false">
      <c r="B638" s="2" t="n">
        <v>43752</v>
      </c>
      <c r="C638" s="2" t="s">
        <v>185</v>
      </c>
      <c r="D638" s="3" t="s">
        <v>81</v>
      </c>
      <c r="E638" s="4" t="n">
        <v>3</v>
      </c>
      <c r="F638" s="5" t="n">
        <v>1.52</v>
      </c>
      <c r="G638" s="6" t="n">
        <v>4.56</v>
      </c>
      <c r="H638" s="7" t="n">
        <f aca="false">G638-E638</f>
        <v>1.56</v>
      </c>
      <c r="I638" s="7" t="n">
        <f aca="false">SUM($H$2:H638)</f>
        <v>-63.6899999999999</v>
      </c>
      <c r="J638" s="8" t="n">
        <f aca="false">SUM(H139:H638)/SUM(E139:E638)</f>
        <v>-0.0397232142857143</v>
      </c>
    </row>
    <row r="639" customFormat="false" ht="12.8" hidden="false" customHeight="false" outlineLevel="0" collapsed="false">
      <c r="B639" s="2" t="n">
        <v>43752</v>
      </c>
      <c r="C639" s="2" t="s">
        <v>185</v>
      </c>
      <c r="D639" s="3" t="s">
        <v>74</v>
      </c>
      <c r="E639" s="4" t="n">
        <v>1</v>
      </c>
      <c r="F639" s="5" t="n">
        <v>1.28</v>
      </c>
      <c r="G639" s="6" t="n">
        <v>1.28</v>
      </c>
      <c r="H639" s="7" t="n">
        <f aca="false">G639-E639</f>
        <v>0.28</v>
      </c>
      <c r="I639" s="7" t="n">
        <f aca="false">SUM($H$2:H639)</f>
        <v>-63.4099999999999</v>
      </c>
      <c r="J639" s="8" t="n">
        <f aca="false">SUM(H140:H639)/SUM(E140:E639)</f>
        <v>-0.0403488372093023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350</TotalTime>
  <Application>LibreOffice/5.2.6.2$Windows_X86_64 LibreOffice_project/a3100ed2409ebf1c212f5048fbe377c281438fdc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2019-08-06T12:54:30Z</dcterms:created>
  <dc:creator/>
  <dc:description/>
  <dc:language>en-AU</dc:language>
  <cp:lastModifiedBy/>
  <dcterms:modified xsi:type="dcterms:W3CDTF">2019-10-15T09:28:04Z</dcterms:modified>
  <cp:revision>56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