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tt\Documents\UofSC-ASME-Tiger-Burn-Design-2025\"/>
    </mc:Choice>
  </mc:AlternateContent>
  <xr:revisionPtr revIDLastSave="0" documentId="13_ncr:1_{484DA9C3-CA8D-40F6-99F9-6ACD3BC77698}" xr6:coauthVersionLast="47" xr6:coauthVersionMax="47" xr10:uidLastSave="{00000000-0000-0000-0000-000000000000}"/>
  <bookViews>
    <workbookView xWindow="28680" yWindow="-9105" windowWidth="16440" windowHeight="28320" xr2:uid="{5E11D219-2DD1-4F5F-BD59-159B1B891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M3" i="1" s="1"/>
  <c r="N3" i="1" s="1"/>
  <c r="I2" i="1"/>
  <c r="K4" i="1"/>
  <c r="M4" i="1" s="1"/>
  <c r="N4" i="1" s="1"/>
  <c r="K5" i="1"/>
  <c r="K6" i="1"/>
  <c r="K7" i="1"/>
  <c r="M7" i="1" s="1"/>
  <c r="N7" i="1" s="1"/>
  <c r="H3" i="1"/>
  <c r="H2" i="1"/>
  <c r="M5" i="1"/>
  <c r="N5" i="1" s="1"/>
  <c r="M6" i="1"/>
  <c r="N6" i="1"/>
  <c r="K2" i="1" l="1"/>
  <c r="M2" i="1" s="1"/>
  <c r="N2" i="1" s="1"/>
  <c r="P2" i="1" l="1"/>
  <c r="Q2" i="1" s="1"/>
</calcChain>
</file>

<file path=xl/sharedStrings.xml><?xml version="1.0" encoding="utf-8"?>
<sst xmlns="http://schemas.openxmlformats.org/spreadsheetml/2006/main" count="18" uniqueCount="18">
  <si>
    <t>Wood lengths</t>
  </si>
  <si>
    <t>Sum</t>
  </si>
  <si>
    <t>Add 10%</t>
  </si>
  <si>
    <t xml:space="preserve">Head </t>
  </si>
  <si>
    <t>2x4x96</t>
  </si>
  <si>
    <t>2x4x120</t>
  </si>
  <si>
    <t>2x4x144</t>
  </si>
  <si>
    <t>2x4x192</t>
  </si>
  <si>
    <t>Total Boards</t>
  </si>
  <si>
    <t>Total board + 10%</t>
  </si>
  <si>
    <t>Base 01</t>
  </si>
  <si>
    <t>Base 02</t>
  </si>
  <si>
    <t>Base 03</t>
  </si>
  <si>
    <t>Front Foot</t>
  </si>
  <si>
    <t>Back Foot</t>
  </si>
  <si>
    <t>Front Leg</t>
  </si>
  <si>
    <t xml:space="preserve">Back Leg 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</si>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</sst>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068-2A37-45DD-A633-D1C139FB0473}">
  <dimension ref="A1:Q7"/>
  <sheetViews>
    <sheetView tabSelected="1" zoomScale="83" workbookViewId="0">
      <selection activeCell="K3" sqref="K3"/>
    </sheetView>
  </sheetViews>
  <sheetFormatPr defaultRowHeight="15.75" x14ac:dyDescent="0.25"/>
  <cols>
    <col min="1" max="1" width="14.5703125" style="2" bestFit="1" customWidth="1"/>
    <col min="2" max="4" width="8.28515625" style="2" bestFit="1" customWidth="1"/>
    <col min="5" max="5" width="6.5703125" style="2" bestFit="1" customWidth="1"/>
    <col min="6" max="6" width="3.5703125" style="2" customWidth="1"/>
    <col min="7" max="7" width="10.140625" style="2" bestFit="1" customWidth="1"/>
    <col min="8" max="8" width="11" style="2" bestFit="1" customWidth="1"/>
    <col min="9" max="9" width="10.140625" style="2" bestFit="1" customWidth="1"/>
    <col min="10" max="10" width="10.42578125" style="2" bestFit="1" customWidth="1"/>
    <col min="11" max="11" width="3.28515625" style="2" bestFit="1" customWidth="1"/>
    <col min="12" max="12" width="3.28515625" style="2" customWidth="1"/>
    <col min="13" max="13" width="5.140625" style="2" bestFit="1" customWidth="1"/>
    <col min="14" max="14" width="9.7109375" style="2" bestFit="1" customWidth="1"/>
    <col min="15" max="15" width="2.7109375" style="2" customWidth="1"/>
    <col min="16" max="16" width="13" style="2" bestFit="1" customWidth="1"/>
    <col min="17" max="17" width="18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G1" s="1" t="s">
        <v>15</v>
      </c>
      <c r="H1" s="1" t="s">
        <v>13</v>
      </c>
      <c r="I1" s="1" t="s">
        <v>16</v>
      </c>
      <c r="J1" s="1" t="s">
        <v>14</v>
      </c>
      <c r="K1" s="1" t="s">
        <v>17</v>
      </c>
      <c r="M1" s="1" t="s">
        <v>1</v>
      </c>
      <c r="N1" s="1" t="s">
        <v>2</v>
      </c>
      <c r="P1" s="3" t="s">
        <v>8</v>
      </c>
      <c r="Q1" s="3" t="s">
        <v>9</v>
      </c>
    </row>
    <row r="2" spans="1:17" x14ac:dyDescent="0.25">
      <c r="A2" s="4" t="s">
        <v>4</v>
      </c>
      <c r="B2" s="4"/>
      <c r="C2" s="4"/>
      <c r="D2" s="4"/>
      <c r="E2" s="4">
        <v>25</v>
      </c>
      <c r="G2" s="4"/>
      <c r="H2" s="4">
        <f>6+0.5+1+1+1</f>
        <v>9.5</v>
      </c>
      <c r="I2" s="4">
        <f>4+1+2+1+1+1</f>
        <v>10</v>
      </c>
      <c r="J2" s="4">
        <v>2</v>
      </c>
      <c r="K2" s="4">
        <f>SUM(G2:J2)*2</f>
        <v>43</v>
      </c>
      <c r="M2" s="4">
        <f>SUM(B2:E2)+K2</f>
        <v>68</v>
      </c>
      <c r="N2" s="4">
        <f>SUM(M2+M2*0.1)</f>
        <v>74.8</v>
      </c>
      <c r="P2" s="4">
        <f>SUM(M2:M7)</f>
        <v>114</v>
      </c>
      <c r="Q2" s="4">
        <f>SUM(P2+P2*0.1)</f>
        <v>125.4</v>
      </c>
    </row>
    <row r="3" spans="1:17" x14ac:dyDescent="0.25">
      <c r="A3" s="4" t="s">
        <v>5</v>
      </c>
      <c r="B3" s="4"/>
      <c r="C3" s="4"/>
      <c r="D3" s="4"/>
      <c r="E3" s="4">
        <v>16</v>
      </c>
      <c r="G3" s="4"/>
      <c r="H3" s="4">
        <f>1+1+2+2</f>
        <v>6</v>
      </c>
      <c r="I3" s="4"/>
      <c r="J3" s="4">
        <f>4+2+2</f>
        <v>8</v>
      </c>
      <c r="K3" s="4">
        <f t="shared" ref="K3:K7" si="0">SUM(G3:J3)*2</f>
        <v>28</v>
      </c>
      <c r="M3" s="4">
        <f t="shared" ref="M3:M7" si="1">SUM(B3:E3)+K3</f>
        <v>44</v>
      </c>
      <c r="N3" s="4">
        <f t="shared" ref="N3:N7" si="2">SUM(M3+M3*0.1)</f>
        <v>48.4</v>
      </c>
    </row>
    <row r="4" spans="1:17" x14ac:dyDescent="0.25">
      <c r="A4" s="4" t="s">
        <v>6</v>
      </c>
      <c r="B4" s="4"/>
      <c r="C4" s="4"/>
      <c r="D4" s="4"/>
      <c r="E4" s="4">
        <v>2</v>
      </c>
      <c r="G4" s="4"/>
      <c r="H4" s="4"/>
      <c r="I4" s="4"/>
      <c r="J4" s="4"/>
      <c r="K4" s="4">
        <f t="shared" si="0"/>
        <v>0</v>
      </c>
      <c r="M4" s="4">
        <f t="shared" si="1"/>
        <v>2</v>
      </c>
      <c r="N4" s="4">
        <f t="shared" si="2"/>
        <v>2.2000000000000002</v>
      </c>
    </row>
    <row r="5" spans="1:17" x14ac:dyDescent="0.25">
      <c r="A5" s="4" t="s">
        <v>7</v>
      </c>
      <c r="B5" s="4"/>
      <c r="C5" s="4"/>
      <c r="D5" s="4"/>
      <c r="E5" s="4"/>
      <c r="G5" s="4"/>
      <c r="H5" s="4"/>
      <c r="I5" s="4"/>
      <c r="J5" s="4"/>
      <c r="K5" s="4">
        <f t="shared" si="0"/>
        <v>0</v>
      </c>
      <c r="M5" s="4">
        <f t="shared" si="1"/>
        <v>0</v>
      </c>
      <c r="N5" s="4">
        <f t="shared" si="2"/>
        <v>0</v>
      </c>
    </row>
    <row r="6" spans="1:17" x14ac:dyDescent="0.25">
      <c r="A6" s="4"/>
      <c r="B6" s="4"/>
      <c r="C6" s="4"/>
      <c r="D6" s="4"/>
      <c r="E6" s="4"/>
      <c r="G6" s="4"/>
      <c r="H6" s="4"/>
      <c r="I6" s="4"/>
      <c r="J6" s="4"/>
      <c r="K6" s="4">
        <f t="shared" si="0"/>
        <v>0</v>
      </c>
      <c r="M6" s="4">
        <f t="shared" si="1"/>
        <v>0</v>
      </c>
      <c r="N6" s="4">
        <f t="shared" si="2"/>
        <v>0</v>
      </c>
    </row>
    <row r="7" spans="1:17" x14ac:dyDescent="0.25">
      <c r="A7" s="4"/>
      <c r="B7" s="4"/>
      <c r="C7" s="4"/>
      <c r="D7" s="4"/>
      <c r="E7" s="4"/>
      <c r="G7" s="4"/>
      <c r="H7" s="4"/>
      <c r="I7" s="4"/>
      <c r="J7" s="4"/>
      <c r="K7" s="4">
        <f t="shared" si="0"/>
        <v>0</v>
      </c>
      <c r="M7" s="4">
        <f t="shared" si="1"/>
        <v>0</v>
      </c>
      <c r="N7" s="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Wardell, Bradley</dc:creator>
  <cp:lastModifiedBy>Trotter Roberts</cp:lastModifiedBy>
  <dcterms:created xsi:type="dcterms:W3CDTF">2025-09-09T19:18:33Z</dcterms:created>
  <dcterms:modified xsi:type="dcterms:W3CDTF">2025-09-10T16:14:27Z</dcterms:modified>
</cp:coreProperties>
</file>