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345" windowWidth="14805" windowHeight="7770"/>
  </bookViews>
  <sheets>
    <sheet name="机种名" sheetId="9" r:id="rId1"/>
  </sheets>
  <calcPr calcId="152511"/>
</workbook>
</file>

<file path=xl/calcChain.xml><?xml version="1.0" encoding="utf-8"?>
<calcChain xmlns="http://schemas.openxmlformats.org/spreadsheetml/2006/main">
  <c r="D109" i="9" l="1"/>
  <c r="C109" i="9"/>
  <c r="D101" i="9"/>
  <c r="C101" i="9"/>
  <c r="D92" i="9"/>
  <c r="C92" i="9"/>
  <c r="D75" i="9"/>
  <c r="C75" i="9"/>
  <c r="D60" i="9"/>
  <c r="C60" i="9"/>
  <c r="D52" i="9"/>
  <c r="C52" i="9"/>
  <c r="D44" i="9"/>
  <c r="C44" i="9"/>
  <c r="D37" i="9"/>
  <c r="C37" i="9"/>
  <c r="D29" i="9"/>
  <c r="C29" i="9"/>
  <c r="D22" i="9"/>
  <c r="C22" i="9"/>
  <c r="D8" i="9"/>
  <c r="C8" i="9"/>
  <c r="D7" i="9" l="1"/>
  <c r="C7" i="9"/>
</calcChain>
</file>

<file path=xl/sharedStrings.xml><?xml version="1.0" encoding="utf-8"?>
<sst xmlns="http://schemas.openxmlformats.org/spreadsheetml/2006/main" count="310" uniqueCount="216">
  <si>
    <t>审核问题</t>
    <phoneticPr fontId="1" type="noConversion"/>
  </si>
  <si>
    <t>Ø</t>
    <phoneticPr fontId="2" type="noConversion"/>
  </si>
  <si>
    <t>拼板方式是否合理？</t>
    <phoneticPr fontId="2" type="noConversion"/>
  </si>
  <si>
    <t>邮票孔位置是否合理？</t>
    <phoneticPr fontId="2" type="noConversion"/>
  </si>
  <si>
    <t>进板方向是否合理？</t>
    <phoneticPr fontId="2" type="noConversion"/>
  </si>
  <si>
    <t>是否有缺口影响？</t>
    <phoneticPr fontId="2" type="noConversion"/>
  </si>
  <si>
    <t>工艺边大小是否符合？</t>
    <phoneticPr fontId="2" type="noConversion"/>
  </si>
  <si>
    <t>测试点是否有被遮挡的情况？</t>
    <phoneticPr fontId="2" type="noConversion"/>
  </si>
  <si>
    <t>测试点距离焊盘距离是否符合？</t>
    <phoneticPr fontId="2" type="noConversion"/>
  </si>
  <si>
    <t>CIS库封装是否与规格书要求一致？</t>
    <phoneticPr fontId="2" type="noConversion"/>
  </si>
  <si>
    <t>规格书封装是否与设计规范有冲突？</t>
    <phoneticPr fontId="2" type="noConversion"/>
  </si>
  <si>
    <t>元器件封装是否符合贴装要求？</t>
    <phoneticPr fontId="2" type="noConversion"/>
  </si>
  <si>
    <t>mark点是否具备防反功能？</t>
    <phoneticPr fontId="1" type="noConversion"/>
  </si>
  <si>
    <t>mark点是否有干涉？</t>
    <phoneticPr fontId="1" type="noConversion"/>
  </si>
  <si>
    <t>工艺边是否覆铜处理？</t>
    <phoneticPr fontId="1" type="noConversion"/>
  </si>
  <si>
    <t>mark点是否与贴片焊盘处在同一层？</t>
    <phoneticPr fontId="1" type="noConversion"/>
  </si>
  <si>
    <t>双面mark点是否错开？</t>
    <phoneticPr fontId="1" type="noConversion"/>
  </si>
  <si>
    <t>设计图纸是否使用标准化？</t>
    <phoneticPr fontId="1" type="noConversion"/>
  </si>
  <si>
    <t>邮票孔是否有造成干涉或污染的风险？</t>
    <phoneticPr fontId="1" type="noConversion"/>
  </si>
  <si>
    <t>器件之间距离是否符合？</t>
    <phoneticPr fontId="1" type="noConversion"/>
  </si>
  <si>
    <t>定位孔是否没有采用金属化孔？</t>
    <phoneticPr fontId="1" type="noConversion"/>
  </si>
  <si>
    <t>插件孔是否采用防插反工艺？</t>
    <phoneticPr fontId="1" type="noConversion"/>
  </si>
  <si>
    <t>插件孔焊盘大小是否符合？</t>
    <phoneticPr fontId="1" type="noConversion"/>
  </si>
  <si>
    <t>插件孔接地是否使用隔热带？</t>
    <phoneticPr fontId="1" type="noConversion"/>
  </si>
  <si>
    <t>导通孔是否靠近或在焊盘上？</t>
    <phoneticPr fontId="1" type="noConversion"/>
  </si>
  <si>
    <t>导通孔避开器件引线或电极？</t>
    <phoneticPr fontId="1" type="noConversion"/>
  </si>
  <si>
    <t>是否使用CIS库封装？</t>
    <phoneticPr fontId="2" type="noConversion"/>
  </si>
  <si>
    <t>锣槽的宽度是否符合？</t>
    <phoneticPr fontId="1" type="noConversion"/>
  </si>
  <si>
    <t>邮票孔大小、距离是否符合？</t>
    <phoneticPr fontId="1" type="noConversion"/>
  </si>
  <si>
    <t>是否设计了分板工装定位孔？</t>
    <phoneticPr fontId="1" type="noConversion"/>
  </si>
  <si>
    <t>线路的走线是否正确、合理？</t>
    <phoneticPr fontId="1" type="noConversion"/>
  </si>
  <si>
    <t>支架与走线存在短路风险？</t>
    <phoneticPr fontId="1" type="noConversion"/>
  </si>
  <si>
    <t>是否正确使用隔热带保证焊盘的一致？</t>
    <phoneticPr fontId="1" type="noConversion"/>
  </si>
  <si>
    <r>
      <t>走线距离板边是否</t>
    </r>
    <r>
      <rPr>
        <sz val="11"/>
        <color theme="1"/>
        <rFont val="宋体"/>
        <family val="3"/>
        <charset val="134"/>
      </rPr>
      <t>&gt;0.5mm？</t>
    </r>
    <phoneticPr fontId="1" type="noConversion"/>
  </si>
  <si>
    <r>
      <t>接地覆铜部位距离板边是否</t>
    </r>
    <r>
      <rPr>
        <sz val="11"/>
        <color theme="1"/>
        <rFont val="宋体"/>
        <family val="3"/>
        <charset val="134"/>
      </rPr>
      <t>&gt;0.3mm？</t>
    </r>
    <phoneticPr fontId="1" type="noConversion"/>
  </si>
  <si>
    <r>
      <t>屏蔽盖距离周边器件距离是否</t>
    </r>
    <r>
      <rPr>
        <sz val="11"/>
        <color theme="1"/>
        <rFont val="宋体"/>
        <family val="3"/>
        <charset val="134"/>
      </rPr>
      <t>&gt;1mm</t>
    </r>
    <r>
      <rPr>
        <sz val="11"/>
        <color theme="1"/>
        <rFont val="宋体"/>
        <family val="2"/>
        <scheme val="minor"/>
      </rPr>
      <t>？</t>
    </r>
    <phoneticPr fontId="1" type="noConversion"/>
  </si>
  <si>
    <r>
      <t>元器件焊盘距离线路是否</t>
    </r>
    <r>
      <rPr>
        <sz val="11"/>
        <color theme="1"/>
        <rFont val="宋体"/>
        <family val="2"/>
      </rPr>
      <t>&gt;0.3mm？</t>
    </r>
    <phoneticPr fontId="1" type="noConversion"/>
  </si>
  <si>
    <r>
      <t>底部贴片器件距离通孔焊盘距离是否</t>
    </r>
    <r>
      <rPr>
        <sz val="11"/>
        <color theme="1"/>
        <rFont val="宋体"/>
        <family val="3"/>
        <charset val="134"/>
      </rPr>
      <t>&gt;4mm</t>
    </r>
    <r>
      <rPr>
        <sz val="11"/>
        <color theme="1"/>
        <rFont val="宋体"/>
        <family val="2"/>
        <scheme val="minor"/>
      </rPr>
      <t>？</t>
    </r>
    <phoneticPr fontId="1" type="noConversion"/>
  </si>
  <si>
    <r>
      <t>元器件距离板边距离是否</t>
    </r>
    <r>
      <rPr>
        <sz val="11"/>
        <color theme="1"/>
        <rFont val="宋体"/>
        <family val="2"/>
      </rPr>
      <t>&gt;</t>
    </r>
    <r>
      <rPr>
        <sz val="11"/>
        <color theme="1"/>
        <rFont val="宋体"/>
        <family val="2"/>
        <scheme val="minor"/>
      </rPr>
      <t>1.25mm？</t>
    </r>
    <phoneticPr fontId="1" type="noConversion"/>
  </si>
  <si>
    <r>
      <t>邮票孔位置走线距离板边是否</t>
    </r>
    <r>
      <rPr>
        <sz val="11"/>
        <color theme="1"/>
        <rFont val="宋体"/>
        <family val="3"/>
        <charset val="134"/>
      </rPr>
      <t>&gt;1.25？</t>
    </r>
    <phoneticPr fontId="1" type="noConversion"/>
  </si>
  <si>
    <t>mark点大小、形状是否符合？</t>
    <phoneticPr fontId="1" type="noConversion"/>
  </si>
  <si>
    <t>mark点距离是否符合？</t>
    <phoneticPr fontId="1" type="noConversion"/>
  </si>
  <si>
    <t>植针率是否&gt;85%（DV类65%）？</t>
    <phoneticPr fontId="2" type="noConversion"/>
  </si>
  <si>
    <t>测试点大小是否≥0.8mm？</t>
    <phoneticPr fontId="2" type="noConversion"/>
  </si>
  <si>
    <t>元器件之间焊盘距离是否&gt;0.5mm？</t>
    <phoneticPr fontId="1" type="noConversion"/>
  </si>
  <si>
    <r>
      <t>导通孔大小是否</t>
    </r>
    <r>
      <rPr>
        <sz val="11"/>
        <color theme="1"/>
        <rFont val="宋体"/>
        <family val="3"/>
        <charset val="134"/>
      </rPr>
      <t>≥0.4T(板厚），且≥0.25mm</t>
    </r>
    <r>
      <rPr>
        <sz val="11"/>
        <color theme="1"/>
        <rFont val="宋体"/>
        <family val="2"/>
        <scheme val="minor"/>
      </rPr>
      <t>？</t>
    </r>
    <phoneticPr fontId="1" type="noConversion"/>
  </si>
  <si>
    <t>连接器排插插入方向是否布有元器件？</t>
    <phoneticPr fontId="1" type="noConversion"/>
  </si>
  <si>
    <t>连接器3mm范围内是否布有元器件？</t>
    <phoneticPr fontId="1" type="noConversion"/>
  </si>
  <si>
    <t>螺丝孔周围2mm范围内是否布有元器件？</t>
    <phoneticPr fontId="1" type="noConversion"/>
  </si>
  <si>
    <r>
      <t>导通孔距离板边是否</t>
    </r>
    <r>
      <rPr>
        <sz val="11"/>
        <color theme="1"/>
        <rFont val="宋体"/>
        <family val="2"/>
      </rPr>
      <t>≥0.8T，且≥0.5mm？</t>
    </r>
    <phoneticPr fontId="1" type="noConversion"/>
  </si>
  <si>
    <t>导通孔之间距离是否≥0.8T，且≥0.5mm？</t>
    <phoneticPr fontId="1" type="noConversion"/>
  </si>
  <si>
    <t>产品信息是否规范？</t>
    <phoneticPr fontId="1" type="noConversion"/>
  </si>
  <si>
    <t>位号丝印是否方向一致整齐？</t>
    <phoneticPr fontId="1" type="noConversion"/>
  </si>
  <si>
    <t>排列式通孔器件走锡焊盘是否合理、有效？</t>
    <phoneticPr fontId="1" type="noConversion"/>
  </si>
  <si>
    <t>插件孔大小是否大于线径0.2~0.4mm？</t>
    <phoneticPr fontId="1" type="noConversion"/>
  </si>
  <si>
    <t>是否有超重器件布于底面？</t>
    <phoneticPr fontId="1" type="noConversion"/>
  </si>
  <si>
    <t>是否存在极少数物料布在PCB的一面的情况？</t>
    <phoneticPr fontId="1" type="noConversion"/>
  </si>
  <si>
    <t>点胶位置是否设置了禁布区？</t>
    <phoneticPr fontId="1" type="noConversion"/>
  </si>
  <si>
    <t>AI器件弯角方向2.88mm范围内是否布有贴片器件？</t>
    <phoneticPr fontId="1" type="noConversion"/>
  </si>
  <si>
    <t>是否使用丝印标识禁布区？</t>
    <phoneticPr fontId="1" type="noConversion"/>
  </si>
  <si>
    <t>贴（刻）条码区是否印上白油？</t>
    <phoneticPr fontId="1" type="noConversion"/>
  </si>
  <si>
    <t>进板方向（含双面）是否使用丝印标识？</t>
    <phoneticPr fontId="1" type="noConversion"/>
  </si>
  <si>
    <r>
      <t>是否有高度</t>
    </r>
    <r>
      <rPr>
        <sz val="11"/>
        <color theme="1"/>
        <rFont val="宋体"/>
        <family val="3"/>
        <charset val="134"/>
      </rPr>
      <t>≥7mm的器件用在使用托盘过波峰的情况？</t>
    </r>
    <phoneticPr fontId="1" type="noConversion"/>
  </si>
  <si>
    <t>排列式焊盘长度是否符合规范要求？</t>
    <phoneticPr fontId="1" type="noConversion"/>
  </si>
  <si>
    <t>邮票孔分布是否存在强度不足、板弯的风险？</t>
    <phoneticPr fontId="1" type="noConversion"/>
  </si>
  <si>
    <t>吸热量大器件焊盘是否足够大？</t>
    <phoneticPr fontId="1" type="noConversion"/>
  </si>
  <si>
    <t>是否使用丝印标识器件方向并确保能够识别？</t>
    <phoneticPr fontId="1" type="noConversion"/>
  </si>
  <si>
    <t>0603以下封装两焊盘之间是否存在走线（含接地）？</t>
    <phoneticPr fontId="1" type="noConversion"/>
  </si>
  <si>
    <t>是否存在线路未用绿油保护的情况？</t>
    <phoneticPr fontId="1" type="noConversion"/>
  </si>
  <si>
    <r>
      <t>元器件距离螺丝孔距离是否</t>
    </r>
    <r>
      <rPr>
        <sz val="11"/>
        <color theme="1"/>
        <rFont val="宋体"/>
        <family val="3"/>
        <charset val="134"/>
      </rPr>
      <t>&gt;3mm</t>
    </r>
    <r>
      <rPr>
        <sz val="11"/>
        <color theme="1"/>
        <rFont val="宋体"/>
        <family val="2"/>
        <scheme val="minor"/>
      </rPr>
      <t>？</t>
    </r>
    <phoneticPr fontId="1" type="noConversion"/>
  </si>
  <si>
    <t>是否有破孔的风险？</t>
    <phoneticPr fontId="1" type="noConversion"/>
  </si>
  <si>
    <t>螺丝孔是否采用双“C”型标准模式？</t>
    <phoneticPr fontId="1" type="noConversion"/>
  </si>
  <si>
    <t>螺丝孔开口方向是否与进板方向一致？</t>
    <phoneticPr fontId="1" type="noConversion"/>
  </si>
  <si>
    <t>BGA走线是否有造成焊盘不规则的风险？</t>
    <phoneticPr fontId="1" type="noConversion"/>
  </si>
  <si>
    <t>BGA是否存在二次过炉的情况？</t>
    <phoneticPr fontId="1" type="noConversion"/>
  </si>
  <si>
    <t>BGA 10mm范围内是否有翼型脚器件？</t>
    <phoneticPr fontId="1" type="noConversion"/>
  </si>
  <si>
    <t>BGA 5mm范围内是否有较大型的器件？</t>
    <phoneticPr fontId="1" type="noConversion"/>
  </si>
  <si>
    <t>BGA 3mm范围内是否有较小的器件？</t>
    <phoneticPr fontId="1" type="noConversion"/>
  </si>
  <si>
    <t>BGA 是否太靠近板边的位置？</t>
    <phoneticPr fontId="1" type="noConversion"/>
  </si>
  <si>
    <t>1、工艺方案符合性性检查</t>
    <phoneticPr fontId="2" type="noConversion"/>
  </si>
  <si>
    <t>2、工艺边符合性检查</t>
    <phoneticPr fontId="2" type="noConversion"/>
  </si>
  <si>
    <t>4、邮票孔符合性检查</t>
    <phoneticPr fontId="2" type="noConversion"/>
  </si>
  <si>
    <t>6、封装符合性检查</t>
    <phoneticPr fontId="2" type="noConversion"/>
  </si>
  <si>
    <t>7、布局符合性检查</t>
    <phoneticPr fontId="2" type="noConversion"/>
  </si>
  <si>
    <t>8、通孔符合性检查</t>
    <phoneticPr fontId="2" type="noConversion"/>
  </si>
  <si>
    <t>9、丝印符合性检查</t>
    <phoneticPr fontId="2" type="noConversion"/>
  </si>
  <si>
    <r>
      <t>电源走线距离板边或通孔距离是否</t>
    </r>
    <r>
      <rPr>
        <sz val="11"/>
        <color theme="1"/>
        <rFont val="宋体"/>
        <family val="2"/>
      </rPr>
      <t>≥0.8mm</t>
    </r>
    <r>
      <rPr>
        <sz val="11"/>
        <color theme="1"/>
        <rFont val="宋体"/>
        <family val="2"/>
      </rPr>
      <t>？</t>
    </r>
    <phoneticPr fontId="1" type="noConversion"/>
  </si>
  <si>
    <t>元器件种类数量是否满足设备要求？</t>
    <phoneticPr fontId="1" type="noConversion"/>
  </si>
  <si>
    <t>元器件封装是否满足工艺要求？</t>
    <phoneticPr fontId="1" type="noConversion"/>
  </si>
  <si>
    <t>最小元器件是否满足工艺要求？</t>
    <phoneticPr fontId="1" type="noConversion"/>
  </si>
  <si>
    <t>最高元器件是否满足工艺要求？</t>
    <phoneticPr fontId="1" type="noConversion"/>
  </si>
  <si>
    <t>元器件是否需要特制吸嘴？</t>
    <phoneticPr fontId="1" type="noConversion"/>
  </si>
  <si>
    <t>PCB尺寸是否满足工艺要求？</t>
    <phoneticPr fontId="1" type="noConversion"/>
  </si>
  <si>
    <t>是否在最大范围内使用贴片封装器件？</t>
    <phoneticPr fontId="1" type="noConversion"/>
  </si>
  <si>
    <t>是否按最大的可能将PCB集成？</t>
    <phoneticPr fontId="1" type="noConversion"/>
  </si>
  <si>
    <t>PCB厚度是否符合？</t>
    <phoneticPr fontId="1" type="noConversion"/>
  </si>
  <si>
    <t>板材选用是否符合要求？</t>
    <phoneticPr fontId="1" type="noConversion"/>
  </si>
  <si>
    <t>表面处理方式是否合理？</t>
    <phoneticPr fontId="1" type="noConversion"/>
  </si>
  <si>
    <t>机种名</t>
    <phoneticPr fontId="1" type="noConversion"/>
  </si>
  <si>
    <t>验证结果</t>
    <phoneticPr fontId="1" type="noConversion"/>
  </si>
  <si>
    <t>问题点描述</t>
    <phoneticPr fontId="1" type="noConversion"/>
  </si>
  <si>
    <t>工艺要求</t>
    <phoneticPr fontId="1" type="noConversion"/>
  </si>
  <si>
    <t>PCB可制造性设计评审验证表</t>
    <phoneticPr fontId="1" type="noConversion"/>
  </si>
  <si>
    <t>电子工程师</t>
    <phoneticPr fontId="1" type="noConversion"/>
  </si>
  <si>
    <t>核准</t>
    <phoneticPr fontId="1" type="noConversion"/>
  </si>
  <si>
    <t>评审</t>
    <phoneticPr fontId="1" type="noConversion"/>
  </si>
  <si>
    <t>板号</t>
    <phoneticPr fontId="1" type="noConversion"/>
  </si>
  <si>
    <t>版本/日期</t>
    <phoneticPr fontId="1" type="noConversion"/>
  </si>
  <si>
    <t>评审日期</t>
    <phoneticPr fontId="1" type="noConversion"/>
  </si>
  <si>
    <t>最终处
理意见</t>
    <phoneticPr fontId="1" type="noConversion"/>
  </si>
  <si>
    <t>备注</t>
    <phoneticPr fontId="1" type="noConversion"/>
  </si>
  <si>
    <t>不符合1，符合0，不得留空</t>
    <phoneticPr fontId="1" type="noConversion"/>
  </si>
  <si>
    <t xml:space="preserve">                                     方案
问题分类</t>
    <phoneticPr fontId="1" type="noConversion"/>
  </si>
  <si>
    <t>元器件种类不超过180种</t>
    <phoneticPr fontId="1" type="noConversion"/>
  </si>
  <si>
    <t>符合SMD封装要求</t>
    <phoneticPr fontId="1" type="noConversion"/>
  </si>
  <si>
    <t>核心板允许0201，其他要求0603以上</t>
    <phoneticPr fontId="1" type="noConversion"/>
  </si>
  <si>
    <t>要求19mm以内，最高不得超过25mm</t>
    <phoneticPr fontId="1" type="noConversion"/>
  </si>
  <si>
    <t>确认器件是否可以使用常规吸嘴</t>
    <phoneticPr fontId="1" type="noConversion"/>
  </si>
  <si>
    <t>避免使用插件</t>
    <phoneticPr fontId="1" type="noConversion"/>
  </si>
  <si>
    <t>无铅产品禁止使用CEM-1板材，tg温度应满足规范要求</t>
    <phoneticPr fontId="1" type="noConversion"/>
  </si>
  <si>
    <t>组与组之间距离50-70mm为宜，较细部分需多加邮票孔</t>
    <phoneticPr fontId="1" type="noConversion"/>
  </si>
  <si>
    <t>进板方向工艺边宽度要求8-10mm，不得小于7mm</t>
    <phoneticPr fontId="1" type="noConversion"/>
  </si>
  <si>
    <t>工艺边要求覆铜处理</t>
    <phoneticPr fontId="1" type="noConversion"/>
  </si>
  <si>
    <t>邮票孔应避开插座位置，并避免干涉器件</t>
    <phoneticPr fontId="1" type="noConversion"/>
  </si>
  <si>
    <t>锣槽宽度1.5mm</t>
    <phoneticPr fontId="1" type="noConversion"/>
  </si>
  <si>
    <r>
      <t>CD、屏类要求</t>
    </r>
    <r>
      <rPr>
        <sz val="10"/>
        <color theme="1"/>
        <rFont val="宋体"/>
        <family val="3"/>
        <charset val="134"/>
      </rPr>
      <t>≥</t>
    </r>
    <r>
      <rPr>
        <sz val="10"/>
        <color theme="1"/>
        <rFont val="宋体"/>
        <family val="2"/>
      </rPr>
      <t>85%，DA类</t>
    </r>
    <r>
      <rPr>
        <sz val="10"/>
        <color theme="1"/>
        <rFont val="宋体"/>
        <family val="3"/>
        <charset val="134"/>
      </rPr>
      <t>≥</t>
    </r>
    <r>
      <rPr>
        <sz val="10"/>
        <color theme="1"/>
        <rFont val="宋体"/>
        <family val="2"/>
      </rPr>
      <t>65%</t>
    </r>
    <phoneticPr fontId="1" type="noConversion"/>
  </si>
  <si>
    <t>ICT测试点正常为1.0mm，最小不少于0.8mm，工装测试点为1.3mm</t>
    <phoneticPr fontId="1" type="noConversion"/>
  </si>
  <si>
    <t>ICT测试点距离是否≥1.8mm？</t>
    <phoneticPr fontId="2" type="noConversion"/>
  </si>
  <si>
    <t>工装测试点距离是否≥2.54mm？</t>
    <phoneticPr fontId="1" type="noConversion"/>
  </si>
  <si>
    <t>极端条件下≥1.9mm</t>
    <phoneticPr fontId="1" type="noConversion"/>
  </si>
  <si>
    <t>测试点不得被器件遮挡</t>
    <phoneticPr fontId="1" type="noConversion"/>
  </si>
  <si>
    <r>
      <t>测试点距离</t>
    </r>
    <r>
      <rPr>
        <sz val="10"/>
        <color theme="1"/>
        <rFont val="宋体"/>
        <family val="3"/>
        <charset val="134"/>
      </rPr>
      <t>≥1.8mm，极端条件下≥1.25mm</t>
    </r>
    <phoneticPr fontId="1" type="noConversion"/>
  </si>
  <si>
    <t>要求使用CIS库封装</t>
    <phoneticPr fontId="1" type="noConversion"/>
  </si>
  <si>
    <t>CIS库封装需与规格书封装要求一致</t>
    <phoneticPr fontId="1" type="noConversion"/>
  </si>
  <si>
    <t>规格书封装与设计规范要求冲突时，规范优先</t>
    <phoneticPr fontId="1" type="noConversion"/>
  </si>
  <si>
    <t>器件封装需满足贴装要求</t>
    <phoneticPr fontId="1" type="noConversion"/>
  </si>
  <si>
    <t>引脚与焊盘叠加后前端0.4mm，后端0.6mm</t>
    <phoneticPr fontId="1" type="noConversion"/>
  </si>
  <si>
    <t>要求使用统一模板，在标准层</t>
    <phoneticPr fontId="1" type="noConversion"/>
  </si>
  <si>
    <t>要求1.2~1.6mm，一般1.6mm</t>
    <phoneticPr fontId="1" type="noConversion"/>
  </si>
  <si>
    <t>刘龙刚</t>
    <phoneticPr fontId="1" type="noConversion"/>
  </si>
  <si>
    <t>焊盘上或0.2mm范围内不可有测试点或小孔，另焊盘和测试点或过孔之间必须有阻焊油阻隔，pad与pad之间必须保证0.2mm</t>
  </si>
  <si>
    <t>要求在TOP层10x10mm,不可有元件、走线、过孔，完整铜箔并完全覆盖白油.。贴纸条码框要求在10x10mm基础外围2mm禁布范围，禁布范围不允许布元件，可以有过孔和走线</t>
    <phoneticPr fontId="2" type="noConversion"/>
  </si>
  <si>
    <t>C7-820-R2565</t>
    <phoneticPr fontId="1" type="noConversion"/>
  </si>
  <si>
    <t>S00.00/2017.04.21</t>
    <phoneticPr fontId="1" type="noConversion"/>
  </si>
  <si>
    <t>3、mark点符合性检查</t>
    <phoneticPr fontId="2" type="noConversion"/>
  </si>
  <si>
    <t>5、测试点符合性检查</t>
    <phoneticPr fontId="2" type="noConversion"/>
  </si>
  <si>
    <r>
      <t>10、BGA</t>
    </r>
    <r>
      <rPr>
        <sz val="11"/>
        <rFont val="宋体"/>
        <family val="2"/>
      </rPr>
      <t>工艺符合性检查</t>
    </r>
    <phoneticPr fontId="2" type="noConversion"/>
  </si>
  <si>
    <t>11、安全距离符合性检查</t>
    <phoneticPr fontId="2" type="noConversion"/>
  </si>
  <si>
    <t>排列式插件元件焊盘之间是否印上油墨？</t>
    <phoneticPr fontId="1" type="noConversion"/>
  </si>
  <si>
    <t>2017.06.01</t>
    <phoneticPr fontId="1" type="noConversion"/>
  </si>
  <si>
    <t>客户/机种</t>
    <phoneticPr fontId="1" type="noConversion"/>
  </si>
  <si>
    <t>线路宽度不可超出焊盘宽度，走线不允许露铜；BGA锡球和单面板走线必需加泪滴</t>
    <phoneticPr fontId="2" type="noConversion"/>
  </si>
  <si>
    <t>支架接触位置禁止布线，支架弯角3mm范围禁止走线露铜；</t>
    <phoneticPr fontId="2" type="noConversion"/>
  </si>
  <si>
    <t>接地网络，需加花孔隔热，要求“十”字花孔</t>
    <phoneticPr fontId="2" type="noConversion"/>
  </si>
  <si>
    <t>通孔元器件要求加走锡焊盘，见右图；拖锡焊盘要求距离焊盘0.5mm以内，长度要求至少3mm以上，保持与焊盘同宽</t>
    <phoneticPr fontId="2" type="noConversion"/>
  </si>
  <si>
    <t>底面不允许有过重的器件，如大电感、铝电解</t>
    <phoneticPr fontId="2" type="noConversion"/>
  </si>
  <si>
    <t>不允许</t>
    <phoneticPr fontId="2" type="noConversion"/>
  </si>
  <si>
    <t>少于100个</t>
    <phoneticPr fontId="2" type="noConversion"/>
  </si>
  <si>
    <t>2mm范围内不可布元器件</t>
    <phoneticPr fontId="2" type="noConversion"/>
  </si>
  <si>
    <t>走线不允许露铜</t>
    <phoneticPr fontId="2" type="noConversion"/>
  </si>
  <si>
    <t>要求4个，两个φ4mm圆，两个φ4*5mm椭圆，左下角必须为圆孔。（无电插元件除外）</t>
    <phoneticPr fontId="2" type="noConversion"/>
  </si>
  <si>
    <t>不允许金属化孔</t>
    <phoneticPr fontId="2" type="noConversion"/>
  </si>
  <si>
    <t>要求有4个螺丝孔大小（3mm）的定位孔</t>
  </si>
  <si>
    <t>采用防插反，见CIS库</t>
    <phoneticPr fontId="1" type="noConversion"/>
  </si>
  <si>
    <t>单边至少0.3mm</t>
    <phoneticPr fontId="1" type="noConversion"/>
  </si>
  <si>
    <t>包括通孔焊盘要求“十”字花孔</t>
    <phoneticPr fontId="2" type="noConversion"/>
  </si>
  <si>
    <t>不可造成通孔焊盘破或孔破，＞0.5mm</t>
    <phoneticPr fontId="2" type="noConversion"/>
  </si>
  <si>
    <t>一般不允许</t>
    <phoneticPr fontId="2" type="noConversion"/>
  </si>
  <si>
    <t>BGA 10mm范围内不允许有翼型脚器件</t>
    <phoneticPr fontId="1" type="noConversion"/>
  </si>
  <si>
    <t>5mm</t>
    <phoneticPr fontId="2" type="noConversion"/>
  </si>
  <si>
    <t>3mm</t>
    <phoneticPr fontId="2" type="noConversion"/>
  </si>
  <si>
    <t>元件要求≥1.25mm；铜箔、走线要求距板边≥0.3mm</t>
    <phoneticPr fontId="2" type="noConversion"/>
  </si>
  <si>
    <t>&gt;1.25mm</t>
    <phoneticPr fontId="2" type="noConversion"/>
  </si>
  <si>
    <t>&gt;0.5mm</t>
    <phoneticPr fontId="2" type="noConversion"/>
  </si>
  <si>
    <t>≥0.8m</t>
    <phoneticPr fontId="2" type="noConversion"/>
  </si>
  <si>
    <t>chip元件本体间距至少0.5mm，铝电解、大电感等间距至少1mm；BGA周围要求3mm；屏蔽框丝印1mm范围类不允许有元器件和测试点</t>
    <phoneticPr fontId="2" type="noConversion"/>
  </si>
  <si>
    <t>&gt;0.3mm</t>
    <phoneticPr fontId="2" type="noConversion"/>
  </si>
  <si>
    <t>&gt;3mm</t>
    <phoneticPr fontId="2" type="noConversion"/>
  </si>
  <si>
    <t>&gt;4mm</t>
    <phoneticPr fontId="2" type="noConversion"/>
  </si>
  <si>
    <t>弯角方向2.88mm范围不允许有贴片器件</t>
    <phoneticPr fontId="1" type="noConversion"/>
  </si>
  <si>
    <t>同一机型印尽可能合并，减少PCB数量</t>
    <phoneticPr fontId="1" type="noConversion"/>
  </si>
  <si>
    <t>应标识清楚表面处理方式，并符合规范要求，6层板以上选择沉金（ENIG）； 4层以内选用无铅喷锡；二层板以内选用OSP</t>
    <phoneticPr fontId="1" type="noConversion"/>
  </si>
  <si>
    <t>应确保效率、强度、传板顺畅等要求，详见规范，建议拼板旋转180度，同一板内的所有小板拼版方式要求一致</t>
    <phoneticPr fontId="1" type="noConversion"/>
  </si>
  <si>
    <t>进板方向应避免平行进板，见右图</t>
    <phoneticPr fontId="1" type="noConversion"/>
  </si>
  <si>
    <t>主板要求190mm宽（共线生产），SMT上板最大尺寸250*300mm，ICT/FCT长度要求＜240mm</t>
    <phoneticPr fontId="1" type="noConversion"/>
  </si>
  <si>
    <t>避免有缺口影响停板或感应位置，不规则部分要求补齐，保留锣槽，要求锣槽的宽度为1.5mm。</t>
    <phoneticPr fontId="1" type="noConversion"/>
  </si>
  <si>
    <t>要求圆形直径1.5mm，必要时可以为1mm</t>
    <phoneticPr fontId="1" type="noConversion"/>
  </si>
  <si>
    <t>没有贴片元件的面不需要MARK点，距离板边15mm和20mm，见右图</t>
    <phoneticPr fontId="1" type="noConversion"/>
  </si>
  <si>
    <t>要求对角MARK点相差5mm</t>
    <phoneticPr fontId="1" type="noConversion"/>
  </si>
  <si>
    <t>要求mark点无干涉，且无白油圈、丝印</t>
    <phoneticPr fontId="1" type="noConversion"/>
  </si>
  <si>
    <t>要求MARK与贴片元件处于同一层</t>
    <phoneticPr fontId="1" type="noConversion"/>
  </si>
  <si>
    <t>顶面和底面mark点不可以重叠（阴阳板除外），错开5mm</t>
    <phoneticPr fontId="1" type="noConversion"/>
  </si>
  <si>
    <t>邮票孔直径1.5mm，距离2.5mm，每组4个节点，两个圆加两个半圆三节点（必要情况下可以增加或减少），见右图</t>
    <phoneticPr fontId="1" type="noConversion"/>
  </si>
  <si>
    <t>避免造成停板反弹、分布合理，尽量靠近端点，见右图</t>
    <phoneticPr fontId="1" type="noConversion"/>
  </si>
  <si>
    <r>
      <t>边缘距离</t>
    </r>
    <r>
      <rPr>
        <sz val="10"/>
        <color theme="1"/>
        <rFont val="宋体"/>
        <family val="3"/>
        <charset val="134"/>
      </rPr>
      <t>≥0.3mm，通孔元件引脚可以作为测试点使用，无需再增加测试点；要求不可与线路或过孔相割或相切，并尽可能布于底面，</t>
    </r>
    <phoneticPr fontId="1" type="noConversion"/>
  </si>
  <si>
    <t>3mm以上</t>
    <phoneticPr fontId="1" type="noConversion"/>
  </si>
  <si>
    <t>3cm范围不允许</t>
    <phoneticPr fontId="1" type="noConversion"/>
  </si>
  <si>
    <t>定位孔大小、位置是否符合？</t>
    <phoneticPr fontId="1" type="noConversion"/>
  </si>
  <si>
    <t>大于线径0.2~0.4mm</t>
    <phoneticPr fontId="1" type="noConversion"/>
  </si>
  <si>
    <t>要求一致，见下图</t>
    <phoneticPr fontId="1" type="noConversion"/>
  </si>
  <si>
    <t>＞0.5mm</t>
    <phoneticPr fontId="1" type="noConversion"/>
  </si>
  <si>
    <t>不做加大开窗处理</t>
    <phoneticPr fontId="2" type="noConversion"/>
  </si>
  <si>
    <t>20mm</t>
    <phoneticPr fontId="2" type="noConversion"/>
  </si>
  <si>
    <t>板边要求箭头标识</t>
    <phoneticPr fontId="1" type="noConversion"/>
  </si>
  <si>
    <t>字迹清晰可见，不可被本体遮盖或焊盘、测试点破坏，要求距测试点和焊盘至少0.2mm；核心板需要贴片在主板上的，要求核心板底部无白油</t>
    <phoneticPr fontId="2" type="noConversion"/>
  </si>
  <si>
    <t>IC极性标识放在本体外，描述清楚；</t>
    <phoneticPr fontId="1" type="noConversion"/>
  </si>
  <si>
    <t>要求方向一致</t>
    <phoneticPr fontId="1" type="noConversion"/>
  </si>
  <si>
    <t>chip元件本体间距至少0.5mm，铝电解、大电感等间距至少1mm；BGA周围要求3mm；</t>
    <phoneticPr fontId="2" type="noConversion"/>
  </si>
  <si>
    <t>屏蔽框丝印1mm范围类不允许有元器件和测试点</t>
  </si>
  <si>
    <t>焊盘间需要加丝印隔离，见右图</t>
    <phoneticPr fontId="1" type="noConversion"/>
  </si>
  <si>
    <t>不需要接地的螺丝孔不铺铜箔，需要接地的螺丝孔BOT面孔设计见下图。BOT面螺丝孔无需上锡，可以不做裸铜螺丝孔</t>
    <phoneticPr fontId="2" type="noConversion"/>
  </si>
  <si>
    <t>焊盘上或0.2mm范围内不可有测试点或小孔，另焊盘和测试点或过孔之间必须有阻焊油阻隔，pad与pad之间必须保证0.2mm</t>
    <phoneticPr fontId="1" type="noConversion"/>
  </si>
  <si>
    <r>
      <t>导通孔距离焊盘距离是否</t>
    </r>
    <r>
      <rPr>
        <sz val="11"/>
        <color theme="1"/>
        <rFont val="宋体"/>
        <family val="2"/>
      </rPr>
      <t>&gt;0.2mm？</t>
    </r>
    <phoneticPr fontId="1" type="noConversion"/>
  </si>
  <si>
    <t>过孔要求φ≤0.4mm使用塞孔，大过孔可以使用多个小过孔代替，防止通孔内有锡珠残留；接地散热焊盘尽量少打过孔，如需尽量方阵（3*3、2*4）分布</t>
    <phoneticPr fontId="1" type="noConversion"/>
  </si>
  <si>
    <t>波峰焊接元件要求有禁布区，见右图（不要求黑油）</t>
    <phoneticPr fontId="1" type="noConversion"/>
  </si>
  <si>
    <t>点胶元件周围要求预留7mm以上范围点胶区域，见右图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</si>
</sst>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name val="Wingdings"/>
      <charset val="2"/>
    </font>
    <font>
      <sz val="11"/>
      <name val="宋体"/>
      <family val="2"/>
    </font>
    <font>
      <sz val="11"/>
      <color theme="1"/>
      <name val="宋体"/>
      <family val="3"/>
      <charset val="134"/>
    </font>
    <font>
      <sz val="11"/>
      <color theme="1"/>
      <name val="宋体"/>
      <family val="2"/>
    </font>
    <font>
      <sz val="24"/>
      <color theme="1"/>
      <name val="宋体"/>
      <family val="2"/>
      <scheme val="minor"/>
    </font>
    <font>
      <sz val="10"/>
      <color theme="1"/>
      <name val="宋体"/>
      <family val="3"/>
      <charset val="134"/>
    </font>
    <font>
      <sz val="10"/>
      <color theme="1"/>
      <name val="宋体"/>
      <family val="2"/>
    </font>
    <font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/>
      <diagonal style="thin">
        <color indexed="64"/>
      </diagonal>
    </border>
    <border diagonalDown="1">
      <left/>
      <right style="thin">
        <color indexed="64"/>
      </right>
      <top/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>
      <alignment vertical="center"/>
    </xf>
  </cellStyleXfs>
  <cellXfs count="53">
    <xf numFmtId="0" fontId="0" fillId="0" borderId="0" xfId="0"/>
    <xf numFmtId="0" fontId="0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/>
    </xf>
    <xf numFmtId="0" fontId="14" fillId="0" borderId="11" xfId="0" applyFont="1" applyFill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/>
    </xf>
    <xf numFmtId="0" fontId="0" fillId="0" borderId="2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523875</xdr:colOff>
      <xdr:row>9</xdr:row>
      <xdr:rowOff>9525</xdr:rowOff>
    </xdr:from>
    <xdr:to>
      <xdr:col>20</xdr:col>
      <xdr:colOff>314325</xdr:colOff>
      <xdr:row>24</xdr:row>
      <xdr:rowOff>0</xdr:rowOff>
    </xdr:to>
    <xdr:grpSp>
      <xdr:nvGrpSpPr>
        <xdr:cNvPr id="15" name="组合 33"/>
        <xdr:cNvGrpSpPr>
          <a:grpSpLocks/>
        </xdr:cNvGrpSpPr>
      </xdr:nvGrpSpPr>
      <xdr:grpSpPr bwMode="auto">
        <a:xfrm>
          <a:off x="15982950" y="1790700"/>
          <a:ext cx="7334250" cy="3067050"/>
          <a:chOff x="1028700" y="5448300"/>
          <a:chExt cx="5105400" cy="3067050"/>
        </a:xfrm>
      </xdr:grpSpPr>
      <xdr:pic>
        <xdr:nvPicPr>
          <xdr:cNvPr id="16" name="图片 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28700" y="5448300"/>
            <a:ext cx="4886325" cy="30670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7" name="矩形 16"/>
          <xdr:cNvSpPr/>
        </xdr:nvSpPr>
        <xdr:spPr>
          <a:xfrm>
            <a:off x="5295900" y="6991350"/>
            <a:ext cx="838200" cy="47625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900">
                <a:solidFill>
                  <a:schemeClr val="tx1"/>
                </a:solidFill>
              </a:rPr>
              <a:t>板边</a:t>
            </a:r>
            <a:r>
              <a:rPr lang="en-US" altLang="zh-CN" sz="900">
                <a:solidFill>
                  <a:schemeClr val="tx1"/>
                </a:solidFill>
              </a:rPr>
              <a:t>8-10mm</a:t>
            </a:r>
            <a:endParaRPr lang="zh-CN" altLang="en-US" sz="9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8</xdr:col>
      <xdr:colOff>552450</xdr:colOff>
      <xdr:row>91</xdr:row>
      <xdr:rowOff>133350</xdr:rowOff>
    </xdr:from>
    <xdr:to>
      <xdr:col>13</xdr:col>
      <xdr:colOff>400050</xdr:colOff>
      <xdr:row>95</xdr:row>
      <xdr:rowOff>95250</xdr:rowOff>
    </xdr:to>
    <xdr:pic>
      <xdr:nvPicPr>
        <xdr:cNvPr id="18" name="图片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25725" y="19935825"/>
          <a:ext cx="327660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133350</xdr:rowOff>
    </xdr:from>
    <xdr:to>
      <xdr:col>1</xdr:col>
      <xdr:colOff>3057525</xdr:colOff>
      <xdr:row>137</xdr:row>
      <xdr:rowOff>123825</xdr:rowOff>
    </xdr:to>
    <xdr:pic>
      <xdr:nvPicPr>
        <xdr:cNvPr id="9" name="图片 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603075"/>
          <a:ext cx="3057525" cy="2400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57150</xdr:colOff>
      <xdr:row>125</xdr:row>
      <xdr:rowOff>95250</xdr:rowOff>
    </xdr:from>
    <xdr:to>
      <xdr:col>4</xdr:col>
      <xdr:colOff>933450</xdr:colOff>
      <xdr:row>134</xdr:row>
      <xdr:rowOff>161925</xdr:rowOff>
    </xdr:to>
    <xdr:pic>
      <xdr:nvPicPr>
        <xdr:cNvPr id="11" name="图片 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4917400"/>
          <a:ext cx="2352675" cy="1609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1533525</xdr:colOff>
      <xdr:row>126</xdr:row>
      <xdr:rowOff>66675</xdr:rowOff>
    </xdr:from>
    <xdr:to>
      <xdr:col>6</xdr:col>
      <xdr:colOff>2371725</xdr:colOff>
      <xdr:row>133</xdr:row>
      <xdr:rowOff>114300</xdr:rowOff>
    </xdr:to>
    <xdr:pic>
      <xdr:nvPicPr>
        <xdr:cNvPr id="13" name="图片 2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25060275"/>
          <a:ext cx="406717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137</xdr:row>
      <xdr:rowOff>66675</xdr:rowOff>
    </xdr:from>
    <xdr:to>
      <xdr:col>3</xdr:col>
      <xdr:colOff>704850</xdr:colOff>
      <xdr:row>151</xdr:row>
      <xdr:rowOff>104775</xdr:rowOff>
    </xdr:to>
    <xdr:grpSp>
      <xdr:nvGrpSpPr>
        <xdr:cNvPr id="14" name="组合 20"/>
        <xdr:cNvGrpSpPr>
          <a:grpSpLocks/>
        </xdr:cNvGrpSpPr>
      </xdr:nvGrpSpPr>
      <xdr:grpSpPr bwMode="auto">
        <a:xfrm>
          <a:off x="133350" y="27917775"/>
          <a:ext cx="5010150" cy="2438400"/>
          <a:chOff x="838200" y="10707210"/>
          <a:chExt cx="5010150" cy="2437290"/>
        </a:xfrm>
      </xdr:grpSpPr>
      <xdr:sp macro="" textlink="">
        <xdr:nvSpPr>
          <xdr:cNvPr id="19" name="Text Box 3"/>
          <xdr:cNvSpPr txBox="1">
            <a:spLocks noChangeArrowheads="1"/>
          </xdr:cNvSpPr>
        </xdr:nvSpPr>
        <xdr:spPr bwMode="auto">
          <a:xfrm>
            <a:off x="838200" y="11659276"/>
            <a:ext cx="276225" cy="847339"/>
          </a:xfrm>
          <a:prstGeom prst="rect">
            <a:avLst/>
          </a:prstGeom>
          <a:noFill/>
          <a:ln>
            <a:noFill/>
          </a:ln>
          <a:extLst/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100"/>
              </a:lnSpc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波峰焊方向</a:t>
            </a:r>
          </a:p>
        </xdr:txBody>
      </xdr:sp>
      <xdr:pic>
        <xdr:nvPicPr>
          <xdr:cNvPr id="20" name="图片 13" descr="P1010382"/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7586" t="33275" r="37848" b="47964"/>
          <a:stretch>
            <a:fillRect/>
          </a:stretch>
        </xdr:blipFill>
        <xdr:spPr bwMode="auto">
          <a:xfrm>
            <a:off x="1251460" y="11954790"/>
            <a:ext cx="1136597" cy="1056598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1" name="Line 9"/>
          <xdr:cNvSpPr>
            <a:spLocks noChangeShapeType="1"/>
          </xdr:cNvSpPr>
        </xdr:nvSpPr>
        <xdr:spPr bwMode="auto">
          <a:xfrm flipV="1">
            <a:off x="1152524" y="11563348"/>
            <a:ext cx="9525" cy="704851"/>
          </a:xfrm>
          <a:prstGeom prst="line">
            <a:avLst/>
          </a:prstGeom>
          <a:noFill/>
          <a:ln w="38100">
            <a:solidFill>
              <a:srgbClr val="FF00FF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" name="Oval 8"/>
          <xdr:cNvSpPr>
            <a:spLocks noChangeArrowheads="1"/>
          </xdr:cNvSpPr>
        </xdr:nvSpPr>
        <xdr:spPr bwMode="auto">
          <a:xfrm>
            <a:off x="1295400" y="12420930"/>
            <a:ext cx="990600" cy="399868"/>
          </a:xfrm>
          <a:prstGeom prst="ellipse">
            <a:avLst/>
          </a:prstGeom>
          <a:noFill/>
          <a:ln w="15875">
            <a:solidFill>
              <a:srgbClr val="FF0000"/>
            </a:solidFill>
            <a:round/>
            <a:headEnd/>
            <a:tailEnd/>
          </a:ln>
          <a:extLst/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105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 </a:t>
            </a:r>
          </a:p>
        </xdr:txBody>
      </xdr:sp>
      <xdr:sp macro="" textlink="">
        <xdr:nvSpPr>
          <xdr:cNvPr id="23" name="AutoShape 5"/>
          <xdr:cNvSpPr>
            <a:spLocks noChangeArrowheads="1"/>
          </xdr:cNvSpPr>
        </xdr:nvSpPr>
        <xdr:spPr bwMode="auto">
          <a:xfrm>
            <a:off x="2457450" y="12068665"/>
            <a:ext cx="1019175" cy="695008"/>
          </a:xfrm>
          <a:prstGeom prst="wedgeRectCallout">
            <a:avLst>
              <a:gd name="adj1" fmla="val -78852"/>
              <a:gd name="adj2" fmla="val 31972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将线路铜箔开放为裸铜作为窃锡焊盘</a:t>
            </a:r>
          </a:p>
        </xdr:txBody>
      </xdr:sp>
      <xdr:pic>
        <xdr:nvPicPr>
          <xdr:cNvPr id="24" name="图片 4"/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38576" y="11073457"/>
            <a:ext cx="1962149" cy="54440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25" name="Line 9"/>
          <xdr:cNvSpPr>
            <a:spLocks noChangeShapeType="1"/>
          </xdr:cNvSpPr>
        </xdr:nvSpPr>
        <xdr:spPr bwMode="auto">
          <a:xfrm flipH="1" flipV="1">
            <a:off x="4477499" y="10944225"/>
            <a:ext cx="578080" cy="0"/>
          </a:xfrm>
          <a:prstGeom prst="line">
            <a:avLst/>
          </a:prstGeom>
          <a:noFill/>
          <a:ln w="38100">
            <a:solidFill>
              <a:srgbClr val="FF00FF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pic>
        <xdr:nvPicPr>
          <xdr:cNvPr id="26" name="图片 28"/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66826" y="10925176"/>
            <a:ext cx="2305049" cy="92937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27" name="图片 29"/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38575" y="11763375"/>
            <a:ext cx="2000250" cy="70597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cxnSp macro="">
        <xdr:nvCxnSpPr>
          <xdr:cNvPr id="28" name="直接连接符 27"/>
          <xdr:cNvCxnSpPr/>
        </xdr:nvCxnSpPr>
        <xdr:spPr>
          <a:xfrm flipH="1">
            <a:off x="3657600" y="10859541"/>
            <a:ext cx="9525" cy="2284959"/>
          </a:xfrm>
          <a:prstGeom prst="line">
            <a:avLst/>
          </a:prstGeom>
          <a:ln w="444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" name="Text Box 3"/>
          <xdr:cNvSpPr txBox="1">
            <a:spLocks noChangeArrowheads="1"/>
          </xdr:cNvSpPr>
        </xdr:nvSpPr>
        <xdr:spPr bwMode="auto">
          <a:xfrm rot="16200000">
            <a:off x="4743513" y="10421397"/>
            <a:ext cx="276099" cy="847725"/>
          </a:xfrm>
          <a:prstGeom prst="rect">
            <a:avLst/>
          </a:prstGeom>
          <a:noFill/>
          <a:ln>
            <a:noFill/>
          </a:ln>
          <a:extLst/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100"/>
              </a:lnSpc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波峰焊方向</a:t>
            </a:r>
          </a:p>
        </xdr:txBody>
      </xdr:sp>
      <xdr:pic>
        <xdr:nvPicPr>
          <xdr:cNvPr id="30" name="图片 32"/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48100" y="12611101"/>
            <a:ext cx="2000250" cy="4340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8</xdr:col>
      <xdr:colOff>381000</xdr:colOff>
      <xdr:row>28</xdr:row>
      <xdr:rowOff>66675</xdr:rowOff>
    </xdr:from>
    <xdr:to>
      <xdr:col>16</xdr:col>
      <xdr:colOff>314325</xdr:colOff>
      <xdr:row>61</xdr:row>
      <xdr:rowOff>133350</xdr:rowOff>
    </xdr:to>
    <xdr:pic>
      <xdr:nvPicPr>
        <xdr:cNvPr id="31" name="图片 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0" y="5772150"/>
          <a:ext cx="5419725" cy="7477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561975</xdr:colOff>
      <xdr:row>96</xdr:row>
      <xdr:rowOff>323850</xdr:rowOff>
    </xdr:from>
    <xdr:to>
      <xdr:col>13</xdr:col>
      <xdr:colOff>37737</xdr:colOff>
      <xdr:row>106</xdr:row>
      <xdr:rowOff>133118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335250" y="21269325"/>
          <a:ext cx="2904762" cy="1857143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108</xdr:row>
      <xdr:rowOff>38100</xdr:rowOff>
    </xdr:from>
    <xdr:to>
      <xdr:col>12</xdr:col>
      <xdr:colOff>599273</xdr:colOff>
      <xdr:row>119</xdr:row>
      <xdr:rowOff>114300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306300" y="21802725"/>
          <a:ext cx="2542373" cy="2266950"/>
        </a:xfrm>
        <a:prstGeom prst="rect">
          <a:avLst/>
        </a:prstGeom>
      </xdr:spPr>
    </xdr:pic>
    <xdr:clientData/>
  </xdr:twoCellAnchor>
  <xdr:twoCellAnchor editAs="oneCell">
    <xdr:from>
      <xdr:col>7</xdr:col>
      <xdr:colOff>1901844</xdr:colOff>
      <xdr:row>92</xdr:row>
      <xdr:rowOff>114300</xdr:rowOff>
    </xdr:from>
    <xdr:to>
      <xdr:col>8</xdr:col>
      <xdr:colOff>218899</xdr:colOff>
      <xdr:row>107</xdr:row>
      <xdr:rowOff>47625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760469" y="20088225"/>
          <a:ext cx="1231705" cy="3133725"/>
        </a:xfrm>
        <a:prstGeom prst="rect">
          <a:avLst/>
        </a:prstGeom>
      </xdr:spPr>
    </xdr:pic>
    <xdr:clientData/>
  </xdr:twoCellAnchor>
  <xdr:twoCellAnchor editAs="oneCell">
    <xdr:from>
      <xdr:col>7</xdr:col>
      <xdr:colOff>2667000</xdr:colOff>
      <xdr:row>63</xdr:row>
      <xdr:rowOff>190501</xdr:rowOff>
    </xdr:from>
    <xdr:to>
      <xdr:col>15</xdr:col>
      <xdr:colOff>400050</xdr:colOff>
      <xdr:row>78</xdr:row>
      <xdr:rowOff>11367</xdr:rowOff>
    </xdr:to>
    <xdr:pic>
      <xdr:nvPicPr>
        <xdr:cNvPr id="33" name="图片 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5625" y="13268326"/>
          <a:ext cx="5448300" cy="27355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tabSelected="1" topLeftCell="A64" zoomScaleNormal="100" workbookViewId="0">
      <selection activeCell="E79" sqref="E79"/>
    </sheetView>
  </sheetViews>
  <sheetFormatPr defaultRowHeight="13.5"/>
  <cols>
    <col min="1" max="1" width="4.5" style="1" customWidth="1"/>
    <col min="2" max="2" width="44.75" style="9" customWidth="1"/>
    <col min="3" max="3" width="9" style="1"/>
    <col min="4" max="4" width="10.375" style="1" customWidth="1"/>
    <col min="5" max="5" width="32" style="1" customWidth="1"/>
    <col min="6" max="6" width="10.375" style="1" customWidth="1"/>
    <col min="7" max="7" width="44.625" style="15" customWidth="1"/>
    <col min="8" max="8" width="38.25" style="1" customWidth="1"/>
    <col min="9" max="16384" width="9" style="1"/>
  </cols>
  <sheetData>
    <row r="1" spans="1:8" ht="18" customHeight="1">
      <c r="A1" s="44" t="s">
        <v>102</v>
      </c>
      <c r="B1" s="44"/>
      <c r="C1" s="44"/>
      <c r="D1" s="16" t="s">
        <v>104</v>
      </c>
      <c r="E1" s="16"/>
      <c r="F1" s="16" t="s">
        <v>150</v>
      </c>
      <c r="G1" s="13"/>
    </row>
    <row r="2" spans="1:8" ht="18" customHeight="1">
      <c r="A2" s="44"/>
      <c r="B2" s="44"/>
      <c r="C2" s="44"/>
      <c r="D2" s="16" t="s">
        <v>105</v>
      </c>
      <c r="E2" s="16" t="s">
        <v>139</v>
      </c>
      <c r="F2" s="16" t="s">
        <v>106</v>
      </c>
      <c r="G2" s="13" t="s">
        <v>142</v>
      </c>
    </row>
    <row r="3" spans="1:8" ht="18" customHeight="1">
      <c r="A3" s="44"/>
      <c r="B3" s="44"/>
      <c r="C3" s="44"/>
      <c r="D3" s="16" t="s">
        <v>103</v>
      </c>
      <c r="E3" s="21"/>
      <c r="F3" s="16" t="s">
        <v>107</v>
      </c>
      <c r="G3" s="13" t="s">
        <v>143</v>
      </c>
    </row>
    <row r="4" spans="1:8" ht="18" customHeight="1">
      <c r="A4" s="44"/>
      <c r="B4" s="44"/>
      <c r="C4" s="44"/>
      <c r="D4" s="16" t="s">
        <v>108</v>
      </c>
      <c r="E4" s="16" t="s">
        <v>149</v>
      </c>
      <c r="F4" s="16" t="s">
        <v>110</v>
      </c>
      <c r="G4" s="13" t="s">
        <v>111</v>
      </c>
    </row>
    <row r="5" spans="1:8">
      <c r="A5" s="45" t="s">
        <v>112</v>
      </c>
      <c r="B5" s="46"/>
      <c r="C5" s="51" t="s">
        <v>98</v>
      </c>
      <c r="D5" s="51"/>
      <c r="E5" s="52" t="s">
        <v>100</v>
      </c>
      <c r="F5" s="41" t="s">
        <v>109</v>
      </c>
      <c r="G5" s="41" t="s">
        <v>101</v>
      </c>
    </row>
    <row r="6" spans="1:8">
      <c r="A6" s="47"/>
      <c r="B6" s="48"/>
      <c r="C6" s="16" t="s">
        <v>0</v>
      </c>
      <c r="D6" s="16" t="s">
        <v>99</v>
      </c>
      <c r="E6" s="52"/>
      <c r="F6" s="42"/>
      <c r="G6" s="42"/>
    </row>
    <row r="7" spans="1:8">
      <c r="A7" s="49"/>
      <c r="B7" s="50"/>
      <c r="C7" s="16">
        <f>SUM(C8+C22+C29+C37+C44+C52+C60+C75+C92+C101+C109)</f>
        <v>1</v>
      </c>
      <c r="D7" s="16">
        <f>SUM(D8+D22+D29+D37+D44+D52+D60+D75+D92+D101+D109)</f>
        <v>0</v>
      </c>
      <c r="E7" s="52"/>
      <c r="F7" s="43"/>
      <c r="G7" s="43"/>
    </row>
    <row r="8" spans="1:8" s="26" customFormat="1">
      <c r="A8" s="2" t="s">
        <v>79</v>
      </c>
      <c r="B8" s="8"/>
      <c r="C8" s="3">
        <f t="shared" ref="C8:D8" si="0">SUM(C9:C20)</f>
        <v>1</v>
      </c>
      <c r="D8" s="3">
        <f t="shared" si="0"/>
        <v>0</v>
      </c>
      <c r="E8" s="3"/>
      <c r="F8" s="11"/>
      <c r="G8" s="29"/>
      <c r="H8" s="1"/>
    </row>
    <row r="9" spans="1:8" ht="14.25">
      <c r="A9" s="4" t="s">
        <v>1</v>
      </c>
      <c r="B9" s="6" t="s">
        <v>17</v>
      </c>
      <c r="C9" s="17">
        <v>1</v>
      </c>
      <c r="D9" s="17"/>
      <c r="E9" s="12"/>
      <c r="F9" s="10"/>
      <c r="G9" s="12" t="s">
        <v>137</v>
      </c>
    </row>
    <row r="10" spans="1:8" ht="14.25">
      <c r="A10" s="4" t="s">
        <v>1</v>
      </c>
      <c r="B10" s="6" t="s">
        <v>87</v>
      </c>
      <c r="C10" s="17">
        <v>0</v>
      </c>
      <c r="D10" s="23"/>
      <c r="E10" s="12"/>
      <c r="F10" s="10"/>
      <c r="G10" s="12" t="s">
        <v>113</v>
      </c>
    </row>
    <row r="11" spans="1:8" ht="14.25">
      <c r="A11" s="4" t="s">
        <v>1</v>
      </c>
      <c r="B11" s="6" t="s">
        <v>88</v>
      </c>
      <c r="C11" s="17">
        <v>0</v>
      </c>
      <c r="D11" s="23"/>
      <c r="E11" s="12"/>
      <c r="F11" s="10"/>
      <c r="G11" s="12" t="s">
        <v>114</v>
      </c>
    </row>
    <row r="12" spans="1:8" ht="14.25">
      <c r="A12" s="4" t="s">
        <v>1</v>
      </c>
      <c r="B12" s="6" t="s">
        <v>89</v>
      </c>
      <c r="C12" s="17">
        <v>0</v>
      </c>
      <c r="D12" s="23"/>
      <c r="E12" s="12"/>
      <c r="F12" s="10"/>
      <c r="G12" s="12" t="s">
        <v>115</v>
      </c>
    </row>
    <row r="13" spans="1:8" ht="14.25">
      <c r="A13" s="4" t="s">
        <v>1</v>
      </c>
      <c r="B13" s="6" t="s">
        <v>90</v>
      </c>
      <c r="C13" s="17">
        <v>0</v>
      </c>
      <c r="D13" s="23"/>
      <c r="E13" s="12"/>
      <c r="F13" s="10"/>
      <c r="G13" s="12" t="s">
        <v>116</v>
      </c>
    </row>
    <row r="14" spans="1:8" ht="14.25">
      <c r="A14" s="4" t="s">
        <v>1</v>
      </c>
      <c r="B14" s="6" t="s">
        <v>91</v>
      </c>
      <c r="C14" s="17">
        <v>0</v>
      </c>
      <c r="D14" s="23"/>
      <c r="E14" s="12"/>
      <c r="F14" s="10"/>
      <c r="G14" s="12" t="s">
        <v>117</v>
      </c>
    </row>
    <row r="15" spans="1:8" ht="24">
      <c r="A15" s="4" t="s">
        <v>1</v>
      </c>
      <c r="B15" s="6" t="s">
        <v>92</v>
      </c>
      <c r="C15" s="17">
        <v>0</v>
      </c>
      <c r="D15" s="23"/>
      <c r="E15" s="12"/>
      <c r="F15" s="10"/>
      <c r="G15" s="12" t="s">
        <v>184</v>
      </c>
    </row>
    <row r="16" spans="1:8" ht="14.25">
      <c r="A16" s="4" t="s">
        <v>1</v>
      </c>
      <c r="B16" s="6" t="s">
        <v>93</v>
      </c>
      <c r="C16" s="17">
        <v>0</v>
      </c>
      <c r="D16" s="23"/>
      <c r="E16" s="12"/>
      <c r="F16" s="10"/>
      <c r="G16" s="12" t="s">
        <v>118</v>
      </c>
    </row>
    <row r="17" spans="1:8" ht="14.25">
      <c r="A17" s="4" t="s">
        <v>1</v>
      </c>
      <c r="B17" s="6" t="s">
        <v>94</v>
      </c>
      <c r="C17" s="17">
        <v>0</v>
      </c>
      <c r="D17" s="23"/>
      <c r="E17" s="12"/>
      <c r="F17" s="10"/>
      <c r="G17" s="12" t="s">
        <v>180</v>
      </c>
    </row>
    <row r="18" spans="1:8" ht="14.25">
      <c r="A18" s="4" t="s">
        <v>1</v>
      </c>
      <c r="B18" s="6" t="s">
        <v>95</v>
      </c>
      <c r="C18" s="18">
        <v>0</v>
      </c>
      <c r="D18" s="23"/>
      <c r="E18" s="12"/>
      <c r="F18" s="10"/>
      <c r="G18" s="12" t="s">
        <v>138</v>
      </c>
    </row>
    <row r="19" spans="1:8" ht="14.25">
      <c r="A19" s="4" t="s">
        <v>1</v>
      </c>
      <c r="B19" s="6" t="s">
        <v>96</v>
      </c>
      <c r="C19" s="18">
        <v>0</v>
      </c>
      <c r="D19" s="23"/>
      <c r="E19" s="12"/>
      <c r="F19" s="10"/>
      <c r="G19" s="12" t="s">
        <v>119</v>
      </c>
    </row>
    <row r="20" spans="1:8" ht="24">
      <c r="A20" s="4" t="s">
        <v>1</v>
      </c>
      <c r="B20" s="6" t="s">
        <v>97</v>
      </c>
      <c r="C20" s="18">
        <v>0</v>
      </c>
      <c r="D20" s="23"/>
      <c r="E20" s="12"/>
      <c r="F20" s="10"/>
      <c r="G20" s="12" t="s">
        <v>181</v>
      </c>
    </row>
    <row r="21" spans="1:8" ht="14.25">
      <c r="A21" s="4"/>
      <c r="B21" s="7"/>
      <c r="C21" s="16"/>
      <c r="D21" s="16"/>
      <c r="E21" s="12"/>
      <c r="F21" s="10"/>
      <c r="G21" s="12"/>
    </row>
    <row r="22" spans="1:8" s="26" customFormat="1">
      <c r="A22" s="2" t="s">
        <v>80</v>
      </c>
      <c r="B22" s="8"/>
      <c r="C22" s="3">
        <f>SUM(C23:C27)</f>
        <v>0</v>
      </c>
      <c r="D22" s="3">
        <f>SUM(D23:D27)</f>
        <v>0</v>
      </c>
      <c r="E22" s="24"/>
      <c r="F22" s="11"/>
      <c r="G22" s="14"/>
      <c r="H22" s="1"/>
    </row>
    <row r="23" spans="1:8" ht="24">
      <c r="A23" s="4" t="s">
        <v>1</v>
      </c>
      <c r="B23" s="7" t="s">
        <v>2</v>
      </c>
      <c r="C23" s="25">
        <v>0</v>
      </c>
      <c r="D23" s="25"/>
      <c r="E23" s="12"/>
      <c r="F23" s="10"/>
      <c r="G23" s="12" t="s">
        <v>182</v>
      </c>
    </row>
    <row r="24" spans="1:8" ht="14.25">
      <c r="A24" s="4" t="s">
        <v>1</v>
      </c>
      <c r="B24" s="7" t="s">
        <v>4</v>
      </c>
      <c r="C24" s="25">
        <v>0</v>
      </c>
      <c r="D24" s="25"/>
      <c r="E24" s="12"/>
      <c r="F24" s="10"/>
      <c r="G24" s="12" t="s">
        <v>183</v>
      </c>
    </row>
    <row r="25" spans="1:8" ht="24">
      <c r="A25" s="4" t="s">
        <v>1</v>
      </c>
      <c r="B25" s="7" t="s">
        <v>5</v>
      </c>
      <c r="C25" s="17">
        <v>0</v>
      </c>
      <c r="D25" s="17"/>
      <c r="E25" s="12"/>
      <c r="F25" s="10"/>
      <c r="G25" s="12" t="s">
        <v>185</v>
      </c>
    </row>
    <row r="26" spans="1:8" ht="14.25">
      <c r="A26" s="4" t="s">
        <v>1</v>
      </c>
      <c r="B26" s="7" t="s">
        <v>6</v>
      </c>
      <c r="C26" s="17">
        <v>0</v>
      </c>
      <c r="D26" s="17"/>
      <c r="E26" s="12"/>
      <c r="F26" s="10"/>
      <c r="G26" s="12" t="s">
        <v>121</v>
      </c>
    </row>
    <row r="27" spans="1:8" ht="14.25">
      <c r="A27" s="4" t="s">
        <v>1</v>
      </c>
      <c r="B27" s="7" t="s">
        <v>14</v>
      </c>
      <c r="C27" s="17">
        <v>0</v>
      </c>
      <c r="D27" s="17"/>
      <c r="E27" s="12"/>
      <c r="F27" s="10"/>
      <c r="G27" s="12" t="s">
        <v>122</v>
      </c>
    </row>
    <row r="28" spans="1:8" ht="14.25">
      <c r="A28" s="4"/>
      <c r="B28" s="7"/>
      <c r="C28" s="16"/>
      <c r="D28" s="16"/>
      <c r="E28" s="12"/>
      <c r="F28" s="10"/>
      <c r="G28" s="12"/>
    </row>
    <row r="29" spans="1:8" s="26" customFormat="1">
      <c r="A29" s="2" t="s">
        <v>144</v>
      </c>
      <c r="B29" s="8"/>
      <c r="C29" s="3">
        <f t="shared" ref="C29:D29" si="1">SUM(C30:C35)</f>
        <v>0</v>
      </c>
      <c r="D29" s="3">
        <f t="shared" si="1"/>
        <v>0</v>
      </c>
      <c r="E29" s="24"/>
      <c r="F29" s="11"/>
      <c r="G29" s="14"/>
      <c r="H29" s="1"/>
    </row>
    <row r="30" spans="1:8" ht="14.25">
      <c r="A30" s="4" t="s">
        <v>1</v>
      </c>
      <c r="B30" s="7" t="s">
        <v>40</v>
      </c>
      <c r="C30" s="17">
        <v>0</v>
      </c>
      <c r="D30" s="17"/>
      <c r="E30" s="12"/>
      <c r="F30" s="10"/>
      <c r="G30" s="12" t="s">
        <v>186</v>
      </c>
    </row>
    <row r="31" spans="1:8" ht="24">
      <c r="A31" s="4" t="s">
        <v>1</v>
      </c>
      <c r="B31" s="7" t="s">
        <v>41</v>
      </c>
      <c r="C31" s="22">
        <v>0</v>
      </c>
      <c r="D31" s="17"/>
      <c r="E31" s="12"/>
      <c r="F31" s="10"/>
      <c r="G31" s="12" t="s">
        <v>187</v>
      </c>
    </row>
    <row r="32" spans="1:8" ht="14.25">
      <c r="A32" s="4" t="s">
        <v>1</v>
      </c>
      <c r="B32" s="7" t="s">
        <v>12</v>
      </c>
      <c r="C32" s="22">
        <v>0</v>
      </c>
      <c r="D32" s="17"/>
      <c r="E32" s="12"/>
      <c r="F32" s="10"/>
      <c r="G32" s="12" t="s">
        <v>188</v>
      </c>
    </row>
    <row r="33" spans="1:8" ht="14.25">
      <c r="A33" s="4" t="s">
        <v>1</v>
      </c>
      <c r="B33" s="7" t="s">
        <v>13</v>
      </c>
      <c r="C33" s="22">
        <v>0</v>
      </c>
      <c r="D33" s="17"/>
      <c r="E33" s="12"/>
      <c r="F33" s="10"/>
      <c r="G33" s="12" t="s">
        <v>189</v>
      </c>
    </row>
    <row r="34" spans="1:8" ht="14.25">
      <c r="A34" s="4" t="s">
        <v>1</v>
      </c>
      <c r="B34" s="7" t="s">
        <v>15</v>
      </c>
      <c r="C34" s="22">
        <v>0</v>
      </c>
      <c r="D34" s="17"/>
      <c r="E34" s="12"/>
      <c r="F34" s="10"/>
      <c r="G34" s="12" t="s">
        <v>190</v>
      </c>
    </row>
    <row r="35" spans="1:8" ht="14.25">
      <c r="A35" s="4" t="s">
        <v>1</v>
      </c>
      <c r="B35" s="7" t="s">
        <v>16</v>
      </c>
      <c r="C35" s="25">
        <v>0</v>
      </c>
      <c r="D35" s="25"/>
      <c r="E35" s="12"/>
      <c r="F35" s="10"/>
      <c r="G35" s="12" t="s">
        <v>191</v>
      </c>
    </row>
    <row r="36" spans="1:8" ht="14.25">
      <c r="A36" s="4"/>
      <c r="B36" s="7"/>
      <c r="C36" s="16"/>
      <c r="D36" s="16"/>
      <c r="E36" s="12"/>
      <c r="F36" s="10"/>
      <c r="G36" s="12"/>
    </row>
    <row r="37" spans="1:8" s="26" customFormat="1">
      <c r="A37" s="2" t="s">
        <v>81</v>
      </c>
      <c r="B37" s="8"/>
      <c r="C37" s="3">
        <f t="shared" ref="C37:D37" si="2">SUM(C38:C42)</f>
        <v>0</v>
      </c>
      <c r="D37" s="3">
        <f t="shared" si="2"/>
        <v>0</v>
      </c>
      <c r="E37" s="24"/>
      <c r="F37" s="11"/>
      <c r="G37" s="14"/>
      <c r="H37" s="1"/>
    </row>
    <row r="38" spans="1:8" ht="14.25">
      <c r="A38" s="4" t="s">
        <v>1</v>
      </c>
      <c r="B38" s="6" t="s">
        <v>3</v>
      </c>
      <c r="C38" s="18">
        <v>0</v>
      </c>
      <c r="D38" s="17"/>
      <c r="E38" s="12"/>
      <c r="F38" s="10"/>
      <c r="G38" s="12" t="s">
        <v>193</v>
      </c>
    </row>
    <row r="39" spans="1:8" ht="24">
      <c r="A39" s="4" t="s">
        <v>1</v>
      </c>
      <c r="B39" s="7" t="s">
        <v>28</v>
      </c>
      <c r="C39" s="17">
        <v>0</v>
      </c>
      <c r="D39" s="17"/>
      <c r="E39" s="12"/>
      <c r="F39" s="10"/>
      <c r="G39" s="12" t="s">
        <v>192</v>
      </c>
    </row>
    <row r="40" spans="1:8" ht="24" customHeight="1">
      <c r="A40" s="4" t="s">
        <v>1</v>
      </c>
      <c r="B40" s="7" t="s">
        <v>64</v>
      </c>
      <c r="C40" s="17">
        <v>0</v>
      </c>
      <c r="D40" s="17"/>
      <c r="E40" s="12"/>
      <c r="F40" s="10"/>
      <c r="G40" s="12" t="s">
        <v>120</v>
      </c>
    </row>
    <row r="41" spans="1:8" ht="17.25" customHeight="1">
      <c r="A41" s="4" t="s">
        <v>1</v>
      </c>
      <c r="B41" s="7" t="s">
        <v>18</v>
      </c>
      <c r="C41" s="17">
        <v>0</v>
      </c>
      <c r="D41" s="17"/>
      <c r="E41" s="12"/>
      <c r="F41" s="10"/>
      <c r="G41" s="12" t="s">
        <v>123</v>
      </c>
    </row>
    <row r="42" spans="1:8" ht="17.25" customHeight="1">
      <c r="A42" s="4" t="s">
        <v>1</v>
      </c>
      <c r="B42" s="7" t="s">
        <v>27</v>
      </c>
      <c r="C42" s="17">
        <v>0</v>
      </c>
      <c r="D42" s="17"/>
      <c r="E42" s="12"/>
      <c r="F42" s="10"/>
      <c r="G42" s="12" t="s">
        <v>124</v>
      </c>
    </row>
    <row r="43" spans="1:8" ht="17.25" customHeight="1">
      <c r="A43" s="4"/>
      <c r="B43" s="7"/>
      <c r="C43" s="16"/>
      <c r="D43" s="16"/>
      <c r="E43" s="12"/>
      <c r="F43" s="10"/>
      <c r="G43" s="12"/>
    </row>
    <row r="44" spans="1:8" s="26" customFormat="1">
      <c r="A44" s="2" t="s">
        <v>145</v>
      </c>
      <c r="B44" s="8"/>
      <c r="C44" s="3">
        <f t="shared" ref="C44:D44" si="3">SUM(C45:C50)</f>
        <v>0</v>
      </c>
      <c r="D44" s="3">
        <f t="shared" si="3"/>
        <v>0</v>
      </c>
      <c r="E44" s="24"/>
      <c r="F44" s="11"/>
      <c r="G44" s="14"/>
      <c r="H44" s="1"/>
    </row>
    <row r="45" spans="1:8" ht="17.25" customHeight="1">
      <c r="A45" s="4" t="s">
        <v>1</v>
      </c>
      <c r="B45" s="27" t="s">
        <v>42</v>
      </c>
      <c r="C45" s="17">
        <v>0</v>
      </c>
      <c r="D45" s="17"/>
      <c r="E45" s="12"/>
      <c r="F45" s="10"/>
      <c r="G45" s="12" t="s">
        <v>125</v>
      </c>
    </row>
    <row r="46" spans="1:8" ht="29.25" customHeight="1">
      <c r="A46" s="4" t="s">
        <v>1</v>
      </c>
      <c r="B46" s="6" t="s">
        <v>43</v>
      </c>
      <c r="C46" s="17">
        <v>0</v>
      </c>
      <c r="D46" s="17"/>
      <c r="E46" s="12"/>
      <c r="F46" s="10"/>
      <c r="G46" s="12" t="s">
        <v>126</v>
      </c>
    </row>
    <row r="47" spans="1:8" ht="14.25">
      <c r="A47" s="4" t="s">
        <v>1</v>
      </c>
      <c r="B47" s="6" t="s">
        <v>127</v>
      </c>
      <c r="C47" s="17">
        <v>0</v>
      </c>
      <c r="D47" s="17"/>
      <c r="E47" s="12"/>
      <c r="F47" s="10"/>
      <c r="G47" s="12" t="s">
        <v>131</v>
      </c>
    </row>
    <row r="48" spans="1:8" ht="14.25">
      <c r="A48" s="4" t="s">
        <v>1</v>
      </c>
      <c r="B48" s="6" t="s">
        <v>128</v>
      </c>
      <c r="C48" s="17">
        <v>0</v>
      </c>
      <c r="D48" s="17"/>
      <c r="E48" s="12"/>
      <c r="F48" s="10"/>
      <c r="G48" s="12" t="s">
        <v>129</v>
      </c>
    </row>
    <row r="49" spans="1:8" ht="14.25">
      <c r="A49" s="4" t="s">
        <v>1</v>
      </c>
      <c r="B49" s="6" t="s">
        <v>7</v>
      </c>
      <c r="C49" s="17">
        <v>0</v>
      </c>
      <c r="D49" s="17"/>
      <c r="E49" s="12"/>
      <c r="F49" s="10"/>
      <c r="G49" s="12" t="s">
        <v>130</v>
      </c>
    </row>
    <row r="50" spans="1:8" ht="36">
      <c r="A50" s="4" t="s">
        <v>1</v>
      </c>
      <c r="B50" s="6" t="s">
        <v>8</v>
      </c>
      <c r="C50" s="17">
        <v>0</v>
      </c>
      <c r="D50" s="17"/>
      <c r="E50" s="12"/>
      <c r="F50" s="10"/>
      <c r="G50" s="12" t="s">
        <v>194</v>
      </c>
    </row>
    <row r="51" spans="1:8">
      <c r="A51" s="16"/>
      <c r="B51" s="6"/>
      <c r="C51" s="16"/>
      <c r="D51" s="16"/>
      <c r="E51" s="12"/>
      <c r="F51" s="10"/>
      <c r="G51" s="12"/>
    </row>
    <row r="52" spans="1:8" s="26" customFormat="1">
      <c r="A52" s="2" t="s">
        <v>82</v>
      </c>
      <c r="B52" s="8"/>
      <c r="C52" s="3">
        <f t="shared" ref="C52:D52" si="4">SUM(C53:C58)</f>
        <v>0</v>
      </c>
      <c r="D52" s="3">
        <f t="shared" si="4"/>
        <v>0</v>
      </c>
      <c r="E52" s="24"/>
      <c r="F52" s="11"/>
      <c r="G52" s="14"/>
      <c r="H52" s="1"/>
    </row>
    <row r="53" spans="1:8" ht="14.25">
      <c r="A53" s="4" t="s">
        <v>1</v>
      </c>
      <c r="B53" s="6" t="s">
        <v>26</v>
      </c>
      <c r="C53" s="17">
        <v>0</v>
      </c>
      <c r="D53" s="17"/>
      <c r="E53" s="12"/>
      <c r="F53" s="10"/>
      <c r="G53" s="12" t="s">
        <v>132</v>
      </c>
    </row>
    <row r="54" spans="1:8" ht="14.25">
      <c r="A54" s="4" t="s">
        <v>1</v>
      </c>
      <c r="B54" s="6" t="s">
        <v>9</v>
      </c>
      <c r="C54" s="17">
        <v>0</v>
      </c>
      <c r="D54" s="17"/>
      <c r="E54" s="12"/>
      <c r="F54" s="10"/>
      <c r="G54" s="12" t="s">
        <v>133</v>
      </c>
    </row>
    <row r="55" spans="1:8" ht="14.25">
      <c r="A55" s="4" t="s">
        <v>1</v>
      </c>
      <c r="B55" s="6" t="s">
        <v>10</v>
      </c>
      <c r="C55" s="17">
        <v>0</v>
      </c>
      <c r="D55" s="17"/>
      <c r="E55" s="12"/>
      <c r="F55" s="10"/>
      <c r="G55" s="12" t="s">
        <v>134</v>
      </c>
    </row>
    <row r="56" spans="1:8" ht="14.25">
      <c r="A56" s="4" t="s">
        <v>1</v>
      </c>
      <c r="B56" s="6" t="s">
        <v>11</v>
      </c>
      <c r="C56" s="17">
        <v>0</v>
      </c>
      <c r="D56" s="17"/>
      <c r="E56" s="12"/>
      <c r="F56" s="10"/>
      <c r="G56" s="12" t="s">
        <v>135</v>
      </c>
    </row>
    <row r="57" spans="1:8" ht="14.25">
      <c r="A57" s="4" t="s">
        <v>1</v>
      </c>
      <c r="B57" s="6" t="s">
        <v>63</v>
      </c>
      <c r="C57" s="17">
        <v>0</v>
      </c>
      <c r="D57" s="17"/>
      <c r="E57" s="12"/>
      <c r="F57" s="10"/>
      <c r="G57" s="12" t="s">
        <v>136</v>
      </c>
    </row>
    <row r="58" spans="1:8" ht="14.25">
      <c r="A58" s="4" t="s">
        <v>1</v>
      </c>
      <c r="B58" s="27" t="s">
        <v>65</v>
      </c>
      <c r="C58" s="17">
        <v>0</v>
      </c>
      <c r="D58" s="17"/>
      <c r="E58" s="12"/>
      <c r="F58" s="10"/>
      <c r="G58" s="12" t="s">
        <v>195</v>
      </c>
    </row>
    <row r="59" spans="1:8" ht="14.25">
      <c r="A59" s="4"/>
      <c r="B59" s="6"/>
      <c r="C59" s="16"/>
      <c r="D59" s="16"/>
      <c r="E59" s="12"/>
      <c r="F59" s="10"/>
      <c r="G59" s="12"/>
    </row>
    <row r="60" spans="1:8" s="26" customFormat="1">
      <c r="A60" s="2" t="s">
        <v>83</v>
      </c>
      <c r="B60" s="8"/>
      <c r="C60" s="3">
        <f t="shared" ref="C60:D60" si="5">SUM(C61:C73)</f>
        <v>0</v>
      </c>
      <c r="D60" s="3">
        <f t="shared" si="5"/>
        <v>0</v>
      </c>
      <c r="E60" s="24"/>
      <c r="F60" s="11"/>
      <c r="G60" s="14"/>
      <c r="H60" s="1"/>
    </row>
    <row r="61" spans="1:8" ht="22.5">
      <c r="A61" s="4" t="s">
        <v>1</v>
      </c>
      <c r="B61" s="28" t="s">
        <v>30</v>
      </c>
      <c r="C61" s="17">
        <v>0</v>
      </c>
      <c r="D61" s="17"/>
      <c r="E61" s="12"/>
      <c r="F61" s="10"/>
      <c r="G61" s="20" t="s">
        <v>151</v>
      </c>
    </row>
    <row r="62" spans="1:8" ht="14.25">
      <c r="A62" s="4" t="s">
        <v>1</v>
      </c>
      <c r="B62" s="7" t="s">
        <v>31</v>
      </c>
      <c r="C62" s="17">
        <v>0</v>
      </c>
      <c r="D62" s="17"/>
      <c r="E62" s="12"/>
      <c r="F62" s="10"/>
      <c r="G62" s="20" t="s">
        <v>152</v>
      </c>
    </row>
    <row r="63" spans="1:8" ht="14.25">
      <c r="A63" s="4" t="s">
        <v>1</v>
      </c>
      <c r="B63" s="7" t="s">
        <v>32</v>
      </c>
      <c r="C63" s="17">
        <v>0</v>
      </c>
      <c r="D63" s="17"/>
      <c r="E63" s="12"/>
      <c r="F63" s="10"/>
      <c r="G63" s="30" t="s">
        <v>153</v>
      </c>
    </row>
    <row r="64" spans="1:8" ht="22.5">
      <c r="A64" s="4" t="s">
        <v>1</v>
      </c>
      <c r="B64" s="28" t="s">
        <v>53</v>
      </c>
      <c r="C64" s="17">
        <v>0</v>
      </c>
      <c r="D64" s="17"/>
      <c r="E64" s="12"/>
      <c r="F64" s="10"/>
      <c r="G64" s="31" t="s">
        <v>154</v>
      </c>
    </row>
    <row r="65" spans="1:8" ht="14.25">
      <c r="A65" s="4" t="s">
        <v>1</v>
      </c>
      <c r="B65" s="7" t="s">
        <v>55</v>
      </c>
      <c r="C65" s="17">
        <v>0</v>
      </c>
      <c r="D65" s="17"/>
      <c r="E65" s="12"/>
      <c r="F65" s="10"/>
      <c r="G65" s="32" t="s">
        <v>155</v>
      </c>
    </row>
    <row r="66" spans="1:8" ht="14.25">
      <c r="A66" s="4" t="s">
        <v>1</v>
      </c>
      <c r="B66" s="7" t="s">
        <v>62</v>
      </c>
      <c r="C66" s="17">
        <v>0</v>
      </c>
      <c r="D66" s="17"/>
      <c r="E66" s="12"/>
      <c r="F66" s="10"/>
      <c r="G66" s="33" t="s">
        <v>156</v>
      </c>
    </row>
    <row r="67" spans="1:8" ht="14.25">
      <c r="A67" s="4" t="s">
        <v>1</v>
      </c>
      <c r="B67" s="7" t="s">
        <v>56</v>
      </c>
      <c r="C67" s="17">
        <v>0</v>
      </c>
      <c r="D67" s="17"/>
      <c r="E67" s="12"/>
      <c r="F67" s="10"/>
      <c r="G67" s="33" t="s">
        <v>157</v>
      </c>
    </row>
    <row r="68" spans="1:8" ht="14.25">
      <c r="A68" s="4" t="s">
        <v>1</v>
      </c>
      <c r="B68" s="7" t="s">
        <v>47</v>
      </c>
      <c r="C68" s="17">
        <v>0</v>
      </c>
      <c r="D68" s="17"/>
      <c r="E68" s="12"/>
      <c r="F68" s="10"/>
      <c r="G68" s="34"/>
    </row>
    <row r="69" spans="1:8" ht="14.25">
      <c r="A69" s="4" t="s">
        <v>1</v>
      </c>
      <c r="B69" s="7" t="s">
        <v>46</v>
      </c>
      <c r="C69" s="17">
        <v>0</v>
      </c>
      <c r="D69" s="17"/>
      <c r="E69" s="12"/>
      <c r="F69" s="10"/>
      <c r="G69" s="34" t="s">
        <v>196</v>
      </c>
    </row>
    <row r="70" spans="1:8" ht="14.25">
      <c r="A70" s="4" t="s">
        <v>1</v>
      </c>
      <c r="B70" s="7" t="s">
        <v>48</v>
      </c>
      <c r="C70" s="17">
        <v>0</v>
      </c>
      <c r="D70" s="17"/>
      <c r="E70" s="12"/>
      <c r="F70" s="10"/>
      <c r="G70" s="33" t="s">
        <v>158</v>
      </c>
    </row>
    <row r="71" spans="1:8" ht="14.25">
      <c r="A71" s="4" t="s">
        <v>1</v>
      </c>
      <c r="B71" s="35" t="s">
        <v>57</v>
      </c>
      <c r="C71" s="17">
        <v>0</v>
      </c>
      <c r="D71" s="17"/>
      <c r="E71" s="12"/>
      <c r="F71" s="10"/>
      <c r="G71" s="34" t="s">
        <v>215</v>
      </c>
    </row>
    <row r="72" spans="1:8" ht="14.25">
      <c r="A72" s="4" t="s">
        <v>1</v>
      </c>
      <c r="B72" s="7" t="s">
        <v>67</v>
      </c>
      <c r="C72" s="17">
        <v>0</v>
      </c>
      <c r="D72" s="17"/>
      <c r="E72" s="12"/>
      <c r="F72" s="10"/>
      <c r="G72" s="34"/>
    </row>
    <row r="73" spans="1:8" ht="14.25">
      <c r="A73" s="4" t="s">
        <v>1</v>
      </c>
      <c r="B73" s="7" t="s">
        <v>68</v>
      </c>
      <c r="C73" s="17">
        <v>0</v>
      </c>
      <c r="D73" s="17"/>
      <c r="E73" s="12"/>
      <c r="F73" s="10"/>
      <c r="G73" s="33" t="s">
        <v>159</v>
      </c>
    </row>
    <row r="74" spans="1:8" ht="14.25">
      <c r="A74" s="4"/>
      <c r="B74" s="7"/>
      <c r="C74" s="16"/>
      <c r="D74" s="16"/>
      <c r="E74" s="12"/>
      <c r="F74" s="10"/>
      <c r="G74" s="34"/>
    </row>
    <row r="75" spans="1:8" s="26" customFormat="1">
      <c r="A75" s="2" t="s">
        <v>84</v>
      </c>
      <c r="B75" s="8"/>
      <c r="C75" s="3">
        <f t="shared" ref="C75:D75" si="6">SUM(C76:C90)</f>
        <v>0</v>
      </c>
      <c r="D75" s="3">
        <f t="shared" si="6"/>
        <v>0</v>
      </c>
      <c r="E75" s="24"/>
      <c r="F75" s="11"/>
      <c r="G75" s="14"/>
      <c r="H75" s="1"/>
    </row>
    <row r="76" spans="1:8" ht="22.5">
      <c r="A76" s="4" t="s">
        <v>1</v>
      </c>
      <c r="B76" s="28" t="s">
        <v>197</v>
      </c>
      <c r="C76" s="17">
        <v>0</v>
      </c>
      <c r="D76" s="17"/>
      <c r="E76" s="12"/>
      <c r="F76" s="10"/>
      <c r="G76" s="36" t="s">
        <v>160</v>
      </c>
    </row>
    <row r="77" spans="1:8" ht="14.25">
      <c r="A77" s="4" t="s">
        <v>1</v>
      </c>
      <c r="B77" s="7" t="s">
        <v>20</v>
      </c>
      <c r="C77" s="17">
        <v>0</v>
      </c>
      <c r="D77" s="17"/>
      <c r="E77" s="12"/>
      <c r="F77" s="10"/>
      <c r="G77" s="37" t="s">
        <v>161</v>
      </c>
    </row>
    <row r="78" spans="1:8" ht="14.25">
      <c r="A78" s="4" t="s">
        <v>1</v>
      </c>
      <c r="B78" s="7" t="s">
        <v>29</v>
      </c>
      <c r="C78" s="17">
        <v>0</v>
      </c>
      <c r="D78" s="17"/>
      <c r="E78" s="12"/>
      <c r="F78" s="10"/>
      <c r="G78" s="32" t="s">
        <v>162</v>
      </c>
    </row>
    <row r="79" spans="1:8" ht="14.25">
      <c r="A79" s="4" t="s">
        <v>1</v>
      </c>
      <c r="B79" s="7" t="s">
        <v>54</v>
      </c>
      <c r="C79" s="17">
        <v>0</v>
      </c>
      <c r="D79" s="17"/>
      <c r="E79" s="12"/>
      <c r="F79" s="10"/>
      <c r="G79" s="38" t="s">
        <v>198</v>
      </c>
    </row>
    <row r="80" spans="1:8" ht="14.25">
      <c r="A80" s="4" t="s">
        <v>1</v>
      </c>
      <c r="B80" s="28" t="s">
        <v>21</v>
      </c>
      <c r="C80" s="17">
        <v>0</v>
      </c>
      <c r="D80" s="17"/>
      <c r="E80" s="12"/>
      <c r="F80" s="10"/>
      <c r="G80" s="32" t="s">
        <v>163</v>
      </c>
    </row>
    <row r="81" spans="1:8" ht="14.25">
      <c r="A81" s="4" t="s">
        <v>1</v>
      </c>
      <c r="B81" s="7" t="s">
        <v>22</v>
      </c>
      <c r="C81" s="17">
        <v>0</v>
      </c>
      <c r="D81" s="17"/>
      <c r="E81" s="12"/>
      <c r="F81" s="10"/>
      <c r="G81" s="32" t="s">
        <v>164</v>
      </c>
    </row>
    <row r="82" spans="1:8" ht="14.25">
      <c r="A82" s="4" t="s">
        <v>1</v>
      </c>
      <c r="B82" s="28" t="s">
        <v>23</v>
      </c>
      <c r="C82" s="17">
        <v>0</v>
      </c>
      <c r="D82" s="17"/>
      <c r="E82" s="12"/>
      <c r="F82" s="10"/>
      <c r="G82" s="37" t="s">
        <v>165</v>
      </c>
    </row>
    <row r="83" spans="1:8" ht="22.5">
      <c r="A83" s="4" t="s">
        <v>1</v>
      </c>
      <c r="B83" s="28" t="s">
        <v>71</v>
      </c>
      <c r="C83" s="17">
        <v>0</v>
      </c>
      <c r="D83" s="17"/>
      <c r="E83" s="12"/>
      <c r="F83" s="10"/>
      <c r="G83" s="33" t="s">
        <v>210</v>
      </c>
    </row>
    <row r="84" spans="1:8" ht="14.25">
      <c r="A84" s="4" t="s">
        <v>1</v>
      </c>
      <c r="B84" s="7" t="s">
        <v>72</v>
      </c>
      <c r="C84" s="17">
        <v>0</v>
      </c>
      <c r="D84" s="17"/>
      <c r="E84" s="12"/>
      <c r="F84" s="10"/>
      <c r="G84" s="38" t="s">
        <v>199</v>
      </c>
    </row>
    <row r="85" spans="1:8" ht="33.75">
      <c r="A85" s="4" t="s">
        <v>1</v>
      </c>
      <c r="B85" s="35" t="s">
        <v>45</v>
      </c>
      <c r="C85" s="17">
        <v>0</v>
      </c>
      <c r="D85" s="17"/>
      <c r="E85" s="12"/>
      <c r="F85" s="10"/>
      <c r="G85" s="38" t="s">
        <v>213</v>
      </c>
    </row>
    <row r="86" spans="1:8" ht="14.25">
      <c r="A86" s="4" t="s">
        <v>1</v>
      </c>
      <c r="B86" s="7" t="s">
        <v>49</v>
      </c>
      <c r="C86" s="17">
        <v>0</v>
      </c>
      <c r="D86" s="17"/>
      <c r="E86" s="12"/>
      <c r="F86" s="10"/>
      <c r="G86" s="38"/>
    </row>
    <row r="87" spans="1:8" ht="14.25">
      <c r="A87" s="4" t="s">
        <v>1</v>
      </c>
      <c r="B87" s="7" t="s">
        <v>50</v>
      </c>
      <c r="C87" s="17">
        <v>0</v>
      </c>
      <c r="D87" s="17"/>
      <c r="E87" s="12"/>
      <c r="F87" s="10"/>
      <c r="G87" s="38"/>
    </row>
    <row r="88" spans="1:8" ht="27.75" customHeight="1">
      <c r="A88" s="4" t="s">
        <v>1</v>
      </c>
      <c r="B88" s="28" t="s">
        <v>24</v>
      </c>
      <c r="C88" s="25">
        <v>0</v>
      </c>
      <c r="D88" s="25"/>
      <c r="E88" s="12"/>
      <c r="F88" s="10"/>
      <c r="G88" s="38" t="s">
        <v>140</v>
      </c>
    </row>
    <row r="89" spans="1:8" ht="14.25">
      <c r="A89" s="4" t="s">
        <v>1</v>
      </c>
      <c r="B89" s="7" t="s">
        <v>25</v>
      </c>
      <c r="C89" s="17">
        <v>0</v>
      </c>
      <c r="D89" s="17"/>
      <c r="E89" s="12"/>
      <c r="F89" s="10"/>
      <c r="G89" s="38" t="s">
        <v>200</v>
      </c>
    </row>
    <row r="90" spans="1:8" ht="14.25">
      <c r="A90" s="4" t="s">
        <v>1</v>
      </c>
      <c r="B90" s="7" t="s">
        <v>70</v>
      </c>
      <c r="C90" s="17">
        <v>0</v>
      </c>
      <c r="D90" s="17"/>
      <c r="E90" s="12"/>
      <c r="F90" s="10"/>
      <c r="G90" s="33" t="s">
        <v>166</v>
      </c>
    </row>
    <row r="91" spans="1:8" ht="14.25">
      <c r="A91" s="4"/>
      <c r="B91" s="7"/>
      <c r="C91" s="16"/>
      <c r="D91" s="16"/>
      <c r="E91" s="12"/>
      <c r="F91" s="10"/>
      <c r="G91" s="38"/>
    </row>
    <row r="92" spans="1:8" s="26" customFormat="1">
      <c r="A92" s="2" t="s">
        <v>85</v>
      </c>
      <c r="B92" s="8"/>
      <c r="C92" s="3">
        <f t="shared" ref="C92:D92" si="7">SUM(C93:C99)</f>
        <v>0</v>
      </c>
      <c r="D92" s="3">
        <f t="shared" si="7"/>
        <v>0</v>
      </c>
      <c r="E92" s="24"/>
      <c r="F92" s="11"/>
      <c r="G92" s="39"/>
      <c r="H92" s="1"/>
    </row>
    <row r="93" spans="1:8" ht="33.75">
      <c r="A93" s="4" t="s">
        <v>1</v>
      </c>
      <c r="B93" s="7" t="s">
        <v>51</v>
      </c>
      <c r="C93" s="22">
        <v>0</v>
      </c>
      <c r="D93" s="22"/>
      <c r="E93" s="12"/>
      <c r="F93" s="10"/>
      <c r="G93" s="37" t="s">
        <v>204</v>
      </c>
    </row>
    <row r="94" spans="1:8" ht="14.25">
      <c r="A94" s="4" t="s">
        <v>1</v>
      </c>
      <c r="B94" s="28" t="s">
        <v>148</v>
      </c>
      <c r="C94" s="22">
        <v>0</v>
      </c>
      <c r="D94" s="22"/>
      <c r="E94" s="12"/>
      <c r="F94" s="10"/>
      <c r="G94" s="38" t="s">
        <v>209</v>
      </c>
    </row>
    <row r="95" spans="1:8" ht="14.25">
      <c r="A95" s="4" t="s">
        <v>1</v>
      </c>
      <c r="B95" s="7" t="s">
        <v>52</v>
      </c>
      <c r="C95" s="22">
        <v>0</v>
      </c>
      <c r="D95" s="22"/>
      <c r="E95" s="12"/>
      <c r="F95" s="10"/>
      <c r="G95" s="38" t="s">
        <v>206</v>
      </c>
    </row>
    <row r="96" spans="1:8" ht="14.25">
      <c r="A96" s="4" t="s">
        <v>1</v>
      </c>
      <c r="B96" s="35" t="s">
        <v>59</v>
      </c>
      <c r="C96" s="17">
        <v>0</v>
      </c>
      <c r="D96" s="17"/>
      <c r="E96" s="12"/>
      <c r="F96" s="10"/>
      <c r="G96" s="38" t="s">
        <v>214</v>
      </c>
    </row>
    <row r="97" spans="1:8" ht="33.75">
      <c r="A97" s="4" t="s">
        <v>1</v>
      </c>
      <c r="B97" s="7" t="s">
        <v>60</v>
      </c>
      <c r="C97" s="17">
        <v>0</v>
      </c>
      <c r="D97" s="17"/>
      <c r="E97" s="12"/>
      <c r="F97" s="10"/>
      <c r="G97" s="37" t="s">
        <v>141</v>
      </c>
    </row>
    <row r="98" spans="1:8" ht="14.25">
      <c r="A98" s="4" t="s">
        <v>1</v>
      </c>
      <c r="B98" s="28" t="s">
        <v>61</v>
      </c>
      <c r="C98" s="25">
        <v>0</v>
      </c>
      <c r="D98" s="25"/>
      <c r="E98" s="12"/>
      <c r="F98" s="10"/>
      <c r="G98" s="38" t="s">
        <v>203</v>
      </c>
    </row>
    <row r="99" spans="1:8" ht="14.25">
      <c r="A99" s="4" t="s">
        <v>1</v>
      </c>
      <c r="B99" s="28" t="s">
        <v>66</v>
      </c>
      <c r="C99" s="25">
        <v>0</v>
      </c>
      <c r="D99" s="25"/>
      <c r="E99" s="12"/>
      <c r="F99" s="10"/>
      <c r="G99" s="38" t="s">
        <v>205</v>
      </c>
    </row>
    <row r="100" spans="1:8" ht="14.25">
      <c r="A100" s="4"/>
      <c r="B100" s="7"/>
      <c r="C100" s="16"/>
      <c r="D100" s="16"/>
      <c r="E100" s="12"/>
      <c r="F100" s="10"/>
      <c r="G100" s="38"/>
    </row>
    <row r="101" spans="1:8" s="26" customFormat="1">
      <c r="A101" s="2" t="s">
        <v>146</v>
      </c>
      <c r="B101" s="8"/>
      <c r="C101" s="3">
        <f t="shared" ref="C101:D101" si="8">SUM(C102:C107)</f>
        <v>0</v>
      </c>
      <c r="D101" s="3">
        <f t="shared" si="8"/>
        <v>0</v>
      </c>
      <c r="E101" s="24"/>
      <c r="F101" s="11"/>
      <c r="G101" s="39"/>
      <c r="H101" s="1"/>
    </row>
    <row r="102" spans="1:8" ht="14.25">
      <c r="A102" s="4" t="s">
        <v>1</v>
      </c>
      <c r="B102" s="7" t="s">
        <v>73</v>
      </c>
      <c r="C102" s="17">
        <v>0</v>
      </c>
      <c r="D102" s="17"/>
      <c r="E102" s="12"/>
      <c r="F102" s="10"/>
      <c r="G102" s="37" t="s">
        <v>201</v>
      </c>
    </row>
    <row r="103" spans="1:8" ht="14.25">
      <c r="A103" s="4" t="s">
        <v>1</v>
      </c>
      <c r="B103" s="7" t="s">
        <v>74</v>
      </c>
      <c r="C103" s="19">
        <v>0</v>
      </c>
      <c r="D103" s="17"/>
      <c r="E103" s="12"/>
      <c r="F103" s="10"/>
      <c r="G103" s="37" t="s">
        <v>167</v>
      </c>
    </row>
    <row r="104" spans="1:8" ht="14.25">
      <c r="A104" s="4" t="s">
        <v>1</v>
      </c>
      <c r="B104" s="7" t="s">
        <v>75</v>
      </c>
      <c r="C104" s="19">
        <v>0</v>
      </c>
      <c r="D104" s="17"/>
      <c r="E104" s="12"/>
      <c r="F104" s="10"/>
      <c r="G104" s="37" t="s">
        <v>168</v>
      </c>
    </row>
    <row r="105" spans="1:8" ht="14.25">
      <c r="A105" s="4" t="s">
        <v>1</v>
      </c>
      <c r="B105" s="7" t="s">
        <v>76</v>
      </c>
      <c r="C105" s="19">
        <v>0</v>
      </c>
      <c r="D105" s="17"/>
      <c r="E105" s="12"/>
      <c r="F105" s="10"/>
      <c r="G105" s="37" t="s">
        <v>169</v>
      </c>
    </row>
    <row r="106" spans="1:8" ht="14.25">
      <c r="A106" s="4" t="s">
        <v>1</v>
      </c>
      <c r="B106" s="7" t="s">
        <v>77</v>
      </c>
      <c r="C106" s="19">
        <v>0</v>
      </c>
      <c r="D106" s="17"/>
      <c r="E106" s="12"/>
      <c r="F106" s="10"/>
      <c r="G106" s="37" t="s">
        <v>170</v>
      </c>
    </row>
    <row r="107" spans="1:8" ht="14.25">
      <c r="A107" s="4" t="s">
        <v>1</v>
      </c>
      <c r="B107" s="7" t="s">
        <v>78</v>
      </c>
      <c r="C107" s="19">
        <v>0</v>
      </c>
      <c r="D107" s="17"/>
      <c r="E107" s="12"/>
      <c r="F107" s="10"/>
      <c r="G107" s="37" t="s">
        <v>202</v>
      </c>
    </row>
    <row r="108" spans="1:8" ht="14.25">
      <c r="A108" s="4"/>
      <c r="B108" s="7"/>
      <c r="C108" s="16"/>
      <c r="D108" s="16"/>
      <c r="E108" s="12"/>
      <c r="F108" s="10"/>
      <c r="G108" s="38"/>
    </row>
    <row r="109" spans="1:8" s="26" customFormat="1">
      <c r="A109" s="2" t="s">
        <v>147</v>
      </c>
      <c r="B109" s="8"/>
      <c r="C109" s="3">
        <f t="shared" ref="C109:D109" si="9">SUM(C110:C122)</f>
        <v>0</v>
      </c>
      <c r="D109" s="3">
        <f t="shared" si="9"/>
        <v>0</v>
      </c>
      <c r="E109" s="24"/>
      <c r="F109" s="11"/>
      <c r="G109" s="39"/>
      <c r="H109" s="1"/>
    </row>
    <row r="110" spans="1:8" ht="14.25">
      <c r="A110" s="4" t="s">
        <v>1</v>
      </c>
      <c r="B110" s="7" t="s">
        <v>38</v>
      </c>
      <c r="C110" s="17">
        <v>0</v>
      </c>
      <c r="D110" s="17"/>
      <c r="E110" s="12"/>
      <c r="F110" s="10"/>
      <c r="G110" s="37" t="s">
        <v>171</v>
      </c>
    </row>
    <row r="111" spans="1:8" ht="14.25">
      <c r="A111" s="4" t="s">
        <v>1</v>
      </c>
      <c r="B111" s="7" t="s">
        <v>39</v>
      </c>
      <c r="C111" s="17">
        <v>0</v>
      </c>
      <c r="D111" s="17"/>
      <c r="E111" s="12"/>
      <c r="F111" s="10"/>
      <c r="G111" s="37" t="s">
        <v>172</v>
      </c>
    </row>
    <row r="112" spans="1:8" ht="14.25">
      <c r="A112" s="4" t="s">
        <v>1</v>
      </c>
      <c r="B112" s="7" t="s">
        <v>33</v>
      </c>
      <c r="C112" s="17">
        <v>0</v>
      </c>
      <c r="D112" s="17"/>
      <c r="E112" s="12"/>
      <c r="F112" s="10"/>
      <c r="G112" s="37" t="s">
        <v>173</v>
      </c>
    </row>
    <row r="113" spans="1:7" ht="14.25">
      <c r="A113" s="4" t="s">
        <v>1</v>
      </c>
      <c r="B113" s="7" t="s">
        <v>86</v>
      </c>
      <c r="C113" s="17">
        <v>0</v>
      </c>
      <c r="D113" s="17"/>
      <c r="E113" s="12"/>
      <c r="F113" s="10"/>
      <c r="G113" s="37" t="s">
        <v>174</v>
      </c>
    </row>
    <row r="114" spans="1:7" ht="22.5">
      <c r="A114" s="4" t="s">
        <v>1</v>
      </c>
      <c r="B114" s="28" t="s">
        <v>44</v>
      </c>
      <c r="C114" s="17">
        <v>0</v>
      </c>
      <c r="D114" s="17"/>
      <c r="E114" s="12"/>
      <c r="F114" s="10"/>
      <c r="G114" s="32" t="s">
        <v>207</v>
      </c>
    </row>
    <row r="115" spans="1:7" ht="14.25">
      <c r="A115" s="4" t="s">
        <v>1</v>
      </c>
      <c r="B115" s="7" t="s">
        <v>34</v>
      </c>
      <c r="C115" s="17">
        <v>0</v>
      </c>
      <c r="D115" s="17"/>
      <c r="E115" s="12"/>
      <c r="F115" s="10"/>
      <c r="G115" s="32" t="s">
        <v>176</v>
      </c>
    </row>
    <row r="116" spans="1:7" ht="22.5">
      <c r="A116" s="4" t="s">
        <v>1</v>
      </c>
      <c r="B116" s="35" t="s">
        <v>212</v>
      </c>
      <c r="C116" s="17">
        <v>0</v>
      </c>
      <c r="D116" s="17"/>
      <c r="E116" s="12"/>
      <c r="F116" s="10"/>
      <c r="G116" s="32" t="s">
        <v>211</v>
      </c>
    </row>
    <row r="117" spans="1:7" ht="14.25">
      <c r="A117" s="4" t="s">
        <v>1</v>
      </c>
      <c r="B117" s="7" t="s">
        <v>36</v>
      </c>
      <c r="C117" s="17">
        <v>0</v>
      </c>
      <c r="D117" s="17"/>
      <c r="E117" s="12"/>
      <c r="F117" s="10"/>
      <c r="G117" s="32" t="s">
        <v>176</v>
      </c>
    </row>
    <row r="118" spans="1:7" ht="14.25">
      <c r="A118" s="4" t="s">
        <v>1</v>
      </c>
      <c r="B118" s="28" t="s">
        <v>35</v>
      </c>
      <c r="C118" s="17">
        <v>0</v>
      </c>
      <c r="D118" s="17"/>
      <c r="E118" s="12"/>
      <c r="F118" s="10"/>
      <c r="G118" s="32" t="s">
        <v>208</v>
      </c>
    </row>
    <row r="119" spans="1:7" ht="14.25">
      <c r="A119" s="4" t="s">
        <v>1</v>
      </c>
      <c r="B119" s="7" t="s">
        <v>69</v>
      </c>
      <c r="C119" s="17">
        <v>0</v>
      </c>
      <c r="D119" s="17"/>
      <c r="E119" s="12"/>
      <c r="F119" s="10"/>
      <c r="G119" s="32" t="s">
        <v>177</v>
      </c>
    </row>
    <row r="120" spans="1:7" ht="14.25">
      <c r="A120" s="4" t="s">
        <v>1</v>
      </c>
      <c r="B120" s="28" t="s">
        <v>37</v>
      </c>
      <c r="C120" s="25">
        <v>0</v>
      </c>
      <c r="D120" s="25"/>
      <c r="E120" s="12"/>
      <c r="F120" s="10"/>
      <c r="G120" s="32" t="s">
        <v>178</v>
      </c>
    </row>
    <row r="121" spans="1:7" ht="14.25">
      <c r="A121" s="4" t="s">
        <v>1</v>
      </c>
      <c r="B121" s="7" t="s">
        <v>58</v>
      </c>
      <c r="C121" s="25">
        <v>0</v>
      </c>
      <c r="D121" s="25"/>
      <c r="E121" s="12"/>
      <c r="F121" s="10"/>
      <c r="G121" s="40" t="s">
        <v>179</v>
      </c>
    </row>
    <row r="122" spans="1:7" ht="22.5">
      <c r="A122" s="4" t="s">
        <v>1</v>
      </c>
      <c r="B122" s="28" t="s">
        <v>19</v>
      </c>
      <c r="C122" s="25">
        <v>0</v>
      </c>
      <c r="D122" s="25"/>
      <c r="E122" s="12"/>
      <c r="F122" s="10"/>
      <c r="G122" s="32" t="s">
        <v>175</v>
      </c>
    </row>
    <row r="123" spans="1:7" ht="14.25">
      <c r="A123" s="5"/>
    </row>
    <row r="124" spans="1:7" ht="14.25">
      <c r="A124" s="5"/>
    </row>
  </sheetData>
  <mergeCells count="6">
    <mergeCell ref="G5:G7"/>
    <mergeCell ref="A1:C4"/>
    <mergeCell ref="A5:B7"/>
    <mergeCell ref="C5:D5"/>
    <mergeCell ref="E5:E7"/>
    <mergeCell ref="F5:F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机种名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2017-06-02T04:02:14Z</dcterms:modified>
</cp:coreProperties>
</file>