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封装" sheetId="2" r:id="rId1"/>
    <sheet name="单位" sheetId="4" r:id="rId2"/>
    <sheet name="电容作用" sheetId="1" r:id="rId3"/>
    <sheet name="MOS管" sheetId="5" r:id="rId4"/>
    <sheet name="晶体管" sheetId="7" r:id="rId5"/>
    <sheet name="电感" sheetId="3" r:id="rId6"/>
    <sheet name="二极管" sheetId="6" r:id="rId7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<sst xmlns="http://schemas.openxmlformats.org/spreadsheetml/2006/main" count="109" uniqueCount="104">
  <si>
    <t>封装</t>
    <phoneticPr fontId="2" type="noConversion"/>
  </si>
  <si>
    <t>0402</t>
    <phoneticPr fontId="2" type="noConversion"/>
  </si>
  <si>
    <t>0603</t>
    <phoneticPr fontId="2" type="noConversion"/>
  </si>
  <si>
    <t>0805</t>
    <phoneticPr fontId="2" type="noConversion"/>
  </si>
  <si>
    <t>1206</t>
    <phoneticPr fontId="2" type="noConversion"/>
  </si>
  <si>
    <t>1210</t>
    <phoneticPr fontId="2" type="noConversion"/>
  </si>
  <si>
    <t>1.0*0.5</t>
    <phoneticPr fontId="2" type="noConversion"/>
  </si>
  <si>
    <t>大小（mm）</t>
    <phoneticPr fontId="2" type="noConversion"/>
  </si>
  <si>
    <t>功率（W）</t>
    <phoneticPr fontId="2" type="noConversion"/>
  </si>
  <si>
    <t>1.6*0.8</t>
    <phoneticPr fontId="2" type="noConversion"/>
  </si>
  <si>
    <t>2.0*1.2</t>
    <phoneticPr fontId="2" type="noConversion"/>
  </si>
  <si>
    <t>3.2*1.6</t>
    <phoneticPr fontId="2" type="noConversion"/>
  </si>
  <si>
    <t>3.2*2.5</t>
    <phoneticPr fontId="2" type="noConversion"/>
  </si>
  <si>
    <t>1/16</t>
    <phoneticPr fontId="2" type="noConversion"/>
  </si>
  <si>
    <t>1/10</t>
    <phoneticPr fontId="2" type="noConversion"/>
  </si>
  <si>
    <t>1/8</t>
    <phoneticPr fontId="2" type="noConversion"/>
  </si>
  <si>
    <t>1/4</t>
    <phoneticPr fontId="2" type="noConversion"/>
  </si>
  <si>
    <t>1/3</t>
    <phoneticPr fontId="2" type="noConversion"/>
  </si>
  <si>
    <t>1F=1000mF</t>
    <phoneticPr fontId="2" type="noConversion"/>
  </si>
  <si>
    <t>1F=1000000uF</t>
    <phoneticPr fontId="2" type="noConversion"/>
  </si>
  <si>
    <t>1F=1000000000nF</t>
    <phoneticPr fontId="2" type="noConversion"/>
  </si>
  <si>
    <t>1F=1000000000000pF</t>
    <phoneticPr fontId="2" type="noConversion"/>
  </si>
  <si>
    <t>1F=10^3mF=10^6uF=10^9nF=10^12pF</t>
    <phoneticPr fontId="2" type="noConversion"/>
  </si>
  <si>
    <t>电感单位</t>
    <phoneticPr fontId="2" type="noConversion"/>
  </si>
  <si>
    <t>1H=1000mH</t>
    <phoneticPr fontId="2" type="noConversion"/>
  </si>
  <si>
    <t>1H=1000000uH</t>
    <phoneticPr fontId="2" type="noConversion"/>
  </si>
  <si>
    <t>1H=1000000000nH</t>
    <phoneticPr fontId="2" type="noConversion"/>
  </si>
  <si>
    <t>1H=10^3mH=10^6uH=10^9nH</t>
    <phoneticPr fontId="2" type="noConversion"/>
  </si>
  <si>
    <t>电容单位</t>
    <phoneticPr fontId="2" type="noConversion"/>
  </si>
  <si>
    <t>RC电路时间常数</t>
    <phoneticPr fontId="2" type="noConversion"/>
  </si>
  <si>
    <t>t = RC × Ln[(V1 - V0)/(V1 - Vt)]</t>
    <phoneticPr fontId="2" type="noConversion"/>
  </si>
  <si>
    <t>电容充电时间</t>
    <phoneticPr fontId="2" type="noConversion"/>
  </si>
  <si>
    <t>τ=RC</t>
    <phoneticPr fontId="2" type="noConversion"/>
  </si>
  <si>
    <t>t≈5τ</t>
    <phoneticPr fontId="2" type="noConversion"/>
  </si>
  <si>
    <t>电容储能</t>
    <phoneticPr fontId="2" type="noConversion"/>
  </si>
  <si>
    <t>电容滤波</t>
    <phoneticPr fontId="2" type="noConversion"/>
  </si>
  <si>
    <t>RC截止频率</t>
    <phoneticPr fontId="2" type="noConversion"/>
  </si>
  <si>
    <r>
      <t>f=1/(2</t>
    </r>
    <r>
      <rPr>
        <sz val="11"/>
        <color theme="1"/>
        <rFont val="宋体"/>
        <family val="3"/>
        <charset val="134"/>
      </rPr>
      <t>π</t>
    </r>
    <r>
      <rPr>
        <sz val="11"/>
        <color theme="1"/>
        <rFont val="微软雅黑"/>
        <family val="2"/>
        <charset val="134"/>
      </rPr>
      <t>RC)</t>
    </r>
    <phoneticPr fontId="2" type="noConversion"/>
  </si>
  <si>
    <t>R(Ω)</t>
    <phoneticPr fontId="2" type="noConversion"/>
  </si>
  <si>
    <t>C(F)</t>
    <phoneticPr fontId="2" type="noConversion"/>
  </si>
  <si>
    <t>f(HZ)</t>
    <phoneticPr fontId="2" type="noConversion"/>
  </si>
  <si>
    <t>10倍设定频率作为滤波的截止频率</t>
    <phoneticPr fontId="2" type="noConversion"/>
  </si>
  <si>
    <t>电阻单位</t>
    <phoneticPr fontId="2" type="noConversion"/>
  </si>
  <si>
    <t>1MΩ=1000000Ω</t>
    <phoneticPr fontId="2" type="noConversion"/>
  </si>
  <si>
    <t>1MΩ=1000000000mΩ</t>
    <phoneticPr fontId="2" type="noConversion"/>
  </si>
  <si>
    <t>1MΩ=1000kΩ</t>
    <phoneticPr fontId="2" type="noConversion"/>
  </si>
  <si>
    <t>1MΩ=10^3kΩ=10^6Ω=10^9mΩ</t>
    <phoneticPr fontId="2" type="noConversion"/>
  </si>
  <si>
    <t>类别</t>
    <phoneticPr fontId="2" type="noConversion"/>
  </si>
  <si>
    <t>电阻、电容、磁珠
（贴片）</t>
    <phoneticPr fontId="2" type="noConversion"/>
  </si>
  <si>
    <t>球栅阵列封装</t>
    <phoneticPr fontId="2" type="noConversion"/>
  </si>
  <si>
    <t>MOS符号</t>
    <phoneticPr fontId="2" type="noConversion"/>
  </si>
  <si>
    <t>N-MOS开启条件</t>
    <phoneticPr fontId="2" type="noConversion"/>
  </si>
  <si>
    <t>P-MOS 开启条件</t>
    <phoneticPr fontId="2" type="noConversion"/>
  </si>
  <si>
    <r>
      <t>Vgs</t>
    </r>
    <r>
      <rPr>
        <b/>
        <sz val="11"/>
        <color rgb="FFFF0000"/>
        <rFont val="微软雅黑"/>
        <family val="2"/>
        <charset val="134"/>
      </rPr>
      <t>&gt;</t>
    </r>
    <r>
      <rPr>
        <sz val="11"/>
        <color theme="1"/>
        <rFont val="微软雅黑"/>
        <family val="2"/>
        <charset val="134"/>
      </rPr>
      <t>Vt      Vt&gt;0(</t>
    </r>
    <r>
      <rPr>
        <b/>
        <sz val="11"/>
        <color rgb="FFFF0000"/>
        <rFont val="微软雅黑"/>
        <family val="2"/>
        <charset val="134"/>
      </rPr>
      <t>为正值</t>
    </r>
    <r>
      <rPr>
        <sz val="11"/>
        <color theme="1"/>
        <rFont val="微软雅黑"/>
        <family val="2"/>
        <charset val="134"/>
      </rPr>
      <t>)</t>
    </r>
    <phoneticPr fontId="2" type="noConversion"/>
  </si>
  <si>
    <r>
      <t>Vgs</t>
    </r>
    <r>
      <rPr>
        <b/>
        <sz val="11"/>
        <color rgb="FFFF0000"/>
        <rFont val="微软雅黑"/>
        <family val="2"/>
        <charset val="134"/>
      </rPr>
      <t>&lt;</t>
    </r>
    <r>
      <rPr>
        <sz val="11"/>
        <color theme="1"/>
        <rFont val="微软雅黑"/>
        <family val="2"/>
        <charset val="134"/>
      </rPr>
      <t>Vt      Vt</t>
    </r>
    <r>
      <rPr>
        <b/>
        <sz val="11"/>
        <color rgb="FFFF0000"/>
        <rFont val="微软雅黑"/>
        <family val="2"/>
        <charset val="134"/>
      </rPr>
      <t>&lt;</t>
    </r>
    <r>
      <rPr>
        <sz val="11"/>
        <color theme="1"/>
        <rFont val="微软雅黑"/>
        <family val="2"/>
        <charset val="134"/>
      </rPr>
      <t>0(</t>
    </r>
    <r>
      <rPr>
        <b/>
        <sz val="11"/>
        <color rgb="FFFF0000"/>
        <rFont val="微软雅黑"/>
        <family val="2"/>
        <charset val="134"/>
      </rPr>
      <t>为负值</t>
    </r>
    <r>
      <rPr>
        <sz val="11"/>
        <color theme="1"/>
        <rFont val="微软雅黑"/>
        <family val="2"/>
        <charset val="134"/>
      </rPr>
      <t>)</t>
    </r>
    <phoneticPr fontId="2" type="noConversion"/>
  </si>
  <si>
    <t>箭头朝里&lt;- N-MOS</t>
    <phoneticPr fontId="2" type="noConversion"/>
  </si>
  <si>
    <t>箭头朝外-&gt; P-MOS</t>
    <phoneticPr fontId="2" type="noConversion"/>
  </si>
  <si>
    <t>塑料方块平面封装</t>
    <phoneticPr fontId="2" type="noConversion"/>
  </si>
  <si>
    <t>Plastic Quad Flat Packag</t>
    <phoneticPr fontId="2" type="noConversion"/>
  </si>
  <si>
    <t>PQFP</t>
    <phoneticPr fontId="2" type="noConversion"/>
  </si>
  <si>
    <t>薄型QFP</t>
    <phoneticPr fontId="2" type="noConversion"/>
  </si>
  <si>
    <t>LQFP</t>
    <phoneticPr fontId="2" type="noConversion"/>
  </si>
  <si>
    <t>Low-profile Quad Flat Package</t>
    <phoneticPr fontId="2" type="noConversion"/>
  </si>
  <si>
    <t>BGA</t>
    <phoneticPr fontId="2" type="noConversion"/>
  </si>
  <si>
    <t>SMD</t>
    <phoneticPr fontId="2" type="noConversion"/>
  </si>
  <si>
    <t>表面贴装器件</t>
    <phoneticPr fontId="2" type="noConversion"/>
  </si>
  <si>
    <t>Surface Mounted Devices</t>
    <phoneticPr fontId="2" type="noConversion"/>
  </si>
  <si>
    <t>名称</t>
    <phoneticPr fontId="2" type="noConversion"/>
  </si>
  <si>
    <t>缩写</t>
    <phoneticPr fontId="2" type="noConversion"/>
  </si>
  <si>
    <t>齐纳二极管</t>
    <phoneticPr fontId="2" type="noConversion"/>
  </si>
  <si>
    <t>series of Zener diodes</t>
    <phoneticPr fontId="2" type="noConversion"/>
  </si>
  <si>
    <t>工作模式</t>
    <phoneticPr fontId="2" type="noConversion"/>
  </si>
  <si>
    <t>作用</t>
    <phoneticPr fontId="2" type="noConversion"/>
  </si>
  <si>
    <t>注意事项</t>
    <phoneticPr fontId="2" type="noConversion"/>
  </si>
  <si>
    <t>反向击穿电流（Izt）</t>
    <phoneticPr fontId="2" type="noConversion"/>
  </si>
  <si>
    <t>反向击穿后稳压（Vzt）</t>
    <phoneticPr fontId="2" type="noConversion"/>
  </si>
  <si>
    <t>瞬态抑制二极管</t>
    <phoneticPr fontId="2" type="noConversion"/>
  </si>
  <si>
    <t>Transient voltage suppression diode</t>
    <phoneticPr fontId="2" type="noConversion"/>
  </si>
  <si>
    <t>防浪涌、静电、开关噪音</t>
    <phoneticPr fontId="2" type="noConversion"/>
  </si>
  <si>
    <t>VRWM大于工作电压</t>
    <phoneticPr fontId="2" type="noConversion"/>
  </si>
  <si>
    <t>肖特基二极管</t>
    <phoneticPr fontId="2" type="noConversion"/>
  </si>
  <si>
    <t>Schottky Barrier Diode</t>
    <phoneticPr fontId="2" type="noConversion"/>
  </si>
  <si>
    <t>正向串联接入</t>
    <phoneticPr fontId="2" type="noConversion"/>
  </si>
  <si>
    <t>反向并联接入</t>
    <phoneticPr fontId="2" type="noConversion"/>
  </si>
  <si>
    <t xml:space="preserve">反向串联接入 </t>
    <phoneticPr fontId="2" type="noConversion"/>
  </si>
  <si>
    <t>正向压降 VF 比较小</t>
    <phoneticPr fontId="2" type="noConversion"/>
  </si>
  <si>
    <t>金属载流管，防反接</t>
    <phoneticPr fontId="2" type="noConversion"/>
  </si>
  <si>
    <t>优势</t>
    <phoneticPr fontId="2" type="noConversion"/>
  </si>
  <si>
    <t>击穿后电阻随电流变化，以稳定电压</t>
    <phoneticPr fontId="2" type="noConversion"/>
  </si>
  <si>
    <t>导通电压小，正向电流大</t>
    <phoneticPr fontId="2" type="noConversion"/>
  </si>
  <si>
    <t>吸收剑锋脉冲，抗电磁干扰</t>
    <phoneticPr fontId="2" type="noConversion"/>
  </si>
  <si>
    <t>SZD</t>
    <phoneticPr fontId="2" type="noConversion"/>
  </si>
  <si>
    <t>TVS</t>
    <phoneticPr fontId="2" type="noConversion"/>
  </si>
  <si>
    <t>SBD</t>
    <phoneticPr fontId="2" type="noConversion"/>
  </si>
  <si>
    <t>全称</t>
    <phoneticPr fontId="2" type="noConversion"/>
  </si>
  <si>
    <t>0-&gt;Vcc充满时间</t>
    <phoneticPr fontId="2" type="noConversion"/>
  </si>
  <si>
    <t>三极管符号</t>
    <phoneticPr fontId="2" type="noConversion"/>
  </si>
  <si>
    <t>箭头朝外-&gt; NPN</t>
    <phoneticPr fontId="2" type="noConversion"/>
  </si>
  <si>
    <t>箭头朝里&lt;- PNP</t>
    <phoneticPr fontId="2" type="noConversion"/>
  </si>
  <si>
    <t>Ib=Vbe/Rb</t>
    <phoneticPr fontId="2" type="noConversion"/>
  </si>
  <si>
    <t>Ie=Ib+Ic</t>
    <phoneticPr fontId="2" type="noConversion"/>
  </si>
  <si>
    <t>Ic=β*Ib</t>
    <phoneticPr fontId="2" type="noConversion"/>
  </si>
  <si>
    <t>β为放大倍数：一百至数百（小信号）</t>
    <phoneticPr fontId="2" type="noConversion"/>
  </si>
  <si>
    <t>β为放大倍数：数十至一百（大信号）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</si>
</sst>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85725</xdr:rowOff>
    </xdr:from>
    <xdr:to>
      <xdr:col>7</xdr:col>
      <xdr:colOff>639393</xdr:colOff>
      <xdr:row>10</xdr:row>
      <xdr:rowOff>114300</xdr:rowOff>
    </xdr:to>
    <xdr:pic>
      <xdr:nvPicPr>
        <xdr:cNvPr id="17" name="图片 16" descr="https://bkimg.cdn.bcebos.com/pic/a8773912b31bb051d1d4521c3b7adab44aede016?x-bce-process=image/resize,m_lfit,w_268,limit_1/format,f_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714375"/>
          <a:ext cx="1830018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361950</xdr:colOff>
      <xdr:row>3</xdr:row>
      <xdr:rowOff>133350</xdr:rowOff>
    </xdr:from>
    <xdr:to>
      <xdr:col>10</xdr:col>
      <xdr:colOff>762000</xdr:colOff>
      <xdr:row>10</xdr:row>
      <xdr:rowOff>41512</xdr:rowOff>
    </xdr:to>
    <xdr:pic>
      <xdr:nvPicPr>
        <xdr:cNvPr id="18" name="图片 17" descr="https://bkimg.cdn.bcebos.com/pic/8ad4b31c8701a18b243a40b6942f07082938fe72?x-bce-process=image/resize,m_lfit,w_268,limit_1/format,f_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762000"/>
          <a:ext cx="1771650" cy="137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495300</xdr:colOff>
      <xdr:row>3</xdr:row>
      <xdr:rowOff>180975</xdr:rowOff>
    </xdr:from>
    <xdr:to>
      <xdr:col>13</xdr:col>
      <xdr:colOff>338938</xdr:colOff>
      <xdr:row>10</xdr:row>
      <xdr:rowOff>47625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5" y="809625"/>
          <a:ext cx="1215238" cy="133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638175</xdr:colOff>
      <xdr:row>5</xdr:row>
      <xdr:rowOff>38100</xdr:rowOff>
    </xdr:from>
    <xdr:to>
      <xdr:col>16</xdr:col>
      <xdr:colOff>161813</xdr:colOff>
      <xdr:row>9</xdr:row>
      <xdr:rowOff>95138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91900" y="1085850"/>
          <a:ext cx="895238" cy="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2</xdr:col>
      <xdr:colOff>9525</xdr:colOff>
      <xdr:row>19</xdr:row>
      <xdr:rowOff>196488</xdr:rowOff>
    </xdr:to>
    <xdr:pic>
      <xdr:nvPicPr>
        <xdr:cNvPr id="4" name="图片 3" descr="电容充放电时间的计算方法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047750"/>
          <a:ext cx="3600450" cy="3130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152400</xdr:colOff>
      <xdr:row>13</xdr:row>
      <xdr:rowOff>9525</xdr:rowOff>
    </xdr:to>
    <xdr:pic>
      <xdr:nvPicPr>
        <xdr:cNvPr id="6" name="图片 5" descr="https://img-blog.csdnimg.cn/20181031155725306.jpg?x-oss-process=image/watermark,type_ZmFuZ3poZW5naGVpdGk,shadow_10,text_aHR0cHM6Ly9ibG9nLmNzZG4ubmV0L3d1aGVueW91eXV5b3V5dQ==,size_16,color_FFFFFF,t_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19100"/>
          <a:ext cx="49530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17</xdr:col>
      <xdr:colOff>152400</xdr:colOff>
      <xdr:row>13</xdr:row>
      <xdr:rowOff>200025</xdr:rowOff>
    </xdr:to>
    <xdr:pic>
      <xdr:nvPicPr>
        <xdr:cNvPr id="7" name="图片 6" descr="https://img-blog.csdnimg.cn/20181031155750604.jpg?x-oss-process=image/watermark,type_ZmFuZ3poZW5naGVpdGk,shadow_10,text_aHR0cHM6Ly9ibG9nLmNzZG4ubmV0L3d1aGVueW91eXV5b3V5dQ==,size_16,color_FFFFFF,t_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143250"/>
          <a:ext cx="495300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209549</xdr:rowOff>
    </xdr:from>
    <xdr:to>
      <xdr:col>0</xdr:col>
      <xdr:colOff>2081892</xdr:colOff>
      <xdr:row>11</xdr:row>
      <xdr:rowOff>104774</xdr:rowOff>
    </xdr:to>
    <xdr:pic>
      <xdr:nvPicPr>
        <xdr:cNvPr id="8" name="图片 7" descr="https://img-blog.csdnimg.cn/20181031155541295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49"/>
          <a:ext cx="2081892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3014995</xdr:colOff>
      <xdr:row>11</xdr:row>
      <xdr:rowOff>180975</xdr:rowOff>
    </xdr:to>
    <xdr:pic>
      <xdr:nvPicPr>
        <xdr:cNvPr id="6" name="图片 5" descr="http://file.elecfans.com/web1/M00/AA/66/o4YBAF2peUCAI4F4AAApnDY8MyI388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301499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2171282</xdr:colOff>
      <xdr:row>21</xdr:row>
      <xdr:rowOff>180586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6850"/>
          <a:ext cx="3342857" cy="3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6</xdr:col>
      <xdr:colOff>1037564</xdr:colOff>
      <xdr:row>20</xdr:row>
      <xdr:rowOff>28231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466850"/>
          <a:ext cx="5285714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12" sqref="C12"/>
    </sheetView>
  </sheetViews>
  <sheetFormatPr defaultRowHeight="16.5" x14ac:dyDescent="0.3"/>
  <cols>
    <col min="1" max="1" width="16.375" style="1" customWidth="1"/>
    <col min="2" max="2" width="6.25" style="1" bestFit="1" customWidth="1"/>
    <col min="3" max="3" width="13" style="1" bestFit="1" customWidth="1"/>
    <col min="4" max="4" width="11.25" style="1" bestFit="1" customWidth="1"/>
    <col min="5" max="10" width="9" style="1"/>
    <col min="11" max="11" width="13.25" style="1" customWidth="1"/>
    <col min="12" max="16384" width="9" style="1"/>
  </cols>
  <sheetData>
    <row r="1" spans="1:17" x14ac:dyDescent="0.3">
      <c r="A1" s="9" t="s">
        <v>47</v>
      </c>
      <c r="B1" s="5" t="s">
        <v>0</v>
      </c>
      <c r="C1" s="5" t="s">
        <v>7</v>
      </c>
      <c r="D1" s="5" t="s">
        <v>8</v>
      </c>
      <c r="F1" s="20" t="s">
        <v>59</v>
      </c>
      <c r="G1" s="20"/>
      <c r="H1" s="20"/>
      <c r="I1" s="14" t="s">
        <v>61</v>
      </c>
      <c r="J1" s="14"/>
      <c r="K1" s="14"/>
      <c r="L1" s="14" t="s">
        <v>63</v>
      </c>
      <c r="M1" s="14"/>
      <c r="N1" s="14"/>
      <c r="O1" s="14" t="s">
        <v>64</v>
      </c>
      <c r="P1" s="14"/>
      <c r="Q1" s="14"/>
    </row>
    <row r="2" spans="1:17" x14ac:dyDescent="0.3">
      <c r="A2" s="16" t="s">
        <v>48</v>
      </c>
      <c r="B2" s="2" t="s">
        <v>1</v>
      </c>
      <c r="C2" s="2" t="s">
        <v>6</v>
      </c>
      <c r="D2" s="2" t="s">
        <v>13</v>
      </c>
      <c r="F2" s="18" t="s">
        <v>57</v>
      </c>
      <c r="G2" s="19"/>
      <c r="H2" s="19"/>
      <c r="I2" s="15" t="s">
        <v>60</v>
      </c>
      <c r="J2" s="15"/>
      <c r="K2" s="15"/>
      <c r="L2" s="15" t="s">
        <v>49</v>
      </c>
      <c r="M2" s="15"/>
      <c r="N2" s="15"/>
      <c r="O2" s="15" t="s">
        <v>65</v>
      </c>
      <c r="P2" s="15"/>
      <c r="Q2" s="15"/>
    </row>
    <row r="3" spans="1:17" x14ac:dyDescent="0.3">
      <c r="A3" s="17"/>
      <c r="B3" s="2" t="s">
        <v>2</v>
      </c>
      <c r="C3" s="2" t="s">
        <v>9</v>
      </c>
      <c r="D3" s="2" t="s">
        <v>14</v>
      </c>
      <c r="F3" s="18" t="s">
        <v>58</v>
      </c>
      <c r="G3" s="19"/>
      <c r="H3" s="19"/>
      <c r="I3" s="15" t="s">
        <v>62</v>
      </c>
      <c r="J3" s="15"/>
      <c r="K3" s="15"/>
      <c r="L3" s="15"/>
      <c r="M3" s="15"/>
      <c r="N3" s="15"/>
      <c r="O3" s="15" t="s">
        <v>66</v>
      </c>
      <c r="P3" s="15"/>
      <c r="Q3" s="15"/>
    </row>
    <row r="4" spans="1:17" x14ac:dyDescent="0.3">
      <c r="A4" s="17"/>
      <c r="B4" s="2" t="s">
        <v>3</v>
      </c>
      <c r="C4" s="2" t="s">
        <v>10</v>
      </c>
      <c r="D4" s="2" t="s">
        <v>15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3">
      <c r="A5" s="17"/>
      <c r="B5" s="2" t="s">
        <v>4</v>
      </c>
      <c r="C5" s="2" t="s">
        <v>11</v>
      </c>
      <c r="D5" s="2" t="s">
        <v>16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3">
      <c r="A6" s="17"/>
      <c r="B6" s="2" t="s">
        <v>5</v>
      </c>
      <c r="C6" s="2" t="s">
        <v>12</v>
      </c>
      <c r="D6" s="2" t="s">
        <v>17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3">
      <c r="A7" s="11"/>
      <c r="B7" s="12"/>
      <c r="C7" s="12"/>
      <c r="D7" s="1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3">
      <c r="A8" s="1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3">
      <c r="A9" s="11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3">
      <c r="A10" s="11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3">
      <c r="A11" s="11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</sheetData>
  <mergeCells count="17">
    <mergeCell ref="A2:A6"/>
    <mergeCell ref="F2:H2"/>
    <mergeCell ref="F3:H3"/>
    <mergeCell ref="F1:H1"/>
    <mergeCell ref="O1:Q1"/>
    <mergeCell ref="O2:Q2"/>
    <mergeCell ref="O3:Q3"/>
    <mergeCell ref="I4:K11"/>
    <mergeCell ref="F4:H11"/>
    <mergeCell ref="L4:N11"/>
    <mergeCell ref="O4:Q11"/>
    <mergeCell ref="I1:K1"/>
    <mergeCell ref="I2:K2"/>
    <mergeCell ref="I3:K3"/>
    <mergeCell ref="L3:N3"/>
    <mergeCell ref="L1:N1"/>
    <mergeCell ref="L2: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15" sqref="G15"/>
    </sheetView>
  </sheetViews>
  <sheetFormatPr defaultRowHeight="16.5" x14ac:dyDescent="0.3"/>
  <cols>
    <col min="1" max="2" width="9" style="1"/>
    <col min="3" max="3" width="13" style="1" customWidth="1"/>
    <col min="4" max="6" width="9" style="1"/>
    <col min="7" max="7" width="14.125" style="1" customWidth="1"/>
    <col min="8" max="10" width="9" style="1"/>
    <col min="11" max="11" width="22.25" style="1" customWidth="1"/>
    <col min="12" max="16384" width="9" style="1"/>
  </cols>
  <sheetData>
    <row r="1" spans="1:11" x14ac:dyDescent="0.3">
      <c r="A1" s="21" t="s">
        <v>42</v>
      </c>
      <c r="B1" s="21"/>
      <c r="C1" s="21"/>
      <c r="E1" s="21" t="s">
        <v>23</v>
      </c>
      <c r="F1" s="21"/>
      <c r="G1" s="21"/>
      <c r="I1" s="21" t="s">
        <v>28</v>
      </c>
      <c r="J1" s="21"/>
      <c r="K1" s="21"/>
    </row>
    <row r="2" spans="1:11" x14ac:dyDescent="0.3">
      <c r="A2" s="22" t="s">
        <v>45</v>
      </c>
      <c r="B2" s="22"/>
      <c r="C2" s="22"/>
      <c r="E2" s="22" t="s">
        <v>24</v>
      </c>
      <c r="F2" s="22"/>
      <c r="G2" s="22"/>
      <c r="I2" s="22" t="s">
        <v>18</v>
      </c>
      <c r="J2" s="22"/>
      <c r="K2" s="22"/>
    </row>
    <row r="3" spans="1:11" x14ac:dyDescent="0.3">
      <c r="A3" s="22" t="s">
        <v>43</v>
      </c>
      <c r="B3" s="22"/>
      <c r="C3" s="22"/>
      <c r="E3" s="22" t="s">
        <v>25</v>
      </c>
      <c r="F3" s="22"/>
      <c r="G3" s="22"/>
      <c r="I3" s="22" t="s">
        <v>19</v>
      </c>
      <c r="J3" s="22"/>
      <c r="K3" s="22"/>
    </row>
    <row r="4" spans="1:11" x14ac:dyDescent="0.3">
      <c r="A4" s="22" t="s">
        <v>44</v>
      </c>
      <c r="B4" s="22"/>
      <c r="C4" s="22"/>
      <c r="E4" s="22" t="s">
        <v>26</v>
      </c>
      <c r="F4" s="22"/>
      <c r="G4" s="22"/>
      <c r="I4" s="22" t="s">
        <v>20</v>
      </c>
      <c r="J4" s="22"/>
      <c r="K4" s="22"/>
    </row>
    <row r="5" spans="1:11" x14ac:dyDescent="0.3">
      <c r="A5" s="22" t="s">
        <v>46</v>
      </c>
      <c r="B5" s="22"/>
      <c r="C5" s="22"/>
      <c r="E5" s="6" t="s">
        <v>27</v>
      </c>
      <c r="F5" s="6"/>
      <c r="G5" s="6"/>
      <c r="I5" s="22" t="s">
        <v>21</v>
      </c>
      <c r="J5" s="22"/>
      <c r="K5" s="22"/>
    </row>
    <row r="6" spans="1:11" x14ac:dyDescent="0.3">
      <c r="I6" s="22" t="s">
        <v>22</v>
      </c>
      <c r="J6" s="22"/>
      <c r="K6" s="22"/>
    </row>
  </sheetData>
  <mergeCells count="15">
    <mergeCell ref="I6:K6"/>
    <mergeCell ref="A5:C5"/>
    <mergeCell ref="I1:K1"/>
    <mergeCell ref="I2:K2"/>
    <mergeCell ref="I3:K3"/>
    <mergeCell ref="I4:K4"/>
    <mergeCell ref="I5:K5"/>
    <mergeCell ref="E1:G1"/>
    <mergeCell ref="E2:G2"/>
    <mergeCell ref="E3:G3"/>
    <mergeCell ref="E4:G4"/>
    <mergeCell ref="A1:C1"/>
    <mergeCell ref="A2:C2"/>
    <mergeCell ref="A3:C3"/>
    <mergeCell ref="A4:C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4" sqref="E14"/>
    </sheetView>
  </sheetViews>
  <sheetFormatPr defaultRowHeight="16.5" x14ac:dyDescent="0.3"/>
  <cols>
    <col min="1" max="1" width="16.125" style="1" bestFit="1" customWidth="1"/>
    <col min="2" max="2" width="31" style="1" customWidth="1"/>
    <col min="3" max="3" width="9" style="1"/>
    <col min="4" max="4" width="15.75" style="1" customWidth="1"/>
    <col min="5" max="5" width="17.875" style="1" customWidth="1"/>
    <col min="6" max="16384" width="9" style="1"/>
  </cols>
  <sheetData>
    <row r="1" spans="1:5" x14ac:dyDescent="0.3">
      <c r="A1" s="23" t="s">
        <v>34</v>
      </c>
      <c r="B1" s="24"/>
      <c r="C1"/>
      <c r="D1" s="25" t="s">
        <v>35</v>
      </c>
      <c r="E1" s="25"/>
    </row>
    <row r="2" spans="1:5" x14ac:dyDescent="0.3">
      <c r="A2" s="7" t="s">
        <v>29</v>
      </c>
      <c r="B2" s="8" t="s">
        <v>32</v>
      </c>
      <c r="D2" s="7" t="s">
        <v>36</v>
      </c>
      <c r="E2" s="7" t="s">
        <v>37</v>
      </c>
    </row>
    <row r="3" spans="1:5" x14ac:dyDescent="0.3">
      <c r="A3" s="7" t="s">
        <v>31</v>
      </c>
      <c r="B3" s="7" t="s">
        <v>30</v>
      </c>
      <c r="D3" s="7" t="s">
        <v>38</v>
      </c>
      <c r="E3" s="7">
        <v>20000</v>
      </c>
    </row>
    <row r="4" spans="1:5" x14ac:dyDescent="0.3">
      <c r="A4" s="7" t="s">
        <v>95</v>
      </c>
      <c r="B4" s="7" t="s">
        <v>33</v>
      </c>
      <c r="D4" s="7" t="s">
        <v>39</v>
      </c>
      <c r="E4" s="7">
        <v>9.9999999999999994E-12</v>
      </c>
    </row>
    <row r="5" spans="1:5" x14ac:dyDescent="0.3">
      <c r="D5" s="7" t="s">
        <v>40</v>
      </c>
      <c r="E5" s="7">
        <f>1/(2*3.14*E$3*E$4)</f>
        <v>796178.34394904459</v>
      </c>
    </row>
    <row r="6" spans="1:5" x14ac:dyDescent="0.3">
      <c r="D6" s="26" t="s">
        <v>41</v>
      </c>
      <c r="E6" s="26"/>
    </row>
  </sheetData>
  <mergeCells count="3">
    <mergeCell ref="A1:B1"/>
    <mergeCell ref="D1:E1"/>
    <mergeCell ref="D6:E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16" sqref="A16"/>
    </sheetView>
  </sheetViews>
  <sheetFormatPr defaultRowHeight="16.5" x14ac:dyDescent="0.3"/>
  <cols>
    <col min="1" max="1" width="27.75" style="1" customWidth="1"/>
    <col min="2" max="2" width="3.375" style="1" customWidth="1"/>
    <col min="3" max="9" width="9" style="1"/>
    <col min="10" max="10" width="4.875" style="1" customWidth="1"/>
    <col min="11" max="16384" width="9" style="1"/>
  </cols>
  <sheetData>
    <row r="1" spans="1:17" x14ac:dyDescent="0.3">
      <c r="A1" s="10" t="s">
        <v>50</v>
      </c>
      <c r="B1" s="3"/>
      <c r="C1" s="14" t="s">
        <v>51</v>
      </c>
      <c r="D1" s="14"/>
      <c r="E1" s="14"/>
      <c r="F1" s="14"/>
      <c r="G1" s="14"/>
      <c r="H1" s="14"/>
      <c r="I1" s="14"/>
      <c r="K1" s="14" t="s">
        <v>52</v>
      </c>
      <c r="L1" s="14"/>
      <c r="M1" s="14"/>
      <c r="N1" s="14"/>
      <c r="O1" s="14"/>
      <c r="P1" s="14"/>
      <c r="Q1" s="14"/>
    </row>
    <row r="2" spans="1:17" x14ac:dyDescent="0.3">
      <c r="A2" s="1" t="s">
        <v>56</v>
      </c>
      <c r="C2" s="15" t="s">
        <v>53</v>
      </c>
      <c r="D2" s="15"/>
      <c r="E2" s="15"/>
      <c r="F2" s="15"/>
      <c r="G2" s="15"/>
      <c r="H2" s="15"/>
      <c r="I2" s="15"/>
      <c r="K2" s="15" t="s">
        <v>54</v>
      </c>
      <c r="L2" s="15"/>
      <c r="M2" s="15"/>
      <c r="N2" s="15"/>
      <c r="O2" s="15"/>
      <c r="P2" s="15"/>
      <c r="Q2" s="15"/>
    </row>
    <row r="3" spans="1:17" x14ac:dyDescent="0.3">
      <c r="A3" s="1" t="s">
        <v>55</v>
      </c>
    </row>
  </sheetData>
  <mergeCells count="4">
    <mergeCell ref="C1:I1"/>
    <mergeCell ref="C2:I2"/>
    <mergeCell ref="K2:Q2"/>
    <mergeCell ref="K1:Q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7" sqref="B17"/>
    </sheetView>
  </sheetViews>
  <sheetFormatPr defaultRowHeight="16.5" x14ac:dyDescent="0.3"/>
  <cols>
    <col min="1" max="1" width="40.5" style="1" customWidth="1"/>
    <col min="2" max="2" width="35.375" style="1" bestFit="1" customWidth="1"/>
    <col min="3" max="3" width="3.375" style="1" customWidth="1"/>
    <col min="4" max="16384" width="9" style="1"/>
  </cols>
  <sheetData>
    <row r="1" spans="1:3" x14ac:dyDescent="0.3">
      <c r="A1" s="10" t="s">
        <v>96</v>
      </c>
      <c r="B1" s="10"/>
      <c r="C1" s="4"/>
    </row>
    <row r="2" spans="1:3" x14ac:dyDescent="0.3">
      <c r="A2" s="1" t="s">
        <v>97</v>
      </c>
      <c r="B2" s="27" t="s">
        <v>99</v>
      </c>
    </row>
    <row r="3" spans="1:3" x14ac:dyDescent="0.3">
      <c r="A3" s="1" t="s">
        <v>98</v>
      </c>
      <c r="B3" s="27" t="s">
        <v>101</v>
      </c>
    </row>
    <row r="4" spans="1:3" x14ac:dyDescent="0.3">
      <c r="B4" s="1" t="s">
        <v>100</v>
      </c>
    </row>
    <row r="5" spans="1:3" x14ac:dyDescent="0.3">
      <c r="B5" s="1" t="s">
        <v>102</v>
      </c>
    </row>
    <row r="6" spans="1:3" x14ac:dyDescent="0.3">
      <c r="B6" s="1" t="s">
        <v>103</v>
      </c>
    </row>
    <row r="14" spans="1:3" x14ac:dyDescent="0.3">
      <c r="C14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1" sqref="E11"/>
    </sheetView>
  </sheetViews>
  <sheetFormatPr defaultRowHeight="16.5" x14ac:dyDescent="0.3"/>
  <cols>
    <col min="1" max="2" width="9" style="1"/>
    <col min="3" max="3" width="14.375" style="1" customWidth="1"/>
    <col min="4" max="16384" width="9" style="1"/>
  </cols>
  <sheetData>
    <row r="1" spans="1:3" x14ac:dyDescent="0.3">
      <c r="A1" s="21" t="s">
        <v>23</v>
      </c>
      <c r="B1" s="21"/>
      <c r="C1" s="21"/>
    </row>
    <row r="2" spans="1:3" x14ac:dyDescent="0.3">
      <c r="A2" s="22" t="s">
        <v>24</v>
      </c>
      <c r="B2" s="22"/>
      <c r="C2" s="22"/>
    </row>
    <row r="3" spans="1:3" x14ac:dyDescent="0.3">
      <c r="A3" s="22" t="s">
        <v>25</v>
      </c>
      <c r="B3" s="22"/>
      <c r="C3" s="22"/>
    </row>
    <row r="4" spans="1:3" x14ac:dyDescent="0.3">
      <c r="A4" s="22" t="s">
        <v>26</v>
      </c>
      <c r="B4" s="22"/>
      <c r="C4" s="22"/>
    </row>
    <row r="5" spans="1:3" x14ac:dyDescent="0.3">
      <c r="A5" s="6" t="s">
        <v>27</v>
      </c>
      <c r="B5" s="6"/>
      <c r="C5" s="6"/>
    </row>
  </sheetData>
  <mergeCells count="4">
    <mergeCell ref="A4:C4"/>
    <mergeCell ref="A1:C1"/>
    <mergeCell ref="A2:C2"/>
    <mergeCell ref="A3: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1" sqref="G11"/>
    </sheetView>
  </sheetViews>
  <sheetFormatPr defaultRowHeight="16.5" x14ac:dyDescent="0.3"/>
  <cols>
    <col min="1" max="1" width="15.375" style="1" bestFit="1" customWidth="1"/>
    <col min="2" max="2" width="34.625" style="1" customWidth="1"/>
    <col min="3" max="3" width="5.375" style="1" bestFit="1" customWidth="1"/>
    <col min="4" max="4" width="13.25" style="1" bestFit="1" customWidth="1"/>
    <col min="5" max="5" width="22.75" style="1" bestFit="1" customWidth="1"/>
    <col min="6" max="6" width="19.75" style="1" bestFit="1" customWidth="1"/>
    <col min="7" max="7" width="34.125" style="1" bestFit="1" customWidth="1"/>
    <col min="8" max="16384" width="9" style="1"/>
  </cols>
  <sheetData>
    <row r="1" spans="1:7" x14ac:dyDescent="0.3">
      <c r="A1" s="13" t="s">
        <v>67</v>
      </c>
      <c r="B1" s="13" t="s">
        <v>94</v>
      </c>
      <c r="C1" s="13" t="s">
        <v>68</v>
      </c>
      <c r="D1" s="13" t="s">
        <v>71</v>
      </c>
      <c r="E1" s="13" t="s">
        <v>72</v>
      </c>
      <c r="F1" s="13" t="s">
        <v>73</v>
      </c>
      <c r="G1" s="13" t="s">
        <v>87</v>
      </c>
    </row>
    <row r="2" spans="1:7" x14ac:dyDescent="0.3">
      <c r="A2" s="7" t="s">
        <v>69</v>
      </c>
      <c r="B2" s="7" t="s">
        <v>70</v>
      </c>
      <c r="C2" s="7" t="s">
        <v>91</v>
      </c>
      <c r="D2" s="7" t="s">
        <v>84</v>
      </c>
      <c r="E2" s="7" t="s">
        <v>75</v>
      </c>
      <c r="F2" s="7" t="s">
        <v>74</v>
      </c>
      <c r="G2" s="7" t="s">
        <v>88</v>
      </c>
    </row>
    <row r="3" spans="1:7" x14ac:dyDescent="0.3">
      <c r="A3" s="7" t="s">
        <v>76</v>
      </c>
      <c r="B3" s="7" t="s">
        <v>77</v>
      </c>
      <c r="C3" s="7" t="s">
        <v>92</v>
      </c>
      <c r="D3" s="7" t="s">
        <v>83</v>
      </c>
      <c r="E3" s="7" t="s">
        <v>78</v>
      </c>
      <c r="F3" s="7" t="s">
        <v>79</v>
      </c>
      <c r="G3" s="7" t="s">
        <v>90</v>
      </c>
    </row>
    <row r="4" spans="1:7" x14ac:dyDescent="0.3">
      <c r="A4" s="7" t="s">
        <v>80</v>
      </c>
      <c r="B4" s="7" t="s">
        <v>81</v>
      </c>
      <c r="C4" s="7" t="s">
        <v>93</v>
      </c>
      <c r="D4" s="7" t="s">
        <v>82</v>
      </c>
      <c r="E4" s="7" t="s">
        <v>86</v>
      </c>
      <c r="F4" s="7" t="s">
        <v>85</v>
      </c>
      <c r="G4" s="7" t="s">
        <v>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封装</vt:lpstr>
      <vt:lpstr>单位</vt:lpstr>
      <vt:lpstr>电容作用</vt:lpstr>
      <vt:lpstr>MOS管</vt:lpstr>
      <vt:lpstr>晶体管</vt:lpstr>
      <vt:lpstr>电感</vt:lpstr>
      <vt:lpstr>二极管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2020-11-16T09:22:05Z</dcterms:modified>
</cp:coreProperties>
</file>