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cedu-my.sharepoint.com/personal/yzhang26_usc_edu/Documents/Documents/USC/WiDes/Projects/1st Year/COSMOS/SB1 Files/host/demos/basic/SoundingSignal/"/>
    </mc:Choice>
  </mc:AlternateContent>
  <xr:revisionPtr revIDLastSave="62" documentId="8_{FBD8DF90-4E29-4809-8E7F-F910FF019982}" xr6:coauthVersionLast="47" xr6:coauthVersionMax="47" xr10:uidLastSave="{E18EB31B-8D5A-498B-8C95-53B36C7F000F}"/>
  <bookViews>
    <workbookView xWindow="-33017" yWindow="-77" windowWidth="33120" windowHeight="18120" xr2:uid="{9F314032-464B-4EC1-97C8-A5843FE478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  <c r="C4" i="1"/>
  <c r="I3" i="1"/>
  <c r="I4" i="1"/>
  <c r="I2" i="1"/>
  <c r="E4" i="1"/>
  <c r="E3" i="1"/>
  <c r="E2" i="1"/>
  <c r="C2" i="1"/>
  <c r="C3" i="1"/>
  <c r="H3" i="1" l="1"/>
  <c r="H4" i="1"/>
  <c r="H2" i="1"/>
</calcChain>
</file>

<file path=xl/sharedStrings.xml><?xml version="1.0" encoding="utf-8"?>
<sst xmlns="http://schemas.openxmlformats.org/spreadsheetml/2006/main" count="11" uniqueCount="11">
  <si>
    <t>Sounding Signal ID</t>
  </si>
  <si>
    <t>sc_min</t>
  </si>
  <si>
    <t>sc_max</t>
  </si>
  <si>
    <t>N</t>
  </si>
  <si>
    <t>f1 (MHz)</t>
  </si>
  <si>
    <t>f2 (MHz)</t>
  </si>
  <si>
    <t>sc spacing 1</t>
  </si>
  <si>
    <t>sc spacing 2</t>
  </si>
  <si>
    <t>sc spacing 2 = df = 1/T0</t>
  </si>
  <si>
    <t>sc spacing 1 = (sc_max - sc_min)/sc #</t>
  </si>
  <si>
    <t>BW (MHz)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</si>
</sst>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A5A3-4190-4367-92DF-9B1F1A199901}">
  <dimension ref="A1:K4"/>
  <sheetViews>
    <sheetView tabSelected="1" workbookViewId="0">
      <selection activeCell="I12" sqref="I12"/>
    </sheetView>
  </sheetViews>
  <sheetFormatPr defaultColWidth="8.69140625" defaultRowHeight="26.15" x14ac:dyDescent="0.4"/>
  <cols>
    <col min="1" max="1" width="32.07421875" style="1" customWidth="1"/>
    <col min="2" max="2" width="17.61328125" style="1" customWidth="1"/>
    <col min="3" max="3" width="16" style="1" customWidth="1"/>
    <col min="4" max="4" width="18.15234375" style="1" customWidth="1"/>
    <col min="5" max="5" width="17.53515625" style="1" customWidth="1"/>
    <col min="6" max="7" width="20.921875" style="1" customWidth="1"/>
    <col min="8" max="8" width="20.3046875" style="1" customWidth="1"/>
    <col min="9" max="9" width="20.921875" style="1" customWidth="1"/>
    <col min="10" max="10" width="8.69140625" style="1"/>
    <col min="11" max="11" width="56.3828125" style="1" customWidth="1"/>
    <col min="12" max="16384" width="8.69140625" style="1"/>
  </cols>
  <sheetData>
    <row r="1" spans="1:11" x14ac:dyDescent="0.4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F1" s="1" t="s">
        <v>3</v>
      </c>
      <c r="G1" s="1" t="s">
        <v>10</v>
      </c>
      <c r="H1" s="1" t="s">
        <v>6</v>
      </c>
      <c r="I1" s="1" t="s">
        <v>7</v>
      </c>
      <c r="K1" s="1" t="s">
        <v>9</v>
      </c>
    </row>
    <row r="2" spans="1:11" x14ac:dyDescent="0.4">
      <c r="A2" s="1">
        <v>1</v>
      </c>
      <c r="B2" s="1">
        <v>-200</v>
      </c>
      <c r="C2" s="1">
        <f>B2*(3932160000/4/F2)/1000000</f>
        <v>-192</v>
      </c>
      <c r="D2" s="1">
        <v>200</v>
      </c>
      <c r="E2" s="1">
        <f>D2*(3932160000/4/F2)/1000000</f>
        <v>192</v>
      </c>
      <c r="F2" s="1">
        <v>1024</v>
      </c>
      <c r="G2" s="1">
        <f>E2-C2</f>
        <v>384</v>
      </c>
      <c r="H2" s="1">
        <f>(E2-C2)*1000000/(D2-B2)</f>
        <v>960000</v>
      </c>
      <c r="I2" s="1">
        <f>1/(F2/(3932160000/4))</f>
        <v>960000</v>
      </c>
      <c r="K2" s="1" t="s">
        <v>8</v>
      </c>
    </row>
    <row r="3" spans="1:11" x14ac:dyDescent="0.4">
      <c r="A3" s="1">
        <v>2</v>
      </c>
      <c r="B3" s="1">
        <v>-450</v>
      </c>
      <c r="C3" s="1">
        <f>B3*(3932160000/4/F3)/1000000</f>
        <v>-432</v>
      </c>
      <c r="D3" s="1">
        <v>450</v>
      </c>
      <c r="E3" s="1">
        <f>D3*(3932160000/4/F3)/1000000</f>
        <v>432</v>
      </c>
      <c r="F3" s="1">
        <v>1024</v>
      </c>
      <c r="G3" s="1">
        <f t="shared" ref="G3:G4" si="0">E3-C3</f>
        <v>864</v>
      </c>
      <c r="H3" s="1">
        <f>(E3-C3)*1000000/(D3-B3)</f>
        <v>960000</v>
      </c>
      <c r="I3" s="1">
        <f t="shared" ref="I3:I4" si="1">1/(F3/(3932160000/4))</f>
        <v>960000</v>
      </c>
    </row>
    <row r="4" spans="1:11" x14ac:dyDescent="0.4">
      <c r="A4" s="1">
        <v>3</v>
      </c>
      <c r="B4" s="1">
        <v>-500</v>
      </c>
      <c r="C4" s="1">
        <f>B4*(3932160000/4/F4)/1000000</f>
        <v>-480</v>
      </c>
      <c r="D4" s="1">
        <v>500</v>
      </c>
      <c r="E4" s="1">
        <f>D4*(3932160000/4/F4)/1000000</f>
        <v>480</v>
      </c>
      <c r="F4" s="1">
        <v>1024</v>
      </c>
      <c r="G4" s="1">
        <f t="shared" si="0"/>
        <v>960</v>
      </c>
      <c r="H4" s="1">
        <f>(E4-C4)*1000000/(D4-B4)</f>
        <v>960000</v>
      </c>
      <c r="I4" s="1">
        <f t="shared" si="1"/>
        <v>960000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wides_Brian</dc:creator>
  <cp:lastModifiedBy>Zhang Yuning</cp:lastModifiedBy>
  <dcterms:created xsi:type="dcterms:W3CDTF">2022-03-22T06:41:07Z</dcterms:created>
  <dcterms:modified xsi:type="dcterms:W3CDTF">2022-04-04T17:35:27Z</dcterms:modified>
</cp:coreProperties>
</file>