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4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comments4.xml" ContentType="application/vnd.openxmlformats-officedocument.spreadsheetml.comments+xml"/>
  <Override PartName="/xl/drawings/vmlDrawing1.vml" ContentType="application/vnd.openxmlformats-officedocument.vmlDrawin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LFF" sheetId="1" state="visible" r:id="rId3"/>
    <sheet name="PDF" sheetId="2" state="visible" r:id="rId4"/>
    <sheet name="DVF" sheetId="3" state="visible" r:id="rId5"/>
    <sheet name="PPS" sheetId="4" state="visible" r:id="rId6"/>
    <sheet name="DTS" sheetId="5" state="visible" r:id="rId7"/>
    <sheet name="DFF" sheetId="6" state="visible" r:id="rId8"/>
  </sheets>
  <definedNames>
    <definedName function="false" hidden="false" localSheetId="5" name="_xlnm.Print_Area" vbProcedure="false">DFF!$A:$H</definedName>
    <definedName function="false" hidden="false" localSheetId="4" name="_xlnm.Print_Area" vbProcedure="false">DTS!$A$1:$D$18</definedName>
    <definedName function="false" hidden="false" localSheetId="2" name="_xlnm.Print_Area" vbProcedure="false">DVF!$B:$I</definedName>
    <definedName function="false" hidden="false" localSheetId="1" name="_xlnm.Print_Area" vbProcedure="false">PDF!$B:$G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4.xml><?xml version="1.0" encoding="utf-8"?>
<comments xmlns="http://schemas.openxmlformats.org/spreadsheetml/2006/main" xmlns:xdr="http://schemas.openxmlformats.org/drawingml/2006/spreadsheetDrawing">
  <authors>
    <author>Saulius</author>
  </authors>
  <commentList>
    <comment ref="C8" authorId="0">
      <text>
        <r>
          <rPr>
            <sz val="8"/>
            <color rgb="FF000000"/>
            <rFont val="Tahoma"/>
            <family val="2"/>
            <charset val="1"/>
          </rPr>
          <t xml:space="preserve">Pildoma </t>
        </r>
        <r>
          <rPr>
            <b val="true"/>
            <sz val="8"/>
            <color rgb="FF000000"/>
            <rFont val="Tahoma"/>
            <family val="0"/>
            <charset val="1"/>
          </rPr>
          <t xml:space="preserve">Planavimo </t>
        </r>
        <r>
          <rPr>
            <sz val="8"/>
            <color rgb="FF000000"/>
            <rFont val="Tahoma"/>
            <family val="2"/>
            <charset val="1"/>
          </rPr>
          <t xml:space="preserve">fazės metu, remiantis </t>
        </r>
        <r>
          <rPr>
            <b val="true"/>
            <sz val="8"/>
            <color rgb="FF000000"/>
            <rFont val="Tahoma"/>
            <family val="2"/>
            <charset val="1"/>
          </rPr>
          <t xml:space="preserve">PDF</t>
        </r>
        <r>
          <rPr>
            <sz val="8"/>
            <color rgb="FF000000"/>
            <rFont val="Tahoma"/>
            <family val="2"/>
            <charset val="1"/>
          </rPr>
          <t xml:space="preserve"> duomenimis
</t>
        </r>
        <r>
          <rPr>
            <sz val="8"/>
            <color rgb="FF000000"/>
            <rFont val="Tahoma"/>
            <family val="0"/>
            <charset val="1"/>
          </rPr>
          <t xml:space="preserve">
</t>
        </r>
      </text>
    </comment>
    <comment ref="C11" authorId="0">
      <text>
        <r>
          <rPr>
            <sz val="8"/>
            <color rgb="FF000000"/>
            <rFont val="Tahoma"/>
            <family val="2"/>
            <charset val="1"/>
          </rPr>
          <t xml:space="preserve">Pildoma </t>
        </r>
        <r>
          <rPr>
            <b val="true"/>
            <sz val="8"/>
            <color rgb="FF000000"/>
            <rFont val="Tahoma"/>
            <family val="0"/>
            <charset val="1"/>
          </rPr>
          <t xml:space="preserve">Planavimo </t>
        </r>
        <r>
          <rPr>
            <sz val="8"/>
            <color rgb="FF000000"/>
            <rFont val="Tahoma"/>
            <family val="2"/>
            <charset val="1"/>
          </rPr>
          <t xml:space="preserve">fazės metu, remiantis </t>
        </r>
        <r>
          <rPr>
            <b val="true"/>
            <sz val="8"/>
            <color rgb="FF000000"/>
            <rFont val="Tahoma"/>
            <family val="2"/>
            <charset val="1"/>
          </rPr>
          <t xml:space="preserve">DVF</t>
        </r>
        <r>
          <rPr>
            <sz val="8"/>
            <color rgb="FF000000"/>
            <rFont val="Tahoma"/>
            <family val="2"/>
            <charset val="1"/>
          </rPr>
          <t xml:space="preserve"> duomenimis
</t>
        </r>
        <r>
          <rPr>
            <sz val="8"/>
            <color rgb="FF000000"/>
            <rFont val="Tahoma"/>
            <family val="0"/>
            <charset val="1"/>
          </rPr>
          <t xml:space="preserve">
</t>
        </r>
      </text>
    </comment>
    <comment ref="C12" authorId="0">
      <text>
        <r>
          <rPr>
            <sz val="8"/>
            <color rgb="FF000000"/>
            <rFont val="Tahoma"/>
            <family val="2"/>
            <charset val="1"/>
          </rPr>
          <t xml:space="preserve">Pildoma </t>
        </r>
        <r>
          <rPr>
            <b val="true"/>
            <sz val="8"/>
            <color rgb="FF000000"/>
            <rFont val="Tahoma"/>
            <family val="0"/>
            <charset val="1"/>
          </rPr>
          <t xml:space="preserve">Planavimo </t>
        </r>
        <r>
          <rPr>
            <sz val="8"/>
            <color rgb="FF000000"/>
            <rFont val="Tahoma"/>
            <family val="2"/>
            <charset val="1"/>
          </rPr>
          <t xml:space="preserve">fazės metu, remiantis </t>
        </r>
        <r>
          <rPr>
            <b val="true"/>
            <sz val="8"/>
            <color rgb="FF000000"/>
            <rFont val="Tahoma"/>
            <family val="2"/>
            <charset val="1"/>
          </rPr>
          <t xml:space="preserve">DVF</t>
        </r>
        <r>
          <rPr>
            <sz val="8"/>
            <color rgb="FF000000"/>
            <rFont val="Tahoma"/>
            <family val="2"/>
            <charset val="1"/>
          </rPr>
          <t xml:space="preserve"> duomenimis
</t>
        </r>
        <r>
          <rPr>
            <sz val="8"/>
            <color rgb="FF000000"/>
            <rFont val="Tahoma"/>
            <family val="0"/>
            <charset val="1"/>
          </rPr>
          <t xml:space="preserve">
</t>
        </r>
      </text>
    </comment>
    <comment ref="C13" authorId="0">
      <text>
        <r>
          <rPr>
            <sz val="8"/>
            <color rgb="FF000000"/>
            <rFont val="Tahoma"/>
            <family val="2"/>
            <charset val="1"/>
          </rPr>
          <t xml:space="preserve">Pildoma </t>
        </r>
        <r>
          <rPr>
            <b val="true"/>
            <sz val="8"/>
            <color rgb="FF000000"/>
            <rFont val="Tahoma"/>
            <family val="0"/>
            <charset val="1"/>
          </rPr>
          <t xml:space="preserve">Planavimo </t>
        </r>
        <r>
          <rPr>
            <sz val="8"/>
            <color rgb="FF000000"/>
            <rFont val="Tahoma"/>
            <family val="2"/>
            <charset val="1"/>
          </rPr>
          <t xml:space="preserve">fazės metu, remiantis </t>
        </r>
        <r>
          <rPr>
            <b val="true"/>
            <sz val="8"/>
            <color rgb="FF000000"/>
            <rFont val="Tahoma"/>
            <family val="2"/>
            <charset val="1"/>
          </rPr>
          <t xml:space="preserve">DVF</t>
        </r>
        <r>
          <rPr>
            <sz val="8"/>
            <color rgb="FF000000"/>
            <rFont val="Tahoma"/>
            <family val="2"/>
            <charset val="1"/>
          </rPr>
          <t xml:space="preserve"> duomenimis
</t>
        </r>
        <r>
          <rPr>
            <sz val="8"/>
            <color rgb="FF000000"/>
            <rFont val="Tahoma"/>
            <family val="0"/>
            <charset val="1"/>
          </rPr>
          <t xml:space="preserve">
</t>
        </r>
      </text>
    </comment>
    <comment ref="C15" authorId="0">
      <text>
        <r>
          <rPr>
            <sz val="8"/>
            <color rgb="FF000000"/>
            <rFont val="Tahoma"/>
            <family val="2"/>
            <charset val="1"/>
          </rPr>
          <t xml:space="preserve">Pildoma </t>
        </r>
        <r>
          <rPr>
            <b val="true"/>
            <sz val="8"/>
            <color rgb="FF000000"/>
            <rFont val="Tahoma"/>
            <family val="0"/>
            <charset val="1"/>
          </rPr>
          <t xml:space="preserve">Planavimo </t>
        </r>
        <r>
          <rPr>
            <sz val="8"/>
            <color rgb="FF000000"/>
            <rFont val="Tahoma"/>
            <family val="2"/>
            <charset val="1"/>
          </rPr>
          <t xml:space="preserve">fazės metu
</t>
        </r>
        <r>
          <rPr>
            <sz val="8"/>
            <color rgb="FF000000"/>
            <rFont val="Tahoma"/>
            <family val="0"/>
            <charset val="1"/>
          </rPr>
          <t xml:space="preserve">
</t>
        </r>
      </text>
    </comment>
    <comment ref="C16" authorId="0">
      <text>
        <r>
          <rPr>
            <sz val="8"/>
            <color rgb="FF000000"/>
            <rFont val="Tahoma"/>
            <family val="2"/>
            <charset val="1"/>
          </rPr>
          <t xml:space="preserve">Pildoma </t>
        </r>
        <r>
          <rPr>
            <b val="true"/>
            <sz val="8"/>
            <color rgb="FF000000"/>
            <rFont val="Tahoma"/>
            <family val="0"/>
            <charset val="1"/>
          </rPr>
          <t xml:space="preserve">Planavimo </t>
        </r>
        <r>
          <rPr>
            <sz val="8"/>
            <color rgb="FF000000"/>
            <rFont val="Tahoma"/>
            <family val="2"/>
            <charset val="1"/>
          </rPr>
          <t xml:space="preserve">fazės metu
</t>
        </r>
        <r>
          <rPr>
            <sz val="8"/>
            <color rgb="FF000000"/>
            <rFont val="Tahoma"/>
            <family val="0"/>
            <charset val="1"/>
          </rPr>
          <t xml:space="preserve">
</t>
        </r>
      </text>
    </comment>
    <comment ref="C17" authorId="0">
      <text>
        <r>
          <rPr>
            <sz val="8"/>
            <color rgb="FF000000"/>
            <rFont val="Tahoma"/>
            <family val="2"/>
            <charset val="1"/>
          </rPr>
          <t xml:space="preserve">Pildoma </t>
        </r>
        <r>
          <rPr>
            <b val="true"/>
            <sz val="8"/>
            <color rgb="FF000000"/>
            <rFont val="Tahoma"/>
            <family val="0"/>
            <charset val="1"/>
          </rPr>
          <t xml:space="preserve">Planavimo </t>
        </r>
        <r>
          <rPr>
            <sz val="8"/>
            <color rgb="FF000000"/>
            <rFont val="Tahoma"/>
            <family val="2"/>
            <charset val="1"/>
          </rPr>
          <t xml:space="preserve">fazės metu
</t>
        </r>
        <r>
          <rPr>
            <sz val="8"/>
            <color rgb="FF000000"/>
            <rFont val="Tahoma"/>
            <family val="0"/>
            <charset val="1"/>
          </rPr>
          <t xml:space="preserve">
</t>
        </r>
      </text>
    </comment>
    <comment ref="C18" authorId="0">
      <text>
        <r>
          <rPr>
            <sz val="8"/>
            <color rgb="FF000000"/>
            <rFont val="Tahoma"/>
            <family val="2"/>
            <charset val="1"/>
          </rPr>
          <t xml:space="preserve">Pildoma </t>
        </r>
        <r>
          <rPr>
            <b val="true"/>
            <sz val="8"/>
            <color rgb="FF000000"/>
            <rFont val="Tahoma"/>
            <family val="0"/>
            <charset val="1"/>
          </rPr>
          <t xml:space="preserve">Planavimo </t>
        </r>
        <r>
          <rPr>
            <sz val="8"/>
            <color rgb="FF000000"/>
            <rFont val="Tahoma"/>
            <family val="2"/>
            <charset val="1"/>
          </rPr>
          <t xml:space="preserve">fazės metu
</t>
        </r>
        <r>
          <rPr>
            <sz val="8"/>
            <color rgb="FF000000"/>
            <rFont val="Tahoma"/>
            <family val="0"/>
            <charset val="1"/>
          </rPr>
          <t xml:space="preserve">
</t>
        </r>
      </text>
    </comment>
    <comment ref="C19" authorId="0">
      <text>
        <r>
          <rPr>
            <sz val="8"/>
            <color rgb="FF000000"/>
            <rFont val="Tahoma"/>
            <family val="2"/>
            <charset val="1"/>
          </rPr>
          <t xml:space="preserve">Pildoma </t>
        </r>
        <r>
          <rPr>
            <b val="true"/>
            <sz val="8"/>
            <color rgb="FF000000"/>
            <rFont val="Tahoma"/>
            <family val="0"/>
            <charset val="1"/>
          </rPr>
          <t xml:space="preserve">Planavimo </t>
        </r>
        <r>
          <rPr>
            <sz val="8"/>
            <color rgb="FF000000"/>
            <rFont val="Tahoma"/>
            <family val="2"/>
            <charset val="1"/>
          </rPr>
          <t xml:space="preserve">fazės metu
</t>
        </r>
        <r>
          <rPr>
            <sz val="8"/>
            <color rgb="FF000000"/>
            <rFont val="Tahoma"/>
            <family val="0"/>
            <charset val="1"/>
          </rPr>
          <t xml:space="preserve">
</t>
        </r>
      </text>
    </comment>
    <comment ref="C20" authorId="0">
      <text>
        <r>
          <rPr>
            <sz val="8"/>
            <color rgb="FF000000"/>
            <rFont val="Tahoma"/>
            <family val="2"/>
            <charset val="1"/>
          </rPr>
          <t xml:space="preserve">Pildoma </t>
        </r>
        <r>
          <rPr>
            <b val="true"/>
            <sz val="8"/>
            <color rgb="FF000000"/>
            <rFont val="Tahoma"/>
            <family val="0"/>
            <charset val="1"/>
          </rPr>
          <t xml:space="preserve">Planavimo </t>
        </r>
        <r>
          <rPr>
            <sz val="8"/>
            <color rgb="FF000000"/>
            <rFont val="Tahoma"/>
            <family val="2"/>
            <charset val="1"/>
          </rPr>
          <t xml:space="preserve">fazės metu
</t>
        </r>
        <r>
          <rPr>
            <sz val="8"/>
            <color rgb="FF000000"/>
            <rFont val="Tahoma"/>
            <family val="0"/>
            <charset val="1"/>
          </rPr>
          <t xml:space="preserve">
</t>
        </r>
      </text>
    </comment>
    <comment ref="C21" authorId="0">
      <text>
        <r>
          <rPr>
            <sz val="8"/>
            <color rgb="FF000000"/>
            <rFont val="Tahoma"/>
            <family val="2"/>
            <charset val="1"/>
          </rPr>
          <t xml:space="preserve">Pildoma </t>
        </r>
        <r>
          <rPr>
            <b val="true"/>
            <sz val="8"/>
            <color rgb="FF000000"/>
            <rFont val="Tahoma"/>
            <family val="0"/>
            <charset val="1"/>
          </rPr>
          <t xml:space="preserve">Planavimo </t>
        </r>
        <r>
          <rPr>
            <sz val="8"/>
            <color rgb="FF000000"/>
            <rFont val="Tahoma"/>
            <family val="2"/>
            <charset val="1"/>
          </rPr>
          <t xml:space="preserve">fazės metu
</t>
        </r>
        <r>
          <rPr>
            <sz val="8"/>
            <color rgb="FF000000"/>
            <rFont val="Tahoma"/>
            <family val="0"/>
            <charset val="1"/>
          </rPr>
          <t xml:space="preserve">
</t>
        </r>
      </text>
    </comment>
    <comment ref="C22" authorId="0">
      <text>
        <r>
          <rPr>
            <sz val="8"/>
            <color rgb="FF000000"/>
            <rFont val="Tahoma"/>
            <family val="2"/>
            <charset val="1"/>
          </rPr>
          <t xml:space="preserve">Suplanuota projekto trukmė </t>
        </r>
        <r>
          <rPr>
            <b val="true"/>
            <i val="true"/>
            <sz val="8"/>
            <color rgb="FF000000"/>
            <rFont val="Tahoma"/>
            <family val="2"/>
            <charset val="1"/>
          </rPr>
          <t xml:space="preserve">Viso </t>
        </r>
        <r>
          <rPr>
            <sz val="8"/>
            <color rgb="FF000000"/>
            <rFont val="Tahoma"/>
            <family val="2"/>
            <charset val="1"/>
          </rPr>
          <t xml:space="preserve">turi sutapti su </t>
        </r>
        <r>
          <rPr>
            <i val="true"/>
            <sz val="8"/>
            <color rgb="FF000000"/>
            <rFont val="Tahoma"/>
            <family val="2"/>
            <charset val="1"/>
          </rPr>
          <t xml:space="preserve">Apskaičiuotas laikas </t>
        </r>
        <r>
          <rPr>
            <sz val="8"/>
            <color rgb="FF000000"/>
            <rFont val="Tahoma"/>
            <family val="2"/>
            <charset val="1"/>
          </rPr>
          <t xml:space="preserve">reikšme
</t>
        </r>
      </text>
    </comment>
  </commentList>
</comments>
</file>

<file path=xl/sharedStrings.xml><?xml version="1.0" encoding="utf-8"?>
<sst xmlns="http://schemas.openxmlformats.org/spreadsheetml/2006/main" count="232" uniqueCount="147">
  <si>
    <t xml:space="preserve">Laiko Fiksavimo Forma</t>
  </si>
  <si>
    <t xml:space="preserve">Grupė:</t>
  </si>
  <si>
    <t xml:space="preserve">Data:</t>
  </si>
  <si>
    <t xml:space="preserve">Studentas:</t>
  </si>
  <si>
    <t xml:space="preserve">Eigintas Urbanavičius</t>
  </si>
  <si>
    <t xml:space="preserve">Data</t>
  </si>
  <si>
    <t xml:space="preserve">Nuo</t>
  </si>
  <si>
    <t xml:space="preserve">Iki</t>
  </si>
  <si>
    <t xml:space="preserve">Trukdžiai</t>
  </si>
  <si>
    <t xml:space="preserve">Laikas</t>
  </si>
  <si>
    <t xml:space="preserve">Veikla</t>
  </si>
  <si>
    <t xml:space="preserve">Komentarai</t>
  </si>
  <si>
    <t xml:space="preserve">B.</t>
  </si>
  <si>
    <t xml:space="preserve">Vnt.</t>
  </si>
  <si>
    <t xml:space="preserve">2025.04.27</t>
  </si>
  <si>
    <t xml:space="preserve">-</t>
  </si>
  <si>
    <t xml:space="preserve">Skaitymas</t>
  </si>
  <si>
    <t xml:space="preserve">Skaitymas apie kriptoaritmetines problemas</t>
  </si>
  <si>
    <t xml:space="preserve">Planavimas</t>
  </si>
  <si>
    <t xml:space="preserve">Programos ir algoritmų planavimas</t>
  </si>
  <si>
    <t xml:space="preserve">20 min pertrauka</t>
  </si>
  <si>
    <t xml:space="preserve">Programavimas</t>
  </si>
  <si>
    <t xml:space="preserve">Parašyti bank.c bei bank.h failai, kuriuose įgyvendintos pagrindinės programos funkcijos</t>
  </si>
  <si>
    <t xml:space="preserve">Parašytos eilutės</t>
  </si>
  <si>
    <t xml:space="preserve">2025.04.28</t>
  </si>
  <si>
    <t xml:space="preserve">Peržiūra</t>
  </si>
  <si>
    <t xml:space="preserve">Peržiūrėtas visas kodas</t>
  </si>
  <si>
    <t xml:space="preserve">Testavimas</t>
  </si>
  <si>
    <t xml:space="preserve">Testuojama programa bei taisomos klaidos</t>
  </si>
  <si>
    <t xml:space="preserve">PSP veikla</t>
  </si>
  <si>
    <t xml:space="preserve">PSP rašymas</t>
  </si>
  <si>
    <t xml:space="preserve">Iš viso:</t>
  </si>
  <si>
    <t xml:space="preserve">PS1</t>
  </si>
  <si>
    <t xml:space="preserve">eiur0830</t>
  </si>
  <si>
    <t xml:space="preserve">Programavimo kalba:</t>
  </si>
  <si>
    <t xml:space="preserve">C</t>
  </si>
  <si>
    <t xml:space="preserve">Programa</t>
  </si>
  <si>
    <t xml:space="preserve">Laikas (min)</t>
  </si>
  <si>
    <t xml:space="preserve">Dydis (ES)</t>
  </si>
  <si>
    <t xml:space="preserve">Min/ES</t>
  </si>
  <si>
    <t xml:space="preserve">Funkcijos</t>
  </si>
  <si>
    <t xml:space="preserve">Bankas</t>
  </si>
  <si>
    <t xml:space="preserve">printUsage readParams initTellers simulateBank</t>
  </si>
  <si>
    <t xml:space="preserve">Kuriama programa:</t>
  </si>
  <si>
    <t xml:space="preserve">Realizuota funkcija</t>
  </si>
  <si>
    <t xml:space="preserve">Vertinama funkcija</t>
  </si>
  <si>
    <t xml:space="preserve">Min</t>
  </si>
  <si>
    <t xml:space="preserve">Vid.</t>
  </si>
  <si>
    <t xml:space="preserve">Max</t>
  </si>
  <si>
    <t xml:space="preserve">bank.c</t>
  </si>
  <si>
    <t xml:space="preserve">Naudojimosi instrukcijos</t>
  </si>
  <si>
    <t xml:space="preserve">printUsage</t>
  </si>
  <si>
    <t xml:space="preserve">Parametrų nuskaitymas</t>
  </si>
  <si>
    <t xml:space="preserve">readParams </t>
  </si>
  <si>
    <t xml:space="preserve">readParams</t>
  </si>
  <si>
    <t xml:space="preserve">Banko eilių modeliavimas</t>
  </si>
  <si>
    <t xml:space="preserve">simulateBank</t>
  </si>
  <si>
    <t xml:space="preserve">Bendras įvertinimas</t>
  </si>
  <si>
    <t xml:space="preserve">Komentarai:</t>
  </si>
  <si>
    <t xml:space="preserve">Projekto plano suvestinė</t>
  </si>
  <si>
    <t xml:space="preserve">Programa:</t>
  </si>
  <si>
    <t xml:space="preserve">PS</t>
  </si>
  <si>
    <t xml:space="preserve">Trumpas programos apibūdinimas:</t>
  </si>
  <si>
    <t xml:space="preserve">Ši programa modeliuoja banko eiles, siekiant nustatyti optimalų kasininkų ir jų aptarnavimo įgudžius</t>
  </si>
  <si>
    <t xml:space="preserve">Produktyvumas</t>
  </si>
  <si>
    <t xml:space="preserve">Planas</t>
  </si>
  <si>
    <t xml:space="preserve">Faktas</t>
  </si>
  <si>
    <t xml:space="preserve">Iki šiol</t>
  </si>
  <si>
    <t xml:space="preserve">ES/Val</t>
  </si>
  <si>
    <t xml:space="preserve">Programos dydis (ES)</t>
  </si>
  <si>
    <t xml:space="preserve">Viso (Naujos+Keistos)</t>
  </si>
  <si>
    <t xml:space="preserve">Maksimalus dydis</t>
  </si>
  <si>
    <t xml:space="preserve">Minimalus dydis</t>
  </si>
  <si>
    <t xml:space="preserve">Laikas (min.)</t>
  </si>
  <si>
    <t xml:space="preserve">Iki šiol %</t>
  </si>
  <si>
    <t xml:space="preserve">Projektavimas</t>
  </si>
  <si>
    <t xml:space="preserve">Kodavimas</t>
  </si>
  <si>
    <t xml:space="preserve">Kompiliavimas</t>
  </si>
  <si>
    <t xml:space="preserve">"Aptarimas"</t>
  </si>
  <si>
    <t xml:space="preserve">Viso:</t>
  </si>
  <si>
    <t xml:space="preserve">Apskaičiuotas laikas:</t>
  </si>
  <si>
    <t xml:space="preserve">Maksimalus laikas:</t>
  </si>
  <si>
    <t xml:space="preserve">Minimalus laikas:</t>
  </si>
  <si>
    <t xml:space="preserve">Padaryti defektai</t>
  </si>
  <si>
    <t xml:space="preserve">Viso kūrimo metu:</t>
  </si>
  <si>
    <t xml:space="preserve">Pašalinti defektai</t>
  </si>
  <si>
    <t xml:space="preserve">Po kūrimo</t>
  </si>
  <si>
    <t xml:space="preserve">Defektų tipų standartas</t>
  </si>
  <si>
    <t xml:space="preserve">Tipo numeris</t>
  </si>
  <si>
    <t xml:space="preserve">Tipo pavadinimas</t>
  </si>
  <si>
    <t xml:space="preserve">Aprašas</t>
  </si>
  <si>
    <t xml:space="preserve">Dokumentavimas</t>
  </si>
  <si>
    <t xml:space="preserve">komentarai, pranešimai</t>
  </si>
  <si>
    <t xml:space="preserve">Documentation</t>
  </si>
  <si>
    <t xml:space="preserve">comments, messages</t>
  </si>
  <si>
    <t xml:space="preserve">Sintaksė</t>
  </si>
  <si>
    <t xml:space="preserve">sintaksinės klaidos</t>
  </si>
  <si>
    <t xml:space="preserve">Syntax</t>
  </si>
  <si>
    <t xml:space="preserve">spelling, punctuation, typos, instruction formats</t>
  </si>
  <si>
    <t xml:space="preserve">Versijavimas</t>
  </si>
  <si>
    <t xml:space="preserve">pakeitimų valdymas, versijų kontrolė</t>
  </si>
  <si>
    <t xml:space="preserve">Build, package</t>
  </si>
  <si>
    <t xml:space="preserve">change management, library, version control</t>
  </si>
  <si>
    <t xml:space="preserve">Vardai</t>
  </si>
  <si>
    <t xml:space="preserve">aprašai, vienodi vardai, galiojimo sritis</t>
  </si>
  <si>
    <t xml:space="preserve">Assignment</t>
  </si>
  <si>
    <t xml:space="preserve">declaration, duplicate names, scope, limits</t>
  </si>
  <si>
    <t xml:space="preserve">Interfeisas</t>
  </si>
  <si>
    <t xml:space="preserve">funkcijų/procedūrų iškvietimai, įvedimas-išvedimas, vartotojo formatai</t>
  </si>
  <si>
    <t xml:space="preserve">Interface</t>
  </si>
  <si>
    <t xml:space="preserve">procedure calls and references, I/O, user formats</t>
  </si>
  <si>
    <t xml:space="preserve">Kontrolė</t>
  </si>
  <si>
    <t xml:space="preserve">klaidų pranešimai, nepakankama kontrolė</t>
  </si>
  <si>
    <t xml:space="preserve">Checking</t>
  </si>
  <si>
    <t xml:space="preserve">error messages, inadequate checks</t>
  </si>
  <si>
    <t xml:space="preserve">Duomenys</t>
  </si>
  <si>
    <t xml:space="preserve">duomenų struktūros ir turinys</t>
  </si>
  <si>
    <t xml:space="preserve">structure, contents</t>
  </si>
  <si>
    <t xml:space="preserve">Funkcionalumas</t>
  </si>
  <si>
    <t xml:space="preserve">logika, rodyklės, ciklai, rekursija, skaičiavimai, funkcionalumo defektai</t>
  </si>
  <si>
    <t xml:space="preserve">Function</t>
  </si>
  <si>
    <t xml:space="preserve">logic, pointers, loops, recursion, computation, function defects</t>
  </si>
  <si>
    <t xml:space="preserve">Sistema</t>
  </si>
  <si>
    <t xml:space="preserve">konfigūracija, sinchronizavimas, atminties valdymas</t>
  </si>
  <si>
    <t xml:space="preserve">System</t>
  </si>
  <si>
    <t xml:space="preserve">configuration, timing, memory</t>
  </si>
  <si>
    <t xml:space="preserve">Aplinka</t>
  </si>
  <si>
    <t xml:space="preserve">aplinkos (projektavimo, kompiliavimo, testavimo ar kt.) problemos</t>
  </si>
  <si>
    <t xml:space="preserve">Environment</t>
  </si>
  <si>
    <t xml:space="preserve">design, compile, test, or other support system problems</t>
  </si>
  <si>
    <t xml:space="preserve">Pastabos.
Naujus klaidų tipus įterpti į lentelę.
Sukaupus daugiau klaidų, galima susikurti savo standartą (atkreipti dėmesį į istorinius duomenis)</t>
  </si>
  <si>
    <t xml:space="preserve">Radimo data</t>
  </si>
  <si>
    <t xml:space="preserve">Defekto numeris</t>
  </si>
  <si>
    <t xml:space="preserve">Defekto tipas</t>
  </si>
  <si>
    <t xml:space="preserve">Padarytas fazėje</t>
  </si>
  <si>
    <t xml:space="preserve">Pašalintas fazėje</t>
  </si>
  <si>
    <t xml:space="preserve">Taisymo laikas</t>
  </si>
  <si>
    <t xml:space="preserve">Taisant defektą</t>
  </si>
  <si>
    <t xml:space="preserve">Detalus defekto aprašas</t>
  </si>
  <si>
    <t xml:space="preserve">Fazės/žingsniai:</t>
  </si>
  <si>
    <t xml:space="preserve">Planning</t>
  </si>
  <si>
    <t xml:space="preserve">Design</t>
  </si>
  <si>
    <t xml:space="preserve">Code</t>
  </si>
  <si>
    <t xml:space="preserve">Review</t>
  </si>
  <si>
    <t xml:space="preserve">Compile</t>
  </si>
  <si>
    <t xml:space="preserve">Test</t>
  </si>
  <si>
    <t xml:space="preserve">Postmortem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</si>
</sst>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yyyy/mm/dd"/>
    <numFmt numFmtId="166" formatCode="hh:mm"/>
    <numFmt numFmtId="167" formatCode="yyyy\.mm\.dd"/>
    <numFmt numFmtId="168" formatCode="0.00"/>
    <numFmt numFmtId="169" formatCode="0.00\ %"/>
  </numFmts>
  <fonts count="23">
    <font>
      <sz val="10"/>
      <name val="Noto Sans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  <charset val="1"/>
    </font>
    <font>
      <sz val="13"/>
      <name val="Times New Roman"/>
      <family val="1"/>
      <charset val="1"/>
    </font>
    <font>
      <b val="true"/>
      <sz val="13"/>
      <name val="Times New Roman"/>
      <family val="1"/>
      <charset val="1"/>
    </font>
    <font>
      <sz val="12"/>
      <color theme="1"/>
      <name val="Times New Roman"/>
      <family val="1"/>
      <charset val="1"/>
    </font>
    <font>
      <sz val="12"/>
      <name val="Times New Roman"/>
      <family val="1"/>
      <charset val="1"/>
    </font>
    <font>
      <b val="true"/>
      <sz val="12"/>
      <name val="Times New Roman"/>
      <family val="1"/>
      <charset val="1"/>
    </font>
    <font>
      <b val="true"/>
      <sz val="10"/>
      <name val="Arial"/>
      <family val="2"/>
      <charset val="1"/>
    </font>
    <font>
      <sz val="10"/>
      <name val="Arial"/>
      <family val="2"/>
      <charset val="1"/>
    </font>
    <font>
      <i val="true"/>
      <sz val="10"/>
      <name val="Arial"/>
      <family val="2"/>
      <charset val="1"/>
    </font>
    <font>
      <b val="true"/>
      <i val="true"/>
      <sz val="10"/>
      <name val="Arial"/>
      <family val="2"/>
      <charset val="1"/>
    </font>
    <font>
      <sz val="9"/>
      <name val="Arial"/>
      <family val="2"/>
      <charset val="1"/>
    </font>
    <font>
      <sz val="8"/>
      <name val="Arial"/>
      <family val="2"/>
      <charset val="1"/>
    </font>
    <font>
      <sz val="8"/>
      <color rgb="FF000000"/>
      <name val="Tahoma"/>
      <family val="2"/>
      <charset val="1"/>
    </font>
    <font>
      <b val="true"/>
      <sz val="8"/>
      <color rgb="FF000000"/>
      <name val="Tahoma"/>
      <family val="0"/>
      <charset val="1"/>
    </font>
    <font>
      <b val="true"/>
      <sz val="8"/>
      <color rgb="FF000000"/>
      <name val="Tahoma"/>
      <family val="2"/>
      <charset val="1"/>
    </font>
    <font>
      <sz val="8"/>
      <color rgb="FF000000"/>
      <name val="Tahoma"/>
      <family val="0"/>
      <charset val="1"/>
    </font>
    <font>
      <b val="true"/>
      <i val="true"/>
      <sz val="8"/>
      <color rgb="FF000000"/>
      <name val="Tahoma"/>
      <family val="2"/>
      <charset val="1"/>
    </font>
    <font>
      <i val="true"/>
      <sz val="8"/>
      <color rgb="FF000000"/>
      <name val="Tahoma"/>
      <family val="2"/>
      <charset val="1"/>
    </font>
    <font>
      <i val="true"/>
      <sz val="8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CFFFF"/>
        <bgColor rgb="FFCCFFFF"/>
      </patternFill>
    </fill>
    <fill>
      <patternFill patternType="solid">
        <fgColor rgb="FFFFFFCC"/>
        <bgColor rgb="FFFFFFFF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 style="thin">
        <color rgb="FFFFFFFF"/>
      </bottom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8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5" fillId="0" borderId="1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7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7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2" borderId="0" xfId="2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3" xfId="2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7" fontId="4" fillId="0" borderId="4" xfId="2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4" fillId="0" borderId="1" xfId="2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4" fillId="0" borderId="1" xfId="2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0" fillId="2" borderId="1" xfId="2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0" borderId="0" xfId="2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7" fontId="4" fillId="0" borderId="1" xfId="2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8" fontId="4" fillId="2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1" xfId="20" applyFont="true" applyBorder="true" applyAlignment="true" applyProtection="true">
      <alignment horizontal="general" vertical="top" textRotation="0" wrapText="true" indent="0" shrinkToFit="false"/>
      <protection locked="false" hidden="false"/>
    </xf>
    <xf numFmtId="164" fontId="12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20" applyFont="true" applyBorder="true" applyAlignment="true" applyProtection="true">
      <alignment horizontal="general" vertical="top" textRotation="0" wrapText="true" indent="0" shrinkToFit="false"/>
      <protection locked="false" hidden="false"/>
    </xf>
    <xf numFmtId="167" fontId="11" fillId="3" borderId="1" xfId="2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1" fillId="3" borderId="1" xfId="2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1" fillId="3" borderId="1" xfId="20" applyFont="true" applyBorder="true" applyAlignment="true" applyProtection="true">
      <alignment horizontal="general" vertical="top" textRotation="0" wrapText="true" indent="0" shrinkToFit="false"/>
      <protection locked="false" hidden="false"/>
    </xf>
    <xf numFmtId="164" fontId="4" fillId="3" borderId="1" xfId="2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7" fontId="4" fillId="3" borderId="1" xfId="2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4" fillId="3" borderId="1" xfId="20" applyFont="true" applyBorder="true" applyAlignment="true" applyProtection="true">
      <alignment horizontal="general" vertical="top" textRotation="0" wrapText="true" indent="0" shrinkToFit="false"/>
      <protection locked="false" hidden="false"/>
    </xf>
    <xf numFmtId="164" fontId="10" fillId="2" borderId="1" xfId="2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0" fillId="2" borderId="1" xfId="20" applyFont="true" applyBorder="true" applyAlignment="true" applyProtection="true">
      <alignment horizontal="general" vertical="top" textRotation="0" wrapText="true" indent="0" shrinkToFit="false"/>
      <protection locked="false" hidden="false"/>
    </xf>
    <xf numFmtId="164" fontId="13" fillId="2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1" xfId="2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3" fillId="2" borderId="0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5" xfId="2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0" fillId="2" borderId="0" xfId="2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15" fillId="0" borderId="1" xfId="2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10" fillId="2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2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2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6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7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2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9" fontId="4" fillId="2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2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69" fontId="4" fillId="2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8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2" borderId="7" xfId="2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2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2" borderId="8" xfId="2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0" fillId="2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2" borderId="1" xfId="2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4" fillId="2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2" borderId="0" xfId="2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13" fillId="2" borderId="0" xfId="2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0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0" fillId="2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0" fillId="0" borderId="4" xfId="0" applyFont="fals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2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2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10" fillId="2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0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4" fillId="0" borderId="1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2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10" fillId="2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0" fillId="0" borderId="0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5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1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top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dxfs count="1">
    <dxf>
      <font>
        <name val="Noto Sans"/>
        <charset val="1"/>
        <family val="2"/>
        <color rgb="FFFF0000"/>
      </font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J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4" activeCellId="0" sqref="C4"/>
    </sheetView>
  </sheetViews>
  <sheetFormatPr defaultColWidth="11.23046875" defaultRowHeight="14.35" customHeight="true" zeroHeight="false" outlineLevelRow="0" outlineLevelCol="0"/>
  <cols>
    <col collapsed="false" customWidth="true" hidden="false" outlineLevel="0" max="2" min="2" style="1" width="15.96"/>
    <col collapsed="false" customWidth="true" hidden="false" outlineLevel="0" max="5" min="5" style="1" width="12.08"/>
    <col collapsed="false" customWidth="true" hidden="false" outlineLevel="0" max="6" min="6" style="1" width="10.89"/>
    <col collapsed="false" customWidth="true" hidden="false" outlineLevel="0" max="8" min="8" style="1" width="25.95"/>
    <col collapsed="false" customWidth="true" hidden="false" outlineLevel="0" max="9" min="9" style="1" width="11.78"/>
  </cols>
  <sheetData>
    <row r="2" customFormat="false" ht="27.2" hidden="false" customHeight="true" outlineLevel="0" collapsed="false">
      <c r="B2" s="2"/>
      <c r="C2" s="3" t="s">
        <v>0</v>
      </c>
      <c r="D2" s="3"/>
      <c r="E2" s="3"/>
      <c r="F2" s="3"/>
    </row>
    <row r="3" customFormat="false" ht="19.9" hidden="false" customHeight="true" outlineLevel="0" collapsed="false">
      <c r="B3" s="4" t="s">
        <v>1</v>
      </c>
      <c r="C3" s="5" t="n">
        <v>1</v>
      </c>
      <c r="D3" s="4" t="s">
        <v>2</v>
      </c>
      <c r="E3" s="6" t="n">
        <v>45775</v>
      </c>
      <c r="F3" s="6"/>
    </row>
    <row r="4" customFormat="false" ht="19.05" hidden="false" customHeight="true" outlineLevel="0" collapsed="false">
      <c r="B4" s="4" t="s">
        <v>3</v>
      </c>
      <c r="C4" s="7" t="s">
        <v>4</v>
      </c>
      <c r="D4" s="7"/>
      <c r="E4" s="7"/>
      <c r="F4" s="7"/>
    </row>
    <row r="6" customFormat="false" ht="17.9" hidden="false" customHeight="false" outlineLevel="0" collapsed="false">
      <c r="B6" s="8" t="s">
        <v>5</v>
      </c>
      <c r="C6" s="8" t="s">
        <v>6</v>
      </c>
      <c r="D6" s="8" t="s">
        <v>7</v>
      </c>
      <c r="E6" s="8" t="s">
        <v>8</v>
      </c>
      <c r="F6" s="8" t="s">
        <v>9</v>
      </c>
      <c r="G6" s="8" t="s">
        <v>10</v>
      </c>
      <c r="H6" s="8" t="s">
        <v>11</v>
      </c>
      <c r="I6" s="8" t="s">
        <v>12</v>
      </c>
      <c r="J6" s="8" t="s">
        <v>13</v>
      </c>
    </row>
    <row r="7" customFormat="false" ht="64.65" hidden="false" customHeight="true" outlineLevel="0" collapsed="false">
      <c r="B7" s="8" t="s">
        <v>14</v>
      </c>
      <c r="C7" s="9" t="n">
        <v>0.805555555555556</v>
      </c>
      <c r="D7" s="9" t="n">
        <v>0.809027777777778</v>
      </c>
      <c r="E7" s="8" t="s">
        <v>15</v>
      </c>
      <c r="F7" s="8" t="n">
        <v>5</v>
      </c>
      <c r="G7" s="8" t="s">
        <v>16</v>
      </c>
      <c r="H7" s="8" t="s">
        <v>17</v>
      </c>
      <c r="I7" s="8"/>
      <c r="J7" s="8"/>
    </row>
    <row r="8" customFormat="false" ht="52.7" hidden="false" customHeight="true" outlineLevel="0" collapsed="false">
      <c r="B8" s="10"/>
      <c r="C8" s="9" t="n">
        <v>0.809027777777778</v>
      </c>
      <c r="D8" s="9" t="n">
        <v>0.826388888888889</v>
      </c>
      <c r="E8" s="8" t="s">
        <v>15</v>
      </c>
      <c r="F8" s="11" t="n">
        <v>25</v>
      </c>
      <c r="G8" s="8" t="s">
        <v>18</v>
      </c>
      <c r="H8" s="8" t="s">
        <v>19</v>
      </c>
      <c r="I8" s="8"/>
      <c r="J8" s="8"/>
    </row>
    <row r="9" customFormat="false" ht="131.3" hidden="false" customHeight="true" outlineLevel="0" collapsed="false">
      <c r="B9" s="8"/>
      <c r="C9" s="9" t="n">
        <v>0.826388888888889</v>
      </c>
      <c r="D9" s="9" t="n">
        <v>0.951388888888889</v>
      </c>
      <c r="E9" s="8" t="s">
        <v>20</v>
      </c>
      <c r="F9" s="8" t="n">
        <v>180</v>
      </c>
      <c r="G9" s="8" t="s">
        <v>21</v>
      </c>
      <c r="H9" s="8" t="s">
        <v>22</v>
      </c>
      <c r="I9" s="8" t="s">
        <v>23</v>
      </c>
      <c r="J9" s="11" t="n">
        <v>200</v>
      </c>
    </row>
    <row r="10" customFormat="false" ht="17.9" hidden="false" customHeight="false" outlineLevel="0" collapsed="false">
      <c r="B10" s="8" t="s">
        <v>24</v>
      </c>
      <c r="C10" s="9" t="n">
        <v>0.916666666666667</v>
      </c>
      <c r="D10" s="9" t="n">
        <v>0.927083333333333</v>
      </c>
      <c r="E10" s="8"/>
      <c r="F10" s="8" t="n">
        <v>15</v>
      </c>
      <c r="G10" s="8" t="s">
        <v>25</v>
      </c>
      <c r="H10" s="8" t="s">
        <v>26</v>
      </c>
      <c r="I10" s="8"/>
      <c r="J10" s="8"/>
    </row>
    <row r="11" customFormat="false" ht="75.6" hidden="false" customHeight="true" outlineLevel="0" collapsed="false">
      <c r="B11" s="8"/>
      <c r="C11" s="9" t="n">
        <v>0.875</v>
      </c>
      <c r="D11" s="9" t="n">
        <v>0.895833333333333</v>
      </c>
      <c r="E11" s="8" t="s">
        <v>15</v>
      </c>
      <c r="F11" s="8" t="n">
        <v>30</v>
      </c>
      <c r="G11" s="8" t="s">
        <v>27</v>
      </c>
      <c r="H11" s="8" t="s">
        <v>28</v>
      </c>
      <c r="I11" s="8"/>
      <c r="J11" s="8"/>
    </row>
    <row r="12" customFormat="false" ht="34.3" hidden="false" customHeight="false" outlineLevel="0" collapsed="false">
      <c r="B12" s="12"/>
      <c r="C12" s="9" t="n">
        <v>0.895833333333333</v>
      </c>
      <c r="D12" s="9" t="n">
        <v>0.909722222222222</v>
      </c>
      <c r="E12" s="8" t="s">
        <v>15</v>
      </c>
      <c r="F12" s="8" t="n">
        <v>20</v>
      </c>
      <c r="G12" s="8" t="s">
        <v>29</v>
      </c>
      <c r="H12" s="8" t="s">
        <v>30</v>
      </c>
      <c r="I12" s="8"/>
      <c r="J12" s="8"/>
    </row>
    <row r="13" customFormat="false" ht="14.35" hidden="false" customHeight="true" outlineLevel="0" collapsed="false">
      <c r="E13" s="13" t="s">
        <v>31</v>
      </c>
      <c r="F13" s="11" t="n">
        <f aca="false">SUM(F7:F12)</f>
        <v>275</v>
      </c>
    </row>
  </sheetData>
  <mergeCells count="3">
    <mergeCell ref="C2:F2"/>
    <mergeCell ref="E3:F3"/>
    <mergeCell ref="C4:F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&amp;C&amp;"Noto Serif,Regular"&amp;12&amp;A</oddHeader>
    <oddFooter>&amp;C&amp;"Noto Serif,Regular"&amp;12Page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ColWidth="10.109375" defaultRowHeight="12.75" customHeight="true" zeroHeight="false" outlineLevelRow="0" outlineLevelCol="0"/>
  <cols>
    <col collapsed="false" customWidth="true" hidden="false" outlineLevel="0" max="1" min="1" style="14" width="1.26"/>
    <col collapsed="false" customWidth="true" hidden="false" outlineLevel="0" max="2" min="2" style="14" width="18.47"/>
    <col collapsed="false" customWidth="true" hidden="false" outlineLevel="0" max="3" min="3" style="14" width="9.16"/>
    <col collapsed="false" customWidth="true" hidden="false" outlineLevel="0" max="4" min="4" style="14" width="9.31"/>
    <col collapsed="false" customWidth="true" hidden="false" outlineLevel="0" max="5" min="5" style="14" width="11.37"/>
    <col collapsed="false" customWidth="true" hidden="false" outlineLevel="0" max="6" min="6" style="14" width="102.95"/>
    <col collapsed="false" customWidth="true" hidden="false" outlineLevel="0" max="7" min="7" style="14" width="2.21"/>
    <col collapsed="false" customWidth="false" hidden="false" outlineLevel="0" max="8" min="8" style="14" width="10.11"/>
    <col collapsed="false" customWidth="true" hidden="false" outlineLevel="0" max="9" min="9" style="14" width="17.21"/>
    <col collapsed="false" customWidth="true" hidden="false" outlineLevel="0" max="10" min="10" style="14" width="12.32"/>
    <col collapsed="false" customWidth="false" hidden="false" outlineLevel="0" max="256" min="11" style="14" width="10.11"/>
    <col collapsed="false" customWidth="true" hidden="false" outlineLevel="0" max="257" min="257" style="14" width="1.26"/>
    <col collapsed="false" customWidth="true" hidden="false" outlineLevel="0" max="258" min="258" style="14" width="18.47"/>
    <col collapsed="false" customWidth="true" hidden="false" outlineLevel="0" max="259" min="259" style="14" width="9.16"/>
    <col collapsed="false" customWidth="true" hidden="false" outlineLevel="0" max="260" min="260" style="14" width="9.31"/>
    <col collapsed="false" customWidth="true" hidden="false" outlineLevel="0" max="261" min="261" style="14" width="11.37"/>
    <col collapsed="false" customWidth="true" hidden="false" outlineLevel="0" max="262" min="262" style="14" width="102.95"/>
    <col collapsed="false" customWidth="true" hidden="false" outlineLevel="0" max="263" min="263" style="14" width="2.21"/>
    <col collapsed="false" customWidth="false" hidden="false" outlineLevel="0" max="264" min="264" style="14" width="10.11"/>
    <col collapsed="false" customWidth="true" hidden="false" outlineLevel="0" max="265" min="265" style="14" width="17.21"/>
    <col collapsed="false" customWidth="true" hidden="false" outlineLevel="0" max="266" min="266" style="14" width="12.32"/>
    <col collapsed="false" customWidth="false" hidden="false" outlineLevel="0" max="512" min="267" style="14" width="10.11"/>
    <col collapsed="false" customWidth="true" hidden="false" outlineLevel="0" max="513" min="513" style="14" width="1.26"/>
    <col collapsed="false" customWidth="true" hidden="false" outlineLevel="0" max="514" min="514" style="14" width="18.47"/>
    <col collapsed="false" customWidth="true" hidden="false" outlineLevel="0" max="515" min="515" style="14" width="9.16"/>
    <col collapsed="false" customWidth="true" hidden="false" outlineLevel="0" max="516" min="516" style="14" width="9.31"/>
    <col collapsed="false" customWidth="true" hidden="false" outlineLevel="0" max="517" min="517" style="14" width="11.37"/>
    <col collapsed="false" customWidth="true" hidden="false" outlineLevel="0" max="518" min="518" style="14" width="102.95"/>
    <col collapsed="false" customWidth="true" hidden="false" outlineLevel="0" max="519" min="519" style="14" width="2.21"/>
    <col collapsed="false" customWidth="false" hidden="false" outlineLevel="0" max="520" min="520" style="14" width="10.11"/>
    <col collapsed="false" customWidth="true" hidden="false" outlineLevel="0" max="521" min="521" style="14" width="17.21"/>
    <col collapsed="false" customWidth="true" hidden="false" outlineLevel="0" max="522" min="522" style="14" width="12.32"/>
    <col collapsed="false" customWidth="false" hidden="false" outlineLevel="0" max="768" min="523" style="14" width="10.11"/>
    <col collapsed="false" customWidth="true" hidden="false" outlineLevel="0" max="769" min="769" style="14" width="1.26"/>
    <col collapsed="false" customWidth="true" hidden="false" outlineLevel="0" max="770" min="770" style="14" width="18.47"/>
    <col collapsed="false" customWidth="true" hidden="false" outlineLevel="0" max="771" min="771" style="14" width="9.16"/>
    <col collapsed="false" customWidth="true" hidden="false" outlineLevel="0" max="772" min="772" style="14" width="9.31"/>
    <col collapsed="false" customWidth="true" hidden="false" outlineLevel="0" max="773" min="773" style="14" width="11.37"/>
    <col collapsed="false" customWidth="true" hidden="false" outlineLevel="0" max="774" min="774" style="14" width="102.95"/>
    <col collapsed="false" customWidth="true" hidden="false" outlineLevel="0" max="775" min="775" style="14" width="2.21"/>
    <col collapsed="false" customWidth="false" hidden="false" outlineLevel="0" max="776" min="776" style="14" width="10.11"/>
    <col collapsed="false" customWidth="true" hidden="false" outlineLevel="0" max="777" min="777" style="14" width="17.21"/>
    <col collapsed="false" customWidth="true" hidden="false" outlineLevel="0" max="778" min="778" style="14" width="12.32"/>
    <col collapsed="false" customWidth="false" hidden="false" outlineLevel="0" max="1024" min="779" style="14" width="10.11"/>
    <col collapsed="false" customWidth="true" hidden="false" outlineLevel="0" max="1025" min="1025" style="14" width="1.26"/>
    <col collapsed="false" customWidth="true" hidden="false" outlineLevel="0" max="1026" min="1026" style="14" width="18.47"/>
    <col collapsed="false" customWidth="true" hidden="false" outlineLevel="0" max="1027" min="1027" style="14" width="9.16"/>
    <col collapsed="false" customWidth="true" hidden="false" outlineLevel="0" max="1028" min="1028" style="14" width="9.31"/>
    <col collapsed="false" customWidth="true" hidden="false" outlineLevel="0" max="1029" min="1029" style="14" width="11.37"/>
    <col collapsed="false" customWidth="true" hidden="false" outlineLevel="0" max="1030" min="1030" style="14" width="102.95"/>
    <col collapsed="false" customWidth="true" hidden="false" outlineLevel="0" max="1031" min="1031" style="14" width="2.21"/>
    <col collapsed="false" customWidth="false" hidden="false" outlineLevel="0" max="1032" min="1032" style="14" width="10.11"/>
    <col collapsed="false" customWidth="true" hidden="false" outlineLevel="0" max="1033" min="1033" style="14" width="17.21"/>
    <col collapsed="false" customWidth="true" hidden="false" outlineLevel="0" max="1034" min="1034" style="14" width="12.32"/>
    <col collapsed="false" customWidth="false" hidden="false" outlineLevel="0" max="1280" min="1035" style="14" width="10.11"/>
    <col collapsed="false" customWidth="true" hidden="false" outlineLevel="0" max="1281" min="1281" style="14" width="1.26"/>
    <col collapsed="false" customWidth="true" hidden="false" outlineLevel="0" max="1282" min="1282" style="14" width="18.47"/>
    <col collapsed="false" customWidth="true" hidden="false" outlineLevel="0" max="1283" min="1283" style="14" width="9.16"/>
    <col collapsed="false" customWidth="true" hidden="false" outlineLevel="0" max="1284" min="1284" style="14" width="9.31"/>
    <col collapsed="false" customWidth="true" hidden="false" outlineLevel="0" max="1285" min="1285" style="14" width="11.37"/>
    <col collapsed="false" customWidth="true" hidden="false" outlineLevel="0" max="1286" min="1286" style="14" width="102.95"/>
    <col collapsed="false" customWidth="true" hidden="false" outlineLevel="0" max="1287" min="1287" style="14" width="2.21"/>
    <col collapsed="false" customWidth="false" hidden="false" outlineLevel="0" max="1288" min="1288" style="14" width="10.11"/>
    <col collapsed="false" customWidth="true" hidden="false" outlineLevel="0" max="1289" min="1289" style="14" width="17.21"/>
    <col collapsed="false" customWidth="true" hidden="false" outlineLevel="0" max="1290" min="1290" style="14" width="12.32"/>
    <col collapsed="false" customWidth="false" hidden="false" outlineLevel="0" max="1536" min="1291" style="14" width="10.11"/>
    <col collapsed="false" customWidth="true" hidden="false" outlineLevel="0" max="1537" min="1537" style="14" width="1.26"/>
    <col collapsed="false" customWidth="true" hidden="false" outlineLevel="0" max="1538" min="1538" style="14" width="18.47"/>
    <col collapsed="false" customWidth="true" hidden="false" outlineLevel="0" max="1539" min="1539" style="14" width="9.16"/>
    <col collapsed="false" customWidth="true" hidden="false" outlineLevel="0" max="1540" min="1540" style="14" width="9.31"/>
    <col collapsed="false" customWidth="true" hidden="false" outlineLevel="0" max="1541" min="1541" style="14" width="11.37"/>
    <col collapsed="false" customWidth="true" hidden="false" outlineLevel="0" max="1542" min="1542" style="14" width="102.95"/>
    <col collapsed="false" customWidth="true" hidden="false" outlineLevel="0" max="1543" min="1543" style="14" width="2.21"/>
    <col collapsed="false" customWidth="false" hidden="false" outlineLevel="0" max="1544" min="1544" style="14" width="10.11"/>
    <col collapsed="false" customWidth="true" hidden="false" outlineLevel="0" max="1545" min="1545" style="14" width="17.21"/>
    <col collapsed="false" customWidth="true" hidden="false" outlineLevel="0" max="1546" min="1546" style="14" width="12.32"/>
    <col collapsed="false" customWidth="false" hidden="false" outlineLevel="0" max="1792" min="1547" style="14" width="10.11"/>
    <col collapsed="false" customWidth="true" hidden="false" outlineLevel="0" max="1793" min="1793" style="14" width="1.26"/>
    <col collapsed="false" customWidth="true" hidden="false" outlineLevel="0" max="1794" min="1794" style="14" width="18.47"/>
    <col collapsed="false" customWidth="true" hidden="false" outlineLevel="0" max="1795" min="1795" style="14" width="9.16"/>
    <col collapsed="false" customWidth="true" hidden="false" outlineLevel="0" max="1796" min="1796" style="14" width="9.31"/>
    <col collapsed="false" customWidth="true" hidden="false" outlineLevel="0" max="1797" min="1797" style="14" width="11.37"/>
    <col collapsed="false" customWidth="true" hidden="false" outlineLevel="0" max="1798" min="1798" style="14" width="102.95"/>
    <col collapsed="false" customWidth="true" hidden="false" outlineLevel="0" max="1799" min="1799" style="14" width="2.21"/>
    <col collapsed="false" customWidth="false" hidden="false" outlineLevel="0" max="1800" min="1800" style="14" width="10.11"/>
    <col collapsed="false" customWidth="true" hidden="false" outlineLevel="0" max="1801" min="1801" style="14" width="17.21"/>
    <col collapsed="false" customWidth="true" hidden="false" outlineLevel="0" max="1802" min="1802" style="14" width="12.32"/>
    <col collapsed="false" customWidth="false" hidden="false" outlineLevel="0" max="2048" min="1803" style="14" width="10.11"/>
    <col collapsed="false" customWidth="true" hidden="false" outlineLevel="0" max="2049" min="2049" style="14" width="1.26"/>
    <col collapsed="false" customWidth="true" hidden="false" outlineLevel="0" max="2050" min="2050" style="14" width="18.47"/>
    <col collapsed="false" customWidth="true" hidden="false" outlineLevel="0" max="2051" min="2051" style="14" width="9.16"/>
    <col collapsed="false" customWidth="true" hidden="false" outlineLevel="0" max="2052" min="2052" style="14" width="9.31"/>
    <col collapsed="false" customWidth="true" hidden="false" outlineLevel="0" max="2053" min="2053" style="14" width="11.37"/>
    <col collapsed="false" customWidth="true" hidden="false" outlineLevel="0" max="2054" min="2054" style="14" width="102.95"/>
    <col collapsed="false" customWidth="true" hidden="false" outlineLevel="0" max="2055" min="2055" style="14" width="2.21"/>
    <col collapsed="false" customWidth="false" hidden="false" outlineLevel="0" max="2056" min="2056" style="14" width="10.11"/>
    <col collapsed="false" customWidth="true" hidden="false" outlineLevel="0" max="2057" min="2057" style="14" width="17.21"/>
    <col collapsed="false" customWidth="true" hidden="false" outlineLevel="0" max="2058" min="2058" style="14" width="12.32"/>
    <col collapsed="false" customWidth="false" hidden="false" outlineLevel="0" max="2304" min="2059" style="14" width="10.11"/>
    <col collapsed="false" customWidth="true" hidden="false" outlineLevel="0" max="2305" min="2305" style="14" width="1.26"/>
    <col collapsed="false" customWidth="true" hidden="false" outlineLevel="0" max="2306" min="2306" style="14" width="18.47"/>
    <col collapsed="false" customWidth="true" hidden="false" outlineLevel="0" max="2307" min="2307" style="14" width="9.16"/>
    <col collapsed="false" customWidth="true" hidden="false" outlineLevel="0" max="2308" min="2308" style="14" width="9.31"/>
    <col collapsed="false" customWidth="true" hidden="false" outlineLevel="0" max="2309" min="2309" style="14" width="11.37"/>
    <col collapsed="false" customWidth="true" hidden="false" outlineLevel="0" max="2310" min="2310" style="14" width="102.95"/>
    <col collapsed="false" customWidth="true" hidden="false" outlineLevel="0" max="2311" min="2311" style="14" width="2.21"/>
    <col collapsed="false" customWidth="false" hidden="false" outlineLevel="0" max="2312" min="2312" style="14" width="10.11"/>
    <col collapsed="false" customWidth="true" hidden="false" outlineLevel="0" max="2313" min="2313" style="14" width="17.21"/>
    <col collapsed="false" customWidth="true" hidden="false" outlineLevel="0" max="2314" min="2314" style="14" width="12.32"/>
    <col collapsed="false" customWidth="false" hidden="false" outlineLevel="0" max="2560" min="2315" style="14" width="10.11"/>
    <col collapsed="false" customWidth="true" hidden="false" outlineLevel="0" max="2561" min="2561" style="14" width="1.26"/>
    <col collapsed="false" customWidth="true" hidden="false" outlineLevel="0" max="2562" min="2562" style="14" width="18.47"/>
    <col collapsed="false" customWidth="true" hidden="false" outlineLevel="0" max="2563" min="2563" style="14" width="9.16"/>
    <col collapsed="false" customWidth="true" hidden="false" outlineLevel="0" max="2564" min="2564" style="14" width="9.31"/>
    <col collapsed="false" customWidth="true" hidden="false" outlineLevel="0" max="2565" min="2565" style="14" width="11.37"/>
    <col collapsed="false" customWidth="true" hidden="false" outlineLevel="0" max="2566" min="2566" style="14" width="102.95"/>
    <col collapsed="false" customWidth="true" hidden="false" outlineLevel="0" max="2567" min="2567" style="14" width="2.21"/>
    <col collapsed="false" customWidth="false" hidden="false" outlineLevel="0" max="2568" min="2568" style="14" width="10.11"/>
    <col collapsed="false" customWidth="true" hidden="false" outlineLevel="0" max="2569" min="2569" style="14" width="17.21"/>
    <col collapsed="false" customWidth="true" hidden="false" outlineLevel="0" max="2570" min="2570" style="14" width="12.32"/>
    <col collapsed="false" customWidth="false" hidden="false" outlineLevel="0" max="2816" min="2571" style="14" width="10.11"/>
    <col collapsed="false" customWidth="true" hidden="false" outlineLevel="0" max="2817" min="2817" style="14" width="1.26"/>
    <col collapsed="false" customWidth="true" hidden="false" outlineLevel="0" max="2818" min="2818" style="14" width="18.47"/>
    <col collapsed="false" customWidth="true" hidden="false" outlineLevel="0" max="2819" min="2819" style="14" width="9.16"/>
    <col collapsed="false" customWidth="true" hidden="false" outlineLevel="0" max="2820" min="2820" style="14" width="9.31"/>
    <col collapsed="false" customWidth="true" hidden="false" outlineLevel="0" max="2821" min="2821" style="14" width="11.37"/>
    <col collapsed="false" customWidth="true" hidden="false" outlineLevel="0" max="2822" min="2822" style="14" width="102.95"/>
    <col collapsed="false" customWidth="true" hidden="false" outlineLevel="0" max="2823" min="2823" style="14" width="2.21"/>
    <col collapsed="false" customWidth="false" hidden="false" outlineLevel="0" max="2824" min="2824" style="14" width="10.11"/>
    <col collapsed="false" customWidth="true" hidden="false" outlineLevel="0" max="2825" min="2825" style="14" width="17.21"/>
    <col collapsed="false" customWidth="true" hidden="false" outlineLevel="0" max="2826" min="2826" style="14" width="12.32"/>
    <col collapsed="false" customWidth="false" hidden="false" outlineLevel="0" max="3072" min="2827" style="14" width="10.11"/>
    <col collapsed="false" customWidth="true" hidden="false" outlineLevel="0" max="3073" min="3073" style="14" width="1.26"/>
    <col collapsed="false" customWidth="true" hidden="false" outlineLevel="0" max="3074" min="3074" style="14" width="18.47"/>
    <col collapsed="false" customWidth="true" hidden="false" outlineLevel="0" max="3075" min="3075" style="14" width="9.16"/>
    <col collapsed="false" customWidth="true" hidden="false" outlineLevel="0" max="3076" min="3076" style="14" width="9.31"/>
    <col collapsed="false" customWidth="true" hidden="false" outlineLevel="0" max="3077" min="3077" style="14" width="11.37"/>
    <col collapsed="false" customWidth="true" hidden="false" outlineLevel="0" max="3078" min="3078" style="14" width="102.95"/>
    <col collapsed="false" customWidth="true" hidden="false" outlineLevel="0" max="3079" min="3079" style="14" width="2.21"/>
    <col collapsed="false" customWidth="false" hidden="false" outlineLevel="0" max="3080" min="3080" style="14" width="10.11"/>
    <col collapsed="false" customWidth="true" hidden="false" outlineLevel="0" max="3081" min="3081" style="14" width="17.21"/>
    <col collapsed="false" customWidth="true" hidden="false" outlineLevel="0" max="3082" min="3082" style="14" width="12.32"/>
    <col collapsed="false" customWidth="false" hidden="false" outlineLevel="0" max="3328" min="3083" style="14" width="10.11"/>
    <col collapsed="false" customWidth="true" hidden="false" outlineLevel="0" max="3329" min="3329" style="14" width="1.26"/>
    <col collapsed="false" customWidth="true" hidden="false" outlineLevel="0" max="3330" min="3330" style="14" width="18.47"/>
    <col collapsed="false" customWidth="true" hidden="false" outlineLevel="0" max="3331" min="3331" style="14" width="9.16"/>
    <col collapsed="false" customWidth="true" hidden="false" outlineLevel="0" max="3332" min="3332" style="14" width="9.31"/>
    <col collapsed="false" customWidth="true" hidden="false" outlineLevel="0" max="3333" min="3333" style="14" width="11.37"/>
    <col collapsed="false" customWidth="true" hidden="false" outlineLevel="0" max="3334" min="3334" style="14" width="102.95"/>
    <col collapsed="false" customWidth="true" hidden="false" outlineLevel="0" max="3335" min="3335" style="14" width="2.21"/>
    <col collapsed="false" customWidth="false" hidden="false" outlineLevel="0" max="3336" min="3336" style="14" width="10.11"/>
    <col collapsed="false" customWidth="true" hidden="false" outlineLevel="0" max="3337" min="3337" style="14" width="17.21"/>
    <col collapsed="false" customWidth="true" hidden="false" outlineLevel="0" max="3338" min="3338" style="14" width="12.32"/>
    <col collapsed="false" customWidth="false" hidden="false" outlineLevel="0" max="3584" min="3339" style="14" width="10.11"/>
    <col collapsed="false" customWidth="true" hidden="false" outlineLevel="0" max="3585" min="3585" style="14" width="1.26"/>
    <col collapsed="false" customWidth="true" hidden="false" outlineLevel="0" max="3586" min="3586" style="14" width="18.47"/>
    <col collapsed="false" customWidth="true" hidden="false" outlineLevel="0" max="3587" min="3587" style="14" width="9.16"/>
    <col collapsed="false" customWidth="true" hidden="false" outlineLevel="0" max="3588" min="3588" style="14" width="9.31"/>
    <col collapsed="false" customWidth="true" hidden="false" outlineLevel="0" max="3589" min="3589" style="14" width="11.37"/>
    <col collapsed="false" customWidth="true" hidden="false" outlineLevel="0" max="3590" min="3590" style="14" width="102.95"/>
    <col collapsed="false" customWidth="true" hidden="false" outlineLevel="0" max="3591" min="3591" style="14" width="2.21"/>
    <col collapsed="false" customWidth="false" hidden="false" outlineLevel="0" max="3592" min="3592" style="14" width="10.11"/>
    <col collapsed="false" customWidth="true" hidden="false" outlineLevel="0" max="3593" min="3593" style="14" width="17.21"/>
    <col collapsed="false" customWidth="true" hidden="false" outlineLevel="0" max="3594" min="3594" style="14" width="12.32"/>
    <col collapsed="false" customWidth="false" hidden="false" outlineLevel="0" max="3840" min="3595" style="14" width="10.11"/>
    <col collapsed="false" customWidth="true" hidden="false" outlineLevel="0" max="3841" min="3841" style="14" width="1.26"/>
    <col collapsed="false" customWidth="true" hidden="false" outlineLevel="0" max="3842" min="3842" style="14" width="18.47"/>
    <col collapsed="false" customWidth="true" hidden="false" outlineLevel="0" max="3843" min="3843" style="14" width="9.16"/>
    <col collapsed="false" customWidth="true" hidden="false" outlineLevel="0" max="3844" min="3844" style="14" width="9.31"/>
    <col collapsed="false" customWidth="true" hidden="false" outlineLevel="0" max="3845" min="3845" style="14" width="11.37"/>
    <col collapsed="false" customWidth="true" hidden="false" outlineLevel="0" max="3846" min="3846" style="14" width="102.95"/>
    <col collapsed="false" customWidth="true" hidden="false" outlineLevel="0" max="3847" min="3847" style="14" width="2.21"/>
    <col collapsed="false" customWidth="false" hidden="false" outlineLevel="0" max="3848" min="3848" style="14" width="10.11"/>
    <col collapsed="false" customWidth="true" hidden="false" outlineLevel="0" max="3849" min="3849" style="14" width="17.21"/>
    <col collapsed="false" customWidth="true" hidden="false" outlineLevel="0" max="3850" min="3850" style="14" width="12.32"/>
    <col collapsed="false" customWidth="false" hidden="false" outlineLevel="0" max="4096" min="3851" style="14" width="10.11"/>
    <col collapsed="false" customWidth="true" hidden="false" outlineLevel="0" max="4097" min="4097" style="14" width="1.26"/>
    <col collapsed="false" customWidth="true" hidden="false" outlineLevel="0" max="4098" min="4098" style="14" width="18.47"/>
    <col collapsed="false" customWidth="true" hidden="false" outlineLevel="0" max="4099" min="4099" style="14" width="9.16"/>
    <col collapsed="false" customWidth="true" hidden="false" outlineLevel="0" max="4100" min="4100" style="14" width="9.31"/>
    <col collapsed="false" customWidth="true" hidden="false" outlineLevel="0" max="4101" min="4101" style="14" width="11.37"/>
    <col collapsed="false" customWidth="true" hidden="false" outlineLevel="0" max="4102" min="4102" style="14" width="102.95"/>
    <col collapsed="false" customWidth="true" hidden="false" outlineLevel="0" max="4103" min="4103" style="14" width="2.21"/>
    <col collapsed="false" customWidth="false" hidden="false" outlineLevel="0" max="4104" min="4104" style="14" width="10.11"/>
    <col collapsed="false" customWidth="true" hidden="false" outlineLevel="0" max="4105" min="4105" style="14" width="17.21"/>
    <col collapsed="false" customWidth="true" hidden="false" outlineLevel="0" max="4106" min="4106" style="14" width="12.32"/>
    <col collapsed="false" customWidth="false" hidden="false" outlineLevel="0" max="4352" min="4107" style="14" width="10.11"/>
    <col collapsed="false" customWidth="true" hidden="false" outlineLevel="0" max="4353" min="4353" style="14" width="1.26"/>
    <col collapsed="false" customWidth="true" hidden="false" outlineLevel="0" max="4354" min="4354" style="14" width="18.47"/>
    <col collapsed="false" customWidth="true" hidden="false" outlineLevel="0" max="4355" min="4355" style="14" width="9.16"/>
    <col collapsed="false" customWidth="true" hidden="false" outlineLevel="0" max="4356" min="4356" style="14" width="9.31"/>
    <col collapsed="false" customWidth="true" hidden="false" outlineLevel="0" max="4357" min="4357" style="14" width="11.37"/>
    <col collapsed="false" customWidth="true" hidden="false" outlineLevel="0" max="4358" min="4358" style="14" width="102.95"/>
    <col collapsed="false" customWidth="true" hidden="false" outlineLevel="0" max="4359" min="4359" style="14" width="2.21"/>
    <col collapsed="false" customWidth="false" hidden="false" outlineLevel="0" max="4360" min="4360" style="14" width="10.11"/>
    <col collapsed="false" customWidth="true" hidden="false" outlineLevel="0" max="4361" min="4361" style="14" width="17.21"/>
    <col collapsed="false" customWidth="true" hidden="false" outlineLevel="0" max="4362" min="4362" style="14" width="12.32"/>
    <col collapsed="false" customWidth="false" hidden="false" outlineLevel="0" max="4608" min="4363" style="14" width="10.11"/>
    <col collapsed="false" customWidth="true" hidden="false" outlineLevel="0" max="4609" min="4609" style="14" width="1.26"/>
    <col collapsed="false" customWidth="true" hidden="false" outlineLevel="0" max="4610" min="4610" style="14" width="18.47"/>
    <col collapsed="false" customWidth="true" hidden="false" outlineLevel="0" max="4611" min="4611" style="14" width="9.16"/>
    <col collapsed="false" customWidth="true" hidden="false" outlineLevel="0" max="4612" min="4612" style="14" width="9.31"/>
    <col collapsed="false" customWidth="true" hidden="false" outlineLevel="0" max="4613" min="4613" style="14" width="11.37"/>
    <col collapsed="false" customWidth="true" hidden="false" outlineLevel="0" max="4614" min="4614" style="14" width="102.95"/>
    <col collapsed="false" customWidth="true" hidden="false" outlineLevel="0" max="4615" min="4615" style="14" width="2.21"/>
    <col collapsed="false" customWidth="false" hidden="false" outlineLevel="0" max="4616" min="4616" style="14" width="10.11"/>
    <col collapsed="false" customWidth="true" hidden="false" outlineLevel="0" max="4617" min="4617" style="14" width="17.21"/>
    <col collapsed="false" customWidth="true" hidden="false" outlineLevel="0" max="4618" min="4618" style="14" width="12.32"/>
    <col collapsed="false" customWidth="false" hidden="false" outlineLevel="0" max="4864" min="4619" style="14" width="10.11"/>
    <col collapsed="false" customWidth="true" hidden="false" outlineLevel="0" max="4865" min="4865" style="14" width="1.26"/>
    <col collapsed="false" customWidth="true" hidden="false" outlineLevel="0" max="4866" min="4866" style="14" width="18.47"/>
    <col collapsed="false" customWidth="true" hidden="false" outlineLevel="0" max="4867" min="4867" style="14" width="9.16"/>
    <col collapsed="false" customWidth="true" hidden="false" outlineLevel="0" max="4868" min="4868" style="14" width="9.31"/>
    <col collapsed="false" customWidth="true" hidden="false" outlineLevel="0" max="4869" min="4869" style="14" width="11.37"/>
    <col collapsed="false" customWidth="true" hidden="false" outlineLevel="0" max="4870" min="4870" style="14" width="102.95"/>
    <col collapsed="false" customWidth="true" hidden="false" outlineLevel="0" max="4871" min="4871" style="14" width="2.21"/>
    <col collapsed="false" customWidth="false" hidden="false" outlineLevel="0" max="4872" min="4872" style="14" width="10.11"/>
    <col collapsed="false" customWidth="true" hidden="false" outlineLevel="0" max="4873" min="4873" style="14" width="17.21"/>
    <col collapsed="false" customWidth="true" hidden="false" outlineLevel="0" max="4874" min="4874" style="14" width="12.32"/>
    <col collapsed="false" customWidth="false" hidden="false" outlineLevel="0" max="5120" min="4875" style="14" width="10.11"/>
    <col collapsed="false" customWidth="true" hidden="false" outlineLevel="0" max="5121" min="5121" style="14" width="1.26"/>
    <col collapsed="false" customWidth="true" hidden="false" outlineLevel="0" max="5122" min="5122" style="14" width="18.47"/>
    <col collapsed="false" customWidth="true" hidden="false" outlineLevel="0" max="5123" min="5123" style="14" width="9.16"/>
    <col collapsed="false" customWidth="true" hidden="false" outlineLevel="0" max="5124" min="5124" style="14" width="9.31"/>
    <col collapsed="false" customWidth="true" hidden="false" outlineLevel="0" max="5125" min="5125" style="14" width="11.37"/>
    <col collapsed="false" customWidth="true" hidden="false" outlineLevel="0" max="5126" min="5126" style="14" width="102.95"/>
    <col collapsed="false" customWidth="true" hidden="false" outlineLevel="0" max="5127" min="5127" style="14" width="2.21"/>
    <col collapsed="false" customWidth="false" hidden="false" outlineLevel="0" max="5128" min="5128" style="14" width="10.11"/>
    <col collapsed="false" customWidth="true" hidden="false" outlineLevel="0" max="5129" min="5129" style="14" width="17.21"/>
    <col collapsed="false" customWidth="true" hidden="false" outlineLevel="0" max="5130" min="5130" style="14" width="12.32"/>
    <col collapsed="false" customWidth="false" hidden="false" outlineLevel="0" max="5376" min="5131" style="14" width="10.11"/>
    <col collapsed="false" customWidth="true" hidden="false" outlineLevel="0" max="5377" min="5377" style="14" width="1.26"/>
    <col collapsed="false" customWidth="true" hidden="false" outlineLevel="0" max="5378" min="5378" style="14" width="18.47"/>
    <col collapsed="false" customWidth="true" hidden="false" outlineLevel="0" max="5379" min="5379" style="14" width="9.16"/>
    <col collapsed="false" customWidth="true" hidden="false" outlineLevel="0" max="5380" min="5380" style="14" width="9.31"/>
    <col collapsed="false" customWidth="true" hidden="false" outlineLevel="0" max="5381" min="5381" style="14" width="11.37"/>
    <col collapsed="false" customWidth="true" hidden="false" outlineLevel="0" max="5382" min="5382" style="14" width="102.95"/>
    <col collapsed="false" customWidth="true" hidden="false" outlineLevel="0" max="5383" min="5383" style="14" width="2.21"/>
    <col collapsed="false" customWidth="false" hidden="false" outlineLevel="0" max="5384" min="5384" style="14" width="10.11"/>
    <col collapsed="false" customWidth="true" hidden="false" outlineLevel="0" max="5385" min="5385" style="14" width="17.21"/>
    <col collapsed="false" customWidth="true" hidden="false" outlineLevel="0" max="5386" min="5386" style="14" width="12.32"/>
    <col collapsed="false" customWidth="false" hidden="false" outlineLevel="0" max="5632" min="5387" style="14" width="10.11"/>
    <col collapsed="false" customWidth="true" hidden="false" outlineLevel="0" max="5633" min="5633" style="14" width="1.26"/>
    <col collapsed="false" customWidth="true" hidden="false" outlineLevel="0" max="5634" min="5634" style="14" width="18.47"/>
    <col collapsed="false" customWidth="true" hidden="false" outlineLevel="0" max="5635" min="5635" style="14" width="9.16"/>
    <col collapsed="false" customWidth="true" hidden="false" outlineLevel="0" max="5636" min="5636" style="14" width="9.31"/>
    <col collapsed="false" customWidth="true" hidden="false" outlineLevel="0" max="5637" min="5637" style="14" width="11.37"/>
    <col collapsed="false" customWidth="true" hidden="false" outlineLevel="0" max="5638" min="5638" style="14" width="102.95"/>
    <col collapsed="false" customWidth="true" hidden="false" outlineLevel="0" max="5639" min="5639" style="14" width="2.21"/>
    <col collapsed="false" customWidth="false" hidden="false" outlineLevel="0" max="5640" min="5640" style="14" width="10.11"/>
    <col collapsed="false" customWidth="true" hidden="false" outlineLevel="0" max="5641" min="5641" style="14" width="17.21"/>
    <col collapsed="false" customWidth="true" hidden="false" outlineLevel="0" max="5642" min="5642" style="14" width="12.32"/>
    <col collapsed="false" customWidth="false" hidden="false" outlineLevel="0" max="5888" min="5643" style="14" width="10.11"/>
    <col collapsed="false" customWidth="true" hidden="false" outlineLevel="0" max="5889" min="5889" style="14" width="1.26"/>
    <col collapsed="false" customWidth="true" hidden="false" outlineLevel="0" max="5890" min="5890" style="14" width="18.47"/>
    <col collapsed="false" customWidth="true" hidden="false" outlineLevel="0" max="5891" min="5891" style="14" width="9.16"/>
    <col collapsed="false" customWidth="true" hidden="false" outlineLevel="0" max="5892" min="5892" style="14" width="9.31"/>
    <col collapsed="false" customWidth="true" hidden="false" outlineLevel="0" max="5893" min="5893" style="14" width="11.37"/>
    <col collapsed="false" customWidth="true" hidden="false" outlineLevel="0" max="5894" min="5894" style="14" width="102.95"/>
    <col collapsed="false" customWidth="true" hidden="false" outlineLevel="0" max="5895" min="5895" style="14" width="2.21"/>
    <col collapsed="false" customWidth="false" hidden="false" outlineLevel="0" max="5896" min="5896" style="14" width="10.11"/>
    <col collapsed="false" customWidth="true" hidden="false" outlineLevel="0" max="5897" min="5897" style="14" width="17.21"/>
    <col collapsed="false" customWidth="true" hidden="false" outlineLevel="0" max="5898" min="5898" style="14" width="12.32"/>
    <col collapsed="false" customWidth="false" hidden="false" outlineLevel="0" max="6144" min="5899" style="14" width="10.11"/>
    <col collapsed="false" customWidth="true" hidden="false" outlineLevel="0" max="6145" min="6145" style="14" width="1.26"/>
    <col collapsed="false" customWidth="true" hidden="false" outlineLevel="0" max="6146" min="6146" style="14" width="18.47"/>
    <col collapsed="false" customWidth="true" hidden="false" outlineLevel="0" max="6147" min="6147" style="14" width="9.16"/>
    <col collapsed="false" customWidth="true" hidden="false" outlineLevel="0" max="6148" min="6148" style="14" width="9.31"/>
    <col collapsed="false" customWidth="true" hidden="false" outlineLevel="0" max="6149" min="6149" style="14" width="11.37"/>
    <col collapsed="false" customWidth="true" hidden="false" outlineLevel="0" max="6150" min="6150" style="14" width="102.95"/>
    <col collapsed="false" customWidth="true" hidden="false" outlineLevel="0" max="6151" min="6151" style="14" width="2.21"/>
    <col collapsed="false" customWidth="false" hidden="false" outlineLevel="0" max="6152" min="6152" style="14" width="10.11"/>
    <col collapsed="false" customWidth="true" hidden="false" outlineLevel="0" max="6153" min="6153" style="14" width="17.21"/>
    <col collapsed="false" customWidth="true" hidden="false" outlineLevel="0" max="6154" min="6154" style="14" width="12.32"/>
    <col collapsed="false" customWidth="false" hidden="false" outlineLevel="0" max="6400" min="6155" style="14" width="10.11"/>
    <col collapsed="false" customWidth="true" hidden="false" outlineLevel="0" max="6401" min="6401" style="14" width="1.26"/>
    <col collapsed="false" customWidth="true" hidden="false" outlineLevel="0" max="6402" min="6402" style="14" width="18.47"/>
    <col collapsed="false" customWidth="true" hidden="false" outlineLevel="0" max="6403" min="6403" style="14" width="9.16"/>
    <col collapsed="false" customWidth="true" hidden="false" outlineLevel="0" max="6404" min="6404" style="14" width="9.31"/>
    <col collapsed="false" customWidth="true" hidden="false" outlineLevel="0" max="6405" min="6405" style="14" width="11.37"/>
    <col collapsed="false" customWidth="true" hidden="false" outlineLevel="0" max="6406" min="6406" style="14" width="102.95"/>
    <col collapsed="false" customWidth="true" hidden="false" outlineLevel="0" max="6407" min="6407" style="14" width="2.21"/>
    <col collapsed="false" customWidth="false" hidden="false" outlineLevel="0" max="6408" min="6408" style="14" width="10.11"/>
    <col collapsed="false" customWidth="true" hidden="false" outlineLevel="0" max="6409" min="6409" style="14" width="17.21"/>
    <col collapsed="false" customWidth="true" hidden="false" outlineLevel="0" max="6410" min="6410" style="14" width="12.32"/>
    <col collapsed="false" customWidth="false" hidden="false" outlineLevel="0" max="6656" min="6411" style="14" width="10.11"/>
    <col collapsed="false" customWidth="true" hidden="false" outlineLevel="0" max="6657" min="6657" style="14" width="1.26"/>
    <col collapsed="false" customWidth="true" hidden="false" outlineLevel="0" max="6658" min="6658" style="14" width="18.47"/>
    <col collapsed="false" customWidth="true" hidden="false" outlineLevel="0" max="6659" min="6659" style="14" width="9.16"/>
    <col collapsed="false" customWidth="true" hidden="false" outlineLevel="0" max="6660" min="6660" style="14" width="9.31"/>
    <col collapsed="false" customWidth="true" hidden="false" outlineLevel="0" max="6661" min="6661" style="14" width="11.37"/>
    <col collapsed="false" customWidth="true" hidden="false" outlineLevel="0" max="6662" min="6662" style="14" width="102.95"/>
    <col collapsed="false" customWidth="true" hidden="false" outlineLevel="0" max="6663" min="6663" style="14" width="2.21"/>
    <col collapsed="false" customWidth="false" hidden="false" outlineLevel="0" max="6664" min="6664" style="14" width="10.11"/>
    <col collapsed="false" customWidth="true" hidden="false" outlineLevel="0" max="6665" min="6665" style="14" width="17.21"/>
    <col collapsed="false" customWidth="true" hidden="false" outlineLevel="0" max="6666" min="6666" style="14" width="12.32"/>
    <col collapsed="false" customWidth="false" hidden="false" outlineLevel="0" max="6912" min="6667" style="14" width="10.11"/>
    <col collapsed="false" customWidth="true" hidden="false" outlineLevel="0" max="6913" min="6913" style="14" width="1.26"/>
    <col collapsed="false" customWidth="true" hidden="false" outlineLevel="0" max="6914" min="6914" style="14" width="18.47"/>
    <col collapsed="false" customWidth="true" hidden="false" outlineLevel="0" max="6915" min="6915" style="14" width="9.16"/>
    <col collapsed="false" customWidth="true" hidden="false" outlineLevel="0" max="6916" min="6916" style="14" width="9.31"/>
    <col collapsed="false" customWidth="true" hidden="false" outlineLevel="0" max="6917" min="6917" style="14" width="11.37"/>
    <col collapsed="false" customWidth="true" hidden="false" outlineLevel="0" max="6918" min="6918" style="14" width="102.95"/>
    <col collapsed="false" customWidth="true" hidden="false" outlineLevel="0" max="6919" min="6919" style="14" width="2.21"/>
    <col collapsed="false" customWidth="false" hidden="false" outlineLevel="0" max="6920" min="6920" style="14" width="10.11"/>
    <col collapsed="false" customWidth="true" hidden="false" outlineLevel="0" max="6921" min="6921" style="14" width="17.21"/>
    <col collapsed="false" customWidth="true" hidden="false" outlineLevel="0" max="6922" min="6922" style="14" width="12.32"/>
    <col collapsed="false" customWidth="false" hidden="false" outlineLevel="0" max="7168" min="6923" style="14" width="10.11"/>
    <col collapsed="false" customWidth="true" hidden="false" outlineLevel="0" max="7169" min="7169" style="14" width="1.26"/>
    <col collapsed="false" customWidth="true" hidden="false" outlineLevel="0" max="7170" min="7170" style="14" width="18.47"/>
    <col collapsed="false" customWidth="true" hidden="false" outlineLevel="0" max="7171" min="7171" style="14" width="9.16"/>
    <col collapsed="false" customWidth="true" hidden="false" outlineLevel="0" max="7172" min="7172" style="14" width="9.31"/>
    <col collapsed="false" customWidth="true" hidden="false" outlineLevel="0" max="7173" min="7173" style="14" width="11.37"/>
    <col collapsed="false" customWidth="true" hidden="false" outlineLevel="0" max="7174" min="7174" style="14" width="102.95"/>
    <col collapsed="false" customWidth="true" hidden="false" outlineLevel="0" max="7175" min="7175" style="14" width="2.21"/>
    <col collapsed="false" customWidth="false" hidden="false" outlineLevel="0" max="7176" min="7176" style="14" width="10.11"/>
    <col collapsed="false" customWidth="true" hidden="false" outlineLevel="0" max="7177" min="7177" style="14" width="17.21"/>
    <col collapsed="false" customWidth="true" hidden="false" outlineLevel="0" max="7178" min="7178" style="14" width="12.32"/>
    <col collapsed="false" customWidth="false" hidden="false" outlineLevel="0" max="7424" min="7179" style="14" width="10.11"/>
    <col collapsed="false" customWidth="true" hidden="false" outlineLevel="0" max="7425" min="7425" style="14" width="1.26"/>
    <col collapsed="false" customWidth="true" hidden="false" outlineLevel="0" max="7426" min="7426" style="14" width="18.47"/>
    <col collapsed="false" customWidth="true" hidden="false" outlineLevel="0" max="7427" min="7427" style="14" width="9.16"/>
    <col collapsed="false" customWidth="true" hidden="false" outlineLevel="0" max="7428" min="7428" style="14" width="9.31"/>
    <col collapsed="false" customWidth="true" hidden="false" outlineLevel="0" max="7429" min="7429" style="14" width="11.37"/>
    <col collapsed="false" customWidth="true" hidden="false" outlineLevel="0" max="7430" min="7430" style="14" width="102.95"/>
    <col collapsed="false" customWidth="true" hidden="false" outlineLevel="0" max="7431" min="7431" style="14" width="2.21"/>
    <col collapsed="false" customWidth="false" hidden="false" outlineLevel="0" max="7432" min="7432" style="14" width="10.11"/>
    <col collapsed="false" customWidth="true" hidden="false" outlineLevel="0" max="7433" min="7433" style="14" width="17.21"/>
    <col collapsed="false" customWidth="true" hidden="false" outlineLevel="0" max="7434" min="7434" style="14" width="12.32"/>
    <col collapsed="false" customWidth="false" hidden="false" outlineLevel="0" max="7680" min="7435" style="14" width="10.11"/>
    <col collapsed="false" customWidth="true" hidden="false" outlineLevel="0" max="7681" min="7681" style="14" width="1.26"/>
    <col collapsed="false" customWidth="true" hidden="false" outlineLevel="0" max="7682" min="7682" style="14" width="18.47"/>
    <col collapsed="false" customWidth="true" hidden="false" outlineLevel="0" max="7683" min="7683" style="14" width="9.16"/>
    <col collapsed="false" customWidth="true" hidden="false" outlineLevel="0" max="7684" min="7684" style="14" width="9.31"/>
    <col collapsed="false" customWidth="true" hidden="false" outlineLevel="0" max="7685" min="7685" style="14" width="11.37"/>
    <col collapsed="false" customWidth="true" hidden="false" outlineLevel="0" max="7686" min="7686" style="14" width="102.95"/>
    <col collapsed="false" customWidth="true" hidden="false" outlineLevel="0" max="7687" min="7687" style="14" width="2.21"/>
    <col collapsed="false" customWidth="false" hidden="false" outlineLevel="0" max="7688" min="7688" style="14" width="10.11"/>
    <col collapsed="false" customWidth="true" hidden="false" outlineLevel="0" max="7689" min="7689" style="14" width="17.21"/>
    <col collapsed="false" customWidth="true" hidden="false" outlineLevel="0" max="7690" min="7690" style="14" width="12.32"/>
    <col collapsed="false" customWidth="false" hidden="false" outlineLevel="0" max="7936" min="7691" style="14" width="10.11"/>
    <col collapsed="false" customWidth="true" hidden="false" outlineLevel="0" max="7937" min="7937" style="14" width="1.26"/>
    <col collapsed="false" customWidth="true" hidden="false" outlineLevel="0" max="7938" min="7938" style="14" width="18.47"/>
    <col collapsed="false" customWidth="true" hidden="false" outlineLevel="0" max="7939" min="7939" style="14" width="9.16"/>
    <col collapsed="false" customWidth="true" hidden="false" outlineLevel="0" max="7940" min="7940" style="14" width="9.31"/>
    <col collapsed="false" customWidth="true" hidden="false" outlineLevel="0" max="7941" min="7941" style="14" width="11.37"/>
    <col collapsed="false" customWidth="true" hidden="false" outlineLevel="0" max="7942" min="7942" style="14" width="102.95"/>
    <col collapsed="false" customWidth="true" hidden="false" outlineLevel="0" max="7943" min="7943" style="14" width="2.21"/>
    <col collapsed="false" customWidth="false" hidden="false" outlineLevel="0" max="7944" min="7944" style="14" width="10.11"/>
    <col collapsed="false" customWidth="true" hidden="false" outlineLevel="0" max="7945" min="7945" style="14" width="17.21"/>
    <col collapsed="false" customWidth="true" hidden="false" outlineLevel="0" max="7946" min="7946" style="14" width="12.32"/>
    <col collapsed="false" customWidth="false" hidden="false" outlineLevel="0" max="8192" min="7947" style="14" width="10.11"/>
    <col collapsed="false" customWidth="true" hidden="false" outlineLevel="0" max="8193" min="8193" style="14" width="1.26"/>
    <col collapsed="false" customWidth="true" hidden="false" outlineLevel="0" max="8194" min="8194" style="14" width="18.47"/>
    <col collapsed="false" customWidth="true" hidden="false" outlineLevel="0" max="8195" min="8195" style="14" width="9.16"/>
    <col collapsed="false" customWidth="true" hidden="false" outlineLevel="0" max="8196" min="8196" style="14" width="9.31"/>
    <col collapsed="false" customWidth="true" hidden="false" outlineLevel="0" max="8197" min="8197" style="14" width="11.37"/>
    <col collapsed="false" customWidth="true" hidden="false" outlineLevel="0" max="8198" min="8198" style="14" width="102.95"/>
    <col collapsed="false" customWidth="true" hidden="false" outlineLevel="0" max="8199" min="8199" style="14" width="2.21"/>
    <col collapsed="false" customWidth="false" hidden="false" outlineLevel="0" max="8200" min="8200" style="14" width="10.11"/>
    <col collapsed="false" customWidth="true" hidden="false" outlineLevel="0" max="8201" min="8201" style="14" width="17.21"/>
    <col collapsed="false" customWidth="true" hidden="false" outlineLevel="0" max="8202" min="8202" style="14" width="12.32"/>
    <col collapsed="false" customWidth="false" hidden="false" outlineLevel="0" max="8448" min="8203" style="14" width="10.11"/>
    <col collapsed="false" customWidth="true" hidden="false" outlineLevel="0" max="8449" min="8449" style="14" width="1.26"/>
    <col collapsed="false" customWidth="true" hidden="false" outlineLevel="0" max="8450" min="8450" style="14" width="18.47"/>
    <col collapsed="false" customWidth="true" hidden="false" outlineLevel="0" max="8451" min="8451" style="14" width="9.16"/>
    <col collapsed="false" customWidth="true" hidden="false" outlineLevel="0" max="8452" min="8452" style="14" width="9.31"/>
    <col collapsed="false" customWidth="true" hidden="false" outlineLevel="0" max="8453" min="8453" style="14" width="11.37"/>
    <col collapsed="false" customWidth="true" hidden="false" outlineLevel="0" max="8454" min="8454" style="14" width="102.95"/>
    <col collapsed="false" customWidth="true" hidden="false" outlineLevel="0" max="8455" min="8455" style="14" width="2.21"/>
    <col collapsed="false" customWidth="false" hidden="false" outlineLevel="0" max="8456" min="8456" style="14" width="10.11"/>
    <col collapsed="false" customWidth="true" hidden="false" outlineLevel="0" max="8457" min="8457" style="14" width="17.21"/>
    <col collapsed="false" customWidth="true" hidden="false" outlineLevel="0" max="8458" min="8458" style="14" width="12.32"/>
    <col collapsed="false" customWidth="false" hidden="false" outlineLevel="0" max="8704" min="8459" style="14" width="10.11"/>
    <col collapsed="false" customWidth="true" hidden="false" outlineLevel="0" max="8705" min="8705" style="14" width="1.26"/>
    <col collapsed="false" customWidth="true" hidden="false" outlineLevel="0" max="8706" min="8706" style="14" width="18.47"/>
    <col collapsed="false" customWidth="true" hidden="false" outlineLevel="0" max="8707" min="8707" style="14" width="9.16"/>
    <col collapsed="false" customWidth="true" hidden="false" outlineLevel="0" max="8708" min="8708" style="14" width="9.31"/>
    <col collapsed="false" customWidth="true" hidden="false" outlineLevel="0" max="8709" min="8709" style="14" width="11.37"/>
    <col collapsed="false" customWidth="true" hidden="false" outlineLevel="0" max="8710" min="8710" style="14" width="102.95"/>
    <col collapsed="false" customWidth="true" hidden="false" outlineLevel="0" max="8711" min="8711" style="14" width="2.21"/>
    <col collapsed="false" customWidth="false" hidden="false" outlineLevel="0" max="8712" min="8712" style="14" width="10.11"/>
    <col collapsed="false" customWidth="true" hidden="false" outlineLevel="0" max="8713" min="8713" style="14" width="17.21"/>
    <col collapsed="false" customWidth="true" hidden="false" outlineLevel="0" max="8714" min="8714" style="14" width="12.32"/>
    <col collapsed="false" customWidth="false" hidden="false" outlineLevel="0" max="8960" min="8715" style="14" width="10.11"/>
    <col collapsed="false" customWidth="true" hidden="false" outlineLevel="0" max="8961" min="8961" style="14" width="1.26"/>
    <col collapsed="false" customWidth="true" hidden="false" outlineLevel="0" max="8962" min="8962" style="14" width="18.47"/>
    <col collapsed="false" customWidth="true" hidden="false" outlineLevel="0" max="8963" min="8963" style="14" width="9.16"/>
    <col collapsed="false" customWidth="true" hidden="false" outlineLevel="0" max="8964" min="8964" style="14" width="9.31"/>
    <col collapsed="false" customWidth="true" hidden="false" outlineLevel="0" max="8965" min="8965" style="14" width="11.37"/>
    <col collapsed="false" customWidth="true" hidden="false" outlineLevel="0" max="8966" min="8966" style="14" width="102.95"/>
    <col collapsed="false" customWidth="true" hidden="false" outlineLevel="0" max="8967" min="8967" style="14" width="2.21"/>
    <col collapsed="false" customWidth="false" hidden="false" outlineLevel="0" max="8968" min="8968" style="14" width="10.11"/>
    <col collapsed="false" customWidth="true" hidden="false" outlineLevel="0" max="8969" min="8969" style="14" width="17.21"/>
    <col collapsed="false" customWidth="true" hidden="false" outlineLevel="0" max="8970" min="8970" style="14" width="12.32"/>
    <col collapsed="false" customWidth="false" hidden="false" outlineLevel="0" max="9216" min="8971" style="14" width="10.11"/>
    <col collapsed="false" customWidth="true" hidden="false" outlineLevel="0" max="9217" min="9217" style="14" width="1.26"/>
    <col collapsed="false" customWidth="true" hidden="false" outlineLevel="0" max="9218" min="9218" style="14" width="18.47"/>
    <col collapsed="false" customWidth="true" hidden="false" outlineLevel="0" max="9219" min="9219" style="14" width="9.16"/>
    <col collapsed="false" customWidth="true" hidden="false" outlineLevel="0" max="9220" min="9220" style="14" width="9.31"/>
    <col collapsed="false" customWidth="true" hidden="false" outlineLevel="0" max="9221" min="9221" style="14" width="11.37"/>
    <col collapsed="false" customWidth="true" hidden="false" outlineLevel="0" max="9222" min="9222" style="14" width="102.95"/>
    <col collapsed="false" customWidth="true" hidden="false" outlineLevel="0" max="9223" min="9223" style="14" width="2.21"/>
    <col collapsed="false" customWidth="false" hidden="false" outlineLevel="0" max="9224" min="9224" style="14" width="10.11"/>
    <col collapsed="false" customWidth="true" hidden="false" outlineLevel="0" max="9225" min="9225" style="14" width="17.21"/>
    <col collapsed="false" customWidth="true" hidden="false" outlineLevel="0" max="9226" min="9226" style="14" width="12.32"/>
    <col collapsed="false" customWidth="false" hidden="false" outlineLevel="0" max="9472" min="9227" style="14" width="10.11"/>
    <col collapsed="false" customWidth="true" hidden="false" outlineLevel="0" max="9473" min="9473" style="14" width="1.26"/>
    <col collapsed="false" customWidth="true" hidden="false" outlineLevel="0" max="9474" min="9474" style="14" width="18.47"/>
    <col collapsed="false" customWidth="true" hidden="false" outlineLevel="0" max="9475" min="9475" style="14" width="9.16"/>
    <col collapsed="false" customWidth="true" hidden="false" outlineLevel="0" max="9476" min="9476" style="14" width="9.31"/>
    <col collapsed="false" customWidth="true" hidden="false" outlineLevel="0" max="9477" min="9477" style="14" width="11.37"/>
    <col collapsed="false" customWidth="true" hidden="false" outlineLevel="0" max="9478" min="9478" style="14" width="102.95"/>
    <col collapsed="false" customWidth="true" hidden="false" outlineLevel="0" max="9479" min="9479" style="14" width="2.21"/>
    <col collapsed="false" customWidth="false" hidden="false" outlineLevel="0" max="9480" min="9480" style="14" width="10.11"/>
    <col collapsed="false" customWidth="true" hidden="false" outlineLevel="0" max="9481" min="9481" style="14" width="17.21"/>
    <col collapsed="false" customWidth="true" hidden="false" outlineLevel="0" max="9482" min="9482" style="14" width="12.32"/>
    <col collapsed="false" customWidth="false" hidden="false" outlineLevel="0" max="9728" min="9483" style="14" width="10.11"/>
    <col collapsed="false" customWidth="true" hidden="false" outlineLevel="0" max="9729" min="9729" style="14" width="1.26"/>
    <col collapsed="false" customWidth="true" hidden="false" outlineLevel="0" max="9730" min="9730" style="14" width="18.47"/>
    <col collapsed="false" customWidth="true" hidden="false" outlineLevel="0" max="9731" min="9731" style="14" width="9.16"/>
    <col collapsed="false" customWidth="true" hidden="false" outlineLevel="0" max="9732" min="9732" style="14" width="9.31"/>
    <col collapsed="false" customWidth="true" hidden="false" outlineLevel="0" max="9733" min="9733" style="14" width="11.37"/>
    <col collapsed="false" customWidth="true" hidden="false" outlineLevel="0" max="9734" min="9734" style="14" width="102.95"/>
    <col collapsed="false" customWidth="true" hidden="false" outlineLevel="0" max="9735" min="9735" style="14" width="2.21"/>
    <col collapsed="false" customWidth="false" hidden="false" outlineLevel="0" max="9736" min="9736" style="14" width="10.11"/>
    <col collapsed="false" customWidth="true" hidden="false" outlineLevel="0" max="9737" min="9737" style="14" width="17.21"/>
    <col collapsed="false" customWidth="true" hidden="false" outlineLevel="0" max="9738" min="9738" style="14" width="12.32"/>
    <col collapsed="false" customWidth="false" hidden="false" outlineLevel="0" max="9984" min="9739" style="14" width="10.11"/>
    <col collapsed="false" customWidth="true" hidden="false" outlineLevel="0" max="9985" min="9985" style="14" width="1.26"/>
    <col collapsed="false" customWidth="true" hidden="false" outlineLevel="0" max="9986" min="9986" style="14" width="18.47"/>
    <col collapsed="false" customWidth="true" hidden="false" outlineLevel="0" max="9987" min="9987" style="14" width="9.16"/>
    <col collapsed="false" customWidth="true" hidden="false" outlineLevel="0" max="9988" min="9988" style="14" width="9.31"/>
    <col collapsed="false" customWidth="true" hidden="false" outlineLevel="0" max="9989" min="9989" style="14" width="11.37"/>
    <col collapsed="false" customWidth="true" hidden="false" outlineLevel="0" max="9990" min="9990" style="14" width="102.95"/>
    <col collapsed="false" customWidth="true" hidden="false" outlineLevel="0" max="9991" min="9991" style="14" width="2.21"/>
    <col collapsed="false" customWidth="false" hidden="false" outlineLevel="0" max="9992" min="9992" style="14" width="10.11"/>
    <col collapsed="false" customWidth="true" hidden="false" outlineLevel="0" max="9993" min="9993" style="14" width="17.21"/>
    <col collapsed="false" customWidth="true" hidden="false" outlineLevel="0" max="9994" min="9994" style="14" width="12.32"/>
    <col collapsed="false" customWidth="false" hidden="false" outlineLevel="0" max="10240" min="9995" style="14" width="10.11"/>
    <col collapsed="false" customWidth="true" hidden="false" outlineLevel="0" max="10241" min="10241" style="14" width="1.26"/>
    <col collapsed="false" customWidth="true" hidden="false" outlineLevel="0" max="10242" min="10242" style="14" width="18.47"/>
    <col collapsed="false" customWidth="true" hidden="false" outlineLevel="0" max="10243" min="10243" style="14" width="9.16"/>
    <col collapsed="false" customWidth="true" hidden="false" outlineLevel="0" max="10244" min="10244" style="14" width="9.31"/>
    <col collapsed="false" customWidth="true" hidden="false" outlineLevel="0" max="10245" min="10245" style="14" width="11.37"/>
    <col collapsed="false" customWidth="true" hidden="false" outlineLevel="0" max="10246" min="10246" style="14" width="102.95"/>
    <col collapsed="false" customWidth="true" hidden="false" outlineLevel="0" max="10247" min="10247" style="14" width="2.21"/>
    <col collapsed="false" customWidth="false" hidden="false" outlineLevel="0" max="10248" min="10248" style="14" width="10.11"/>
    <col collapsed="false" customWidth="true" hidden="false" outlineLevel="0" max="10249" min="10249" style="14" width="17.21"/>
    <col collapsed="false" customWidth="true" hidden="false" outlineLevel="0" max="10250" min="10250" style="14" width="12.32"/>
    <col collapsed="false" customWidth="false" hidden="false" outlineLevel="0" max="10496" min="10251" style="14" width="10.11"/>
    <col collapsed="false" customWidth="true" hidden="false" outlineLevel="0" max="10497" min="10497" style="14" width="1.26"/>
    <col collapsed="false" customWidth="true" hidden="false" outlineLevel="0" max="10498" min="10498" style="14" width="18.47"/>
    <col collapsed="false" customWidth="true" hidden="false" outlineLevel="0" max="10499" min="10499" style="14" width="9.16"/>
    <col collapsed="false" customWidth="true" hidden="false" outlineLevel="0" max="10500" min="10500" style="14" width="9.31"/>
    <col collapsed="false" customWidth="true" hidden="false" outlineLevel="0" max="10501" min="10501" style="14" width="11.37"/>
    <col collapsed="false" customWidth="true" hidden="false" outlineLevel="0" max="10502" min="10502" style="14" width="102.95"/>
    <col collapsed="false" customWidth="true" hidden="false" outlineLevel="0" max="10503" min="10503" style="14" width="2.21"/>
    <col collapsed="false" customWidth="false" hidden="false" outlineLevel="0" max="10504" min="10504" style="14" width="10.11"/>
    <col collapsed="false" customWidth="true" hidden="false" outlineLevel="0" max="10505" min="10505" style="14" width="17.21"/>
    <col collapsed="false" customWidth="true" hidden="false" outlineLevel="0" max="10506" min="10506" style="14" width="12.32"/>
    <col collapsed="false" customWidth="false" hidden="false" outlineLevel="0" max="10752" min="10507" style="14" width="10.11"/>
    <col collapsed="false" customWidth="true" hidden="false" outlineLevel="0" max="10753" min="10753" style="14" width="1.26"/>
    <col collapsed="false" customWidth="true" hidden="false" outlineLevel="0" max="10754" min="10754" style="14" width="18.47"/>
    <col collapsed="false" customWidth="true" hidden="false" outlineLevel="0" max="10755" min="10755" style="14" width="9.16"/>
    <col collapsed="false" customWidth="true" hidden="false" outlineLevel="0" max="10756" min="10756" style="14" width="9.31"/>
    <col collapsed="false" customWidth="true" hidden="false" outlineLevel="0" max="10757" min="10757" style="14" width="11.37"/>
    <col collapsed="false" customWidth="true" hidden="false" outlineLevel="0" max="10758" min="10758" style="14" width="102.95"/>
    <col collapsed="false" customWidth="true" hidden="false" outlineLevel="0" max="10759" min="10759" style="14" width="2.21"/>
    <col collapsed="false" customWidth="false" hidden="false" outlineLevel="0" max="10760" min="10760" style="14" width="10.11"/>
    <col collapsed="false" customWidth="true" hidden="false" outlineLevel="0" max="10761" min="10761" style="14" width="17.21"/>
    <col collapsed="false" customWidth="true" hidden="false" outlineLevel="0" max="10762" min="10762" style="14" width="12.32"/>
    <col collapsed="false" customWidth="false" hidden="false" outlineLevel="0" max="11008" min="10763" style="14" width="10.11"/>
    <col collapsed="false" customWidth="true" hidden="false" outlineLevel="0" max="11009" min="11009" style="14" width="1.26"/>
    <col collapsed="false" customWidth="true" hidden="false" outlineLevel="0" max="11010" min="11010" style="14" width="18.47"/>
    <col collapsed="false" customWidth="true" hidden="false" outlineLevel="0" max="11011" min="11011" style="14" width="9.16"/>
    <col collapsed="false" customWidth="true" hidden="false" outlineLevel="0" max="11012" min="11012" style="14" width="9.31"/>
    <col collapsed="false" customWidth="true" hidden="false" outlineLevel="0" max="11013" min="11013" style="14" width="11.37"/>
    <col collapsed="false" customWidth="true" hidden="false" outlineLevel="0" max="11014" min="11014" style="14" width="102.95"/>
    <col collapsed="false" customWidth="true" hidden="false" outlineLevel="0" max="11015" min="11015" style="14" width="2.21"/>
    <col collapsed="false" customWidth="false" hidden="false" outlineLevel="0" max="11016" min="11016" style="14" width="10.11"/>
    <col collapsed="false" customWidth="true" hidden="false" outlineLevel="0" max="11017" min="11017" style="14" width="17.21"/>
    <col collapsed="false" customWidth="true" hidden="false" outlineLevel="0" max="11018" min="11018" style="14" width="12.32"/>
    <col collapsed="false" customWidth="false" hidden="false" outlineLevel="0" max="11264" min="11019" style="14" width="10.11"/>
    <col collapsed="false" customWidth="true" hidden="false" outlineLevel="0" max="11265" min="11265" style="14" width="1.26"/>
    <col collapsed="false" customWidth="true" hidden="false" outlineLevel="0" max="11266" min="11266" style="14" width="18.47"/>
    <col collapsed="false" customWidth="true" hidden="false" outlineLevel="0" max="11267" min="11267" style="14" width="9.16"/>
    <col collapsed="false" customWidth="true" hidden="false" outlineLevel="0" max="11268" min="11268" style="14" width="9.31"/>
    <col collapsed="false" customWidth="true" hidden="false" outlineLevel="0" max="11269" min="11269" style="14" width="11.37"/>
    <col collapsed="false" customWidth="true" hidden="false" outlineLevel="0" max="11270" min="11270" style="14" width="102.95"/>
    <col collapsed="false" customWidth="true" hidden="false" outlineLevel="0" max="11271" min="11271" style="14" width="2.21"/>
    <col collapsed="false" customWidth="false" hidden="false" outlineLevel="0" max="11272" min="11272" style="14" width="10.11"/>
    <col collapsed="false" customWidth="true" hidden="false" outlineLevel="0" max="11273" min="11273" style="14" width="17.21"/>
    <col collapsed="false" customWidth="true" hidden="false" outlineLevel="0" max="11274" min="11274" style="14" width="12.32"/>
    <col collapsed="false" customWidth="false" hidden="false" outlineLevel="0" max="11520" min="11275" style="14" width="10.11"/>
    <col collapsed="false" customWidth="true" hidden="false" outlineLevel="0" max="11521" min="11521" style="14" width="1.26"/>
    <col collapsed="false" customWidth="true" hidden="false" outlineLevel="0" max="11522" min="11522" style="14" width="18.47"/>
    <col collapsed="false" customWidth="true" hidden="false" outlineLevel="0" max="11523" min="11523" style="14" width="9.16"/>
    <col collapsed="false" customWidth="true" hidden="false" outlineLevel="0" max="11524" min="11524" style="14" width="9.31"/>
    <col collapsed="false" customWidth="true" hidden="false" outlineLevel="0" max="11525" min="11525" style="14" width="11.37"/>
    <col collapsed="false" customWidth="true" hidden="false" outlineLevel="0" max="11526" min="11526" style="14" width="102.95"/>
    <col collapsed="false" customWidth="true" hidden="false" outlineLevel="0" max="11527" min="11527" style="14" width="2.21"/>
    <col collapsed="false" customWidth="false" hidden="false" outlineLevel="0" max="11528" min="11528" style="14" width="10.11"/>
    <col collapsed="false" customWidth="true" hidden="false" outlineLevel="0" max="11529" min="11529" style="14" width="17.21"/>
    <col collapsed="false" customWidth="true" hidden="false" outlineLevel="0" max="11530" min="11530" style="14" width="12.32"/>
    <col collapsed="false" customWidth="false" hidden="false" outlineLevel="0" max="11776" min="11531" style="14" width="10.11"/>
    <col collapsed="false" customWidth="true" hidden="false" outlineLevel="0" max="11777" min="11777" style="14" width="1.26"/>
    <col collapsed="false" customWidth="true" hidden="false" outlineLevel="0" max="11778" min="11778" style="14" width="18.47"/>
    <col collapsed="false" customWidth="true" hidden="false" outlineLevel="0" max="11779" min="11779" style="14" width="9.16"/>
    <col collapsed="false" customWidth="true" hidden="false" outlineLevel="0" max="11780" min="11780" style="14" width="9.31"/>
    <col collapsed="false" customWidth="true" hidden="false" outlineLevel="0" max="11781" min="11781" style="14" width="11.37"/>
    <col collapsed="false" customWidth="true" hidden="false" outlineLevel="0" max="11782" min="11782" style="14" width="102.95"/>
    <col collapsed="false" customWidth="true" hidden="false" outlineLevel="0" max="11783" min="11783" style="14" width="2.21"/>
    <col collapsed="false" customWidth="false" hidden="false" outlineLevel="0" max="11784" min="11784" style="14" width="10.11"/>
    <col collapsed="false" customWidth="true" hidden="false" outlineLevel="0" max="11785" min="11785" style="14" width="17.21"/>
    <col collapsed="false" customWidth="true" hidden="false" outlineLevel="0" max="11786" min="11786" style="14" width="12.32"/>
    <col collapsed="false" customWidth="false" hidden="false" outlineLevel="0" max="12032" min="11787" style="14" width="10.11"/>
    <col collapsed="false" customWidth="true" hidden="false" outlineLevel="0" max="12033" min="12033" style="14" width="1.26"/>
    <col collapsed="false" customWidth="true" hidden="false" outlineLevel="0" max="12034" min="12034" style="14" width="18.47"/>
    <col collapsed="false" customWidth="true" hidden="false" outlineLevel="0" max="12035" min="12035" style="14" width="9.16"/>
    <col collapsed="false" customWidth="true" hidden="false" outlineLevel="0" max="12036" min="12036" style="14" width="9.31"/>
    <col collapsed="false" customWidth="true" hidden="false" outlineLevel="0" max="12037" min="12037" style="14" width="11.37"/>
    <col collapsed="false" customWidth="true" hidden="false" outlineLevel="0" max="12038" min="12038" style="14" width="102.95"/>
    <col collapsed="false" customWidth="true" hidden="false" outlineLevel="0" max="12039" min="12039" style="14" width="2.21"/>
    <col collapsed="false" customWidth="false" hidden="false" outlineLevel="0" max="12040" min="12040" style="14" width="10.11"/>
    <col collapsed="false" customWidth="true" hidden="false" outlineLevel="0" max="12041" min="12041" style="14" width="17.21"/>
    <col collapsed="false" customWidth="true" hidden="false" outlineLevel="0" max="12042" min="12042" style="14" width="12.32"/>
    <col collapsed="false" customWidth="false" hidden="false" outlineLevel="0" max="12288" min="12043" style="14" width="10.11"/>
    <col collapsed="false" customWidth="true" hidden="false" outlineLevel="0" max="12289" min="12289" style="14" width="1.26"/>
    <col collapsed="false" customWidth="true" hidden="false" outlineLevel="0" max="12290" min="12290" style="14" width="18.47"/>
    <col collapsed="false" customWidth="true" hidden="false" outlineLevel="0" max="12291" min="12291" style="14" width="9.16"/>
    <col collapsed="false" customWidth="true" hidden="false" outlineLevel="0" max="12292" min="12292" style="14" width="9.31"/>
    <col collapsed="false" customWidth="true" hidden="false" outlineLevel="0" max="12293" min="12293" style="14" width="11.37"/>
    <col collapsed="false" customWidth="true" hidden="false" outlineLevel="0" max="12294" min="12294" style="14" width="102.95"/>
    <col collapsed="false" customWidth="true" hidden="false" outlineLevel="0" max="12295" min="12295" style="14" width="2.21"/>
    <col collapsed="false" customWidth="false" hidden="false" outlineLevel="0" max="12296" min="12296" style="14" width="10.11"/>
    <col collapsed="false" customWidth="true" hidden="false" outlineLevel="0" max="12297" min="12297" style="14" width="17.21"/>
    <col collapsed="false" customWidth="true" hidden="false" outlineLevel="0" max="12298" min="12298" style="14" width="12.32"/>
    <col collapsed="false" customWidth="false" hidden="false" outlineLevel="0" max="12544" min="12299" style="14" width="10.11"/>
    <col collapsed="false" customWidth="true" hidden="false" outlineLevel="0" max="12545" min="12545" style="14" width="1.26"/>
    <col collapsed="false" customWidth="true" hidden="false" outlineLevel="0" max="12546" min="12546" style="14" width="18.47"/>
    <col collapsed="false" customWidth="true" hidden="false" outlineLevel="0" max="12547" min="12547" style="14" width="9.16"/>
    <col collapsed="false" customWidth="true" hidden="false" outlineLevel="0" max="12548" min="12548" style="14" width="9.31"/>
    <col collapsed="false" customWidth="true" hidden="false" outlineLevel="0" max="12549" min="12549" style="14" width="11.37"/>
    <col collapsed="false" customWidth="true" hidden="false" outlineLevel="0" max="12550" min="12550" style="14" width="102.95"/>
    <col collapsed="false" customWidth="true" hidden="false" outlineLevel="0" max="12551" min="12551" style="14" width="2.21"/>
    <col collapsed="false" customWidth="false" hidden="false" outlineLevel="0" max="12552" min="12552" style="14" width="10.11"/>
    <col collapsed="false" customWidth="true" hidden="false" outlineLevel="0" max="12553" min="12553" style="14" width="17.21"/>
    <col collapsed="false" customWidth="true" hidden="false" outlineLevel="0" max="12554" min="12554" style="14" width="12.32"/>
    <col collapsed="false" customWidth="false" hidden="false" outlineLevel="0" max="12800" min="12555" style="14" width="10.11"/>
    <col collapsed="false" customWidth="true" hidden="false" outlineLevel="0" max="12801" min="12801" style="14" width="1.26"/>
    <col collapsed="false" customWidth="true" hidden="false" outlineLevel="0" max="12802" min="12802" style="14" width="18.47"/>
    <col collapsed="false" customWidth="true" hidden="false" outlineLevel="0" max="12803" min="12803" style="14" width="9.16"/>
    <col collapsed="false" customWidth="true" hidden="false" outlineLevel="0" max="12804" min="12804" style="14" width="9.31"/>
    <col collapsed="false" customWidth="true" hidden="false" outlineLevel="0" max="12805" min="12805" style="14" width="11.37"/>
    <col collapsed="false" customWidth="true" hidden="false" outlineLevel="0" max="12806" min="12806" style="14" width="102.95"/>
    <col collapsed="false" customWidth="true" hidden="false" outlineLevel="0" max="12807" min="12807" style="14" width="2.21"/>
    <col collapsed="false" customWidth="false" hidden="false" outlineLevel="0" max="12808" min="12808" style="14" width="10.11"/>
    <col collapsed="false" customWidth="true" hidden="false" outlineLevel="0" max="12809" min="12809" style="14" width="17.21"/>
    <col collapsed="false" customWidth="true" hidden="false" outlineLevel="0" max="12810" min="12810" style="14" width="12.32"/>
    <col collapsed="false" customWidth="false" hidden="false" outlineLevel="0" max="13056" min="12811" style="14" width="10.11"/>
    <col collapsed="false" customWidth="true" hidden="false" outlineLevel="0" max="13057" min="13057" style="14" width="1.26"/>
    <col collapsed="false" customWidth="true" hidden="false" outlineLevel="0" max="13058" min="13058" style="14" width="18.47"/>
    <col collapsed="false" customWidth="true" hidden="false" outlineLevel="0" max="13059" min="13059" style="14" width="9.16"/>
    <col collapsed="false" customWidth="true" hidden="false" outlineLevel="0" max="13060" min="13060" style="14" width="9.31"/>
    <col collapsed="false" customWidth="true" hidden="false" outlineLevel="0" max="13061" min="13061" style="14" width="11.37"/>
    <col collapsed="false" customWidth="true" hidden="false" outlineLevel="0" max="13062" min="13062" style="14" width="102.95"/>
    <col collapsed="false" customWidth="true" hidden="false" outlineLevel="0" max="13063" min="13063" style="14" width="2.21"/>
    <col collapsed="false" customWidth="false" hidden="false" outlineLevel="0" max="13064" min="13064" style="14" width="10.11"/>
    <col collapsed="false" customWidth="true" hidden="false" outlineLevel="0" max="13065" min="13065" style="14" width="17.21"/>
    <col collapsed="false" customWidth="true" hidden="false" outlineLevel="0" max="13066" min="13066" style="14" width="12.32"/>
    <col collapsed="false" customWidth="false" hidden="false" outlineLevel="0" max="13312" min="13067" style="14" width="10.11"/>
    <col collapsed="false" customWidth="true" hidden="false" outlineLevel="0" max="13313" min="13313" style="14" width="1.26"/>
    <col collapsed="false" customWidth="true" hidden="false" outlineLevel="0" max="13314" min="13314" style="14" width="18.47"/>
    <col collapsed="false" customWidth="true" hidden="false" outlineLevel="0" max="13315" min="13315" style="14" width="9.16"/>
    <col collapsed="false" customWidth="true" hidden="false" outlineLevel="0" max="13316" min="13316" style="14" width="9.31"/>
    <col collapsed="false" customWidth="true" hidden="false" outlineLevel="0" max="13317" min="13317" style="14" width="11.37"/>
    <col collapsed="false" customWidth="true" hidden="false" outlineLevel="0" max="13318" min="13318" style="14" width="102.95"/>
    <col collapsed="false" customWidth="true" hidden="false" outlineLevel="0" max="13319" min="13319" style="14" width="2.21"/>
    <col collapsed="false" customWidth="false" hidden="false" outlineLevel="0" max="13320" min="13320" style="14" width="10.11"/>
    <col collapsed="false" customWidth="true" hidden="false" outlineLevel="0" max="13321" min="13321" style="14" width="17.21"/>
    <col collapsed="false" customWidth="true" hidden="false" outlineLevel="0" max="13322" min="13322" style="14" width="12.32"/>
    <col collapsed="false" customWidth="false" hidden="false" outlineLevel="0" max="13568" min="13323" style="14" width="10.11"/>
    <col collapsed="false" customWidth="true" hidden="false" outlineLevel="0" max="13569" min="13569" style="14" width="1.26"/>
    <col collapsed="false" customWidth="true" hidden="false" outlineLevel="0" max="13570" min="13570" style="14" width="18.47"/>
    <col collapsed="false" customWidth="true" hidden="false" outlineLevel="0" max="13571" min="13571" style="14" width="9.16"/>
    <col collapsed="false" customWidth="true" hidden="false" outlineLevel="0" max="13572" min="13572" style="14" width="9.31"/>
    <col collapsed="false" customWidth="true" hidden="false" outlineLevel="0" max="13573" min="13573" style="14" width="11.37"/>
    <col collapsed="false" customWidth="true" hidden="false" outlineLevel="0" max="13574" min="13574" style="14" width="102.95"/>
    <col collapsed="false" customWidth="true" hidden="false" outlineLevel="0" max="13575" min="13575" style="14" width="2.21"/>
    <col collapsed="false" customWidth="false" hidden="false" outlineLevel="0" max="13576" min="13576" style="14" width="10.11"/>
    <col collapsed="false" customWidth="true" hidden="false" outlineLevel="0" max="13577" min="13577" style="14" width="17.21"/>
    <col collapsed="false" customWidth="true" hidden="false" outlineLevel="0" max="13578" min="13578" style="14" width="12.32"/>
    <col collapsed="false" customWidth="false" hidden="false" outlineLevel="0" max="13824" min="13579" style="14" width="10.11"/>
    <col collapsed="false" customWidth="true" hidden="false" outlineLevel="0" max="13825" min="13825" style="14" width="1.26"/>
    <col collapsed="false" customWidth="true" hidden="false" outlineLevel="0" max="13826" min="13826" style="14" width="18.47"/>
    <col collapsed="false" customWidth="true" hidden="false" outlineLevel="0" max="13827" min="13827" style="14" width="9.16"/>
    <col collapsed="false" customWidth="true" hidden="false" outlineLevel="0" max="13828" min="13828" style="14" width="9.31"/>
    <col collapsed="false" customWidth="true" hidden="false" outlineLevel="0" max="13829" min="13829" style="14" width="11.37"/>
    <col collapsed="false" customWidth="true" hidden="false" outlineLevel="0" max="13830" min="13830" style="14" width="102.95"/>
    <col collapsed="false" customWidth="true" hidden="false" outlineLevel="0" max="13831" min="13831" style="14" width="2.21"/>
    <col collapsed="false" customWidth="false" hidden="false" outlineLevel="0" max="13832" min="13832" style="14" width="10.11"/>
    <col collapsed="false" customWidth="true" hidden="false" outlineLevel="0" max="13833" min="13833" style="14" width="17.21"/>
    <col collapsed="false" customWidth="true" hidden="false" outlineLevel="0" max="13834" min="13834" style="14" width="12.32"/>
    <col collapsed="false" customWidth="false" hidden="false" outlineLevel="0" max="14080" min="13835" style="14" width="10.11"/>
    <col collapsed="false" customWidth="true" hidden="false" outlineLevel="0" max="14081" min="14081" style="14" width="1.26"/>
    <col collapsed="false" customWidth="true" hidden="false" outlineLevel="0" max="14082" min="14082" style="14" width="18.47"/>
    <col collapsed="false" customWidth="true" hidden="false" outlineLevel="0" max="14083" min="14083" style="14" width="9.16"/>
    <col collapsed="false" customWidth="true" hidden="false" outlineLevel="0" max="14084" min="14084" style="14" width="9.31"/>
    <col collapsed="false" customWidth="true" hidden="false" outlineLevel="0" max="14085" min="14085" style="14" width="11.37"/>
    <col collapsed="false" customWidth="true" hidden="false" outlineLevel="0" max="14086" min="14086" style="14" width="102.95"/>
    <col collapsed="false" customWidth="true" hidden="false" outlineLevel="0" max="14087" min="14087" style="14" width="2.21"/>
    <col collapsed="false" customWidth="false" hidden="false" outlineLevel="0" max="14088" min="14088" style="14" width="10.11"/>
    <col collapsed="false" customWidth="true" hidden="false" outlineLevel="0" max="14089" min="14089" style="14" width="17.21"/>
    <col collapsed="false" customWidth="true" hidden="false" outlineLevel="0" max="14090" min="14090" style="14" width="12.32"/>
    <col collapsed="false" customWidth="false" hidden="false" outlineLevel="0" max="14336" min="14091" style="14" width="10.11"/>
    <col collapsed="false" customWidth="true" hidden="false" outlineLevel="0" max="14337" min="14337" style="14" width="1.26"/>
    <col collapsed="false" customWidth="true" hidden="false" outlineLevel="0" max="14338" min="14338" style="14" width="18.47"/>
    <col collapsed="false" customWidth="true" hidden="false" outlineLevel="0" max="14339" min="14339" style="14" width="9.16"/>
    <col collapsed="false" customWidth="true" hidden="false" outlineLevel="0" max="14340" min="14340" style="14" width="9.31"/>
    <col collapsed="false" customWidth="true" hidden="false" outlineLevel="0" max="14341" min="14341" style="14" width="11.37"/>
    <col collapsed="false" customWidth="true" hidden="false" outlineLevel="0" max="14342" min="14342" style="14" width="102.95"/>
    <col collapsed="false" customWidth="true" hidden="false" outlineLevel="0" max="14343" min="14343" style="14" width="2.21"/>
    <col collapsed="false" customWidth="false" hidden="false" outlineLevel="0" max="14344" min="14344" style="14" width="10.11"/>
    <col collapsed="false" customWidth="true" hidden="false" outlineLevel="0" max="14345" min="14345" style="14" width="17.21"/>
    <col collapsed="false" customWidth="true" hidden="false" outlineLevel="0" max="14346" min="14346" style="14" width="12.32"/>
    <col collapsed="false" customWidth="false" hidden="false" outlineLevel="0" max="14592" min="14347" style="14" width="10.11"/>
    <col collapsed="false" customWidth="true" hidden="false" outlineLevel="0" max="14593" min="14593" style="14" width="1.26"/>
    <col collapsed="false" customWidth="true" hidden="false" outlineLevel="0" max="14594" min="14594" style="14" width="18.47"/>
    <col collapsed="false" customWidth="true" hidden="false" outlineLevel="0" max="14595" min="14595" style="14" width="9.16"/>
    <col collapsed="false" customWidth="true" hidden="false" outlineLevel="0" max="14596" min="14596" style="14" width="9.31"/>
    <col collapsed="false" customWidth="true" hidden="false" outlineLevel="0" max="14597" min="14597" style="14" width="11.37"/>
    <col collapsed="false" customWidth="true" hidden="false" outlineLevel="0" max="14598" min="14598" style="14" width="102.95"/>
    <col collapsed="false" customWidth="true" hidden="false" outlineLevel="0" max="14599" min="14599" style="14" width="2.21"/>
    <col collapsed="false" customWidth="false" hidden="false" outlineLevel="0" max="14600" min="14600" style="14" width="10.11"/>
    <col collapsed="false" customWidth="true" hidden="false" outlineLevel="0" max="14601" min="14601" style="14" width="17.21"/>
    <col collapsed="false" customWidth="true" hidden="false" outlineLevel="0" max="14602" min="14602" style="14" width="12.32"/>
    <col collapsed="false" customWidth="false" hidden="false" outlineLevel="0" max="14848" min="14603" style="14" width="10.11"/>
    <col collapsed="false" customWidth="true" hidden="false" outlineLevel="0" max="14849" min="14849" style="14" width="1.26"/>
    <col collapsed="false" customWidth="true" hidden="false" outlineLevel="0" max="14850" min="14850" style="14" width="18.47"/>
    <col collapsed="false" customWidth="true" hidden="false" outlineLevel="0" max="14851" min="14851" style="14" width="9.16"/>
    <col collapsed="false" customWidth="true" hidden="false" outlineLevel="0" max="14852" min="14852" style="14" width="9.31"/>
    <col collapsed="false" customWidth="true" hidden="false" outlineLevel="0" max="14853" min="14853" style="14" width="11.37"/>
    <col collapsed="false" customWidth="true" hidden="false" outlineLevel="0" max="14854" min="14854" style="14" width="102.95"/>
    <col collapsed="false" customWidth="true" hidden="false" outlineLevel="0" max="14855" min="14855" style="14" width="2.21"/>
    <col collapsed="false" customWidth="false" hidden="false" outlineLevel="0" max="14856" min="14856" style="14" width="10.11"/>
    <col collapsed="false" customWidth="true" hidden="false" outlineLevel="0" max="14857" min="14857" style="14" width="17.21"/>
    <col collapsed="false" customWidth="true" hidden="false" outlineLevel="0" max="14858" min="14858" style="14" width="12.32"/>
    <col collapsed="false" customWidth="false" hidden="false" outlineLevel="0" max="15104" min="14859" style="14" width="10.11"/>
    <col collapsed="false" customWidth="true" hidden="false" outlineLevel="0" max="15105" min="15105" style="14" width="1.26"/>
    <col collapsed="false" customWidth="true" hidden="false" outlineLevel="0" max="15106" min="15106" style="14" width="18.47"/>
    <col collapsed="false" customWidth="true" hidden="false" outlineLevel="0" max="15107" min="15107" style="14" width="9.16"/>
    <col collapsed="false" customWidth="true" hidden="false" outlineLevel="0" max="15108" min="15108" style="14" width="9.31"/>
    <col collapsed="false" customWidth="true" hidden="false" outlineLevel="0" max="15109" min="15109" style="14" width="11.37"/>
    <col collapsed="false" customWidth="true" hidden="false" outlineLevel="0" max="15110" min="15110" style="14" width="102.95"/>
    <col collapsed="false" customWidth="true" hidden="false" outlineLevel="0" max="15111" min="15111" style="14" width="2.21"/>
    <col collapsed="false" customWidth="false" hidden="false" outlineLevel="0" max="15112" min="15112" style="14" width="10.11"/>
    <col collapsed="false" customWidth="true" hidden="false" outlineLevel="0" max="15113" min="15113" style="14" width="17.21"/>
    <col collapsed="false" customWidth="true" hidden="false" outlineLevel="0" max="15114" min="15114" style="14" width="12.32"/>
    <col collapsed="false" customWidth="false" hidden="false" outlineLevel="0" max="15360" min="15115" style="14" width="10.11"/>
    <col collapsed="false" customWidth="true" hidden="false" outlineLevel="0" max="15361" min="15361" style="14" width="1.26"/>
    <col collapsed="false" customWidth="true" hidden="false" outlineLevel="0" max="15362" min="15362" style="14" width="18.47"/>
    <col collapsed="false" customWidth="true" hidden="false" outlineLevel="0" max="15363" min="15363" style="14" width="9.16"/>
    <col collapsed="false" customWidth="true" hidden="false" outlineLevel="0" max="15364" min="15364" style="14" width="9.31"/>
    <col collapsed="false" customWidth="true" hidden="false" outlineLevel="0" max="15365" min="15365" style="14" width="11.37"/>
    <col collapsed="false" customWidth="true" hidden="false" outlineLevel="0" max="15366" min="15366" style="14" width="102.95"/>
    <col collapsed="false" customWidth="true" hidden="false" outlineLevel="0" max="15367" min="15367" style="14" width="2.21"/>
    <col collapsed="false" customWidth="false" hidden="false" outlineLevel="0" max="15368" min="15368" style="14" width="10.11"/>
    <col collapsed="false" customWidth="true" hidden="false" outlineLevel="0" max="15369" min="15369" style="14" width="17.21"/>
    <col collapsed="false" customWidth="true" hidden="false" outlineLevel="0" max="15370" min="15370" style="14" width="12.32"/>
    <col collapsed="false" customWidth="false" hidden="false" outlineLevel="0" max="15616" min="15371" style="14" width="10.11"/>
    <col collapsed="false" customWidth="true" hidden="false" outlineLevel="0" max="15617" min="15617" style="14" width="1.26"/>
    <col collapsed="false" customWidth="true" hidden="false" outlineLevel="0" max="15618" min="15618" style="14" width="18.47"/>
    <col collapsed="false" customWidth="true" hidden="false" outlineLevel="0" max="15619" min="15619" style="14" width="9.16"/>
    <col collapsed="false" customWidth="true" hidden="false" outlineLevel="0" max="15620" min="15620" style="14" width="9.31"/>
    <col collapsed="false" customWidth="true" hidden="false" outlineLevel="0" max="15621" min="15621" style="14" width="11.37"/>
    <col collapsed="false" customWidth="true" hidden="false" outlineLevel="0" max="15622" min="15622" style="14" width="102.95"/>
    <col collapsed="false" customWidth="true" hidden="false" outlineLevel="0" max="15623" min="15623" style="14" width="2.21"/>
    <col collapsed="false" customWidth="false" hidden="false" outlineLevel="0" max="15624" min="15624" style="14" width="10.11"/>
    <col collapsed="false" customWidth="true" hidden="false" outlineLevel="0" max="15625" min="15625" style="14" width="17.21"/>
    <col collapsed="false" customWidth="true" hidden="false" outlineLevel="0" max="15626" min="15626" style="14" width="12.32"/>
    <col collapsed="false" customWidth="false" hidden="false" outlineLevel="0" max="15872" min="15627" style="14" width="10.11"/>
    <col collapsed="false" customWidth="true" hidden="false" outlineLevel="0" max="15873" min="15873" style="14" width="1.26"/>
    <col collapsed="false" customWidth="true" hidden="false" outlineLevel="0" max="15874" min="15874" style="14" width="18.47"/>
    <col collapsed="false" customWidth="true" hidden="false" outlineLevel="0" max="15875" min="15875" style="14" width="9.16"/>
    <col collapsed="false" customWidth="true" hidden="false" outlineLevel="0" max="15876" min="15876" style="14" width="9.31"/>
    <col collapsed="false" customWidth="true" hidden="false" outlineLevel="0" max="15877" min="15877" style="14" width="11.37"/>
    <col collapsed="false" customWidth="true" hidden="false" outlineLevel="0" max="15878" min="15878" style="14" width="102.95"/>
    <col collapsed="false" customWidth="true" hidden="false" outlineLevel="0" max="15879" min="15879" style="14" width="2.21"/>
    <col collapsed="false" customWidth="false" hidden="false" outlineLevel="0" max="15880" min="15880" style="14" width="10.11"/>
    <col collapsed="false" customWidth="true" hidden="false" outlineLevel="0" max="15881" min="15881" style="14" width="17.21"/>
    <col collapsed="false" customWidth="true" hidden="false" outlineLevel="0" max="15882" min="15882" style="14" width="12.32"/>
    <col collapsed="false" customWidth="false" hidden="false" outlineLevel="0" max="16128" min="15883" style="14" width="10.11"/>
    <col collapsed="false" customWidth="true" hidden="false" outlineLevel="0" max="16129" min="16129" style="14" width="1.26"/>
    <col collapsed="false" customWidth="true" hidden="false" outlineLevel="0" max="16130" min="16130" style="14" width="18.47"/>
    <col collapsed="false" customWidth="true" hidden="false" outlineLevel="0" max="16131" min="16131" style="14" width="9.16"/>
    <col collapsed="false" customWidth="true" hidden="false" outlineLevel="0" max="16132" min="16132" style="14" width="9.31"/>
    <col collapsed="false" customWidth="true" hidden="false" outlineLevel="0" max="16133" min="16133" style="14" width="11.37"/>
    <col collapsed="false" customWidth="true" hidden="false" outlineLevel="0" max="16134" min="16134" style="14" width="102.95"/>
    <col collapsed="false" customWidth="true" hidden="false" outlineLevel="0" max="16135" min="16135" style="14" width="2.21"/>
    <col collapsed="false" customWidth="false" hidden="false" outlineLevel="0" max="16136" min="16136" style="14" width="10.11"/>
    <col collapsed="false" customWidth="true" hidden="false" outlineLevel="0" max="16137" min="16137" style="14" width="17.21"/>
    <col collapsed="false" customWidth="true" hidden="false" outlineLevel="0" max="16138" min="16138" style="14" width="12.32"/>
  </cols>
  <sheetData>
    <row r="1" customFormat="false" ht="12.75" hidden="false" customHeight="false" outlineLevel="0" collapsed="false">
      <c r="A1" s="15"/>
      <c r="B1" s="16" t="s">
        <v>1</v>
      </c>
      <c r="C1" s="17" t="s">
        <v>32</v>
      </c>
      <c r="D1" s="15"/>
      <c r="E1" s="16" t="s">
        <v>2</v>
      </c>
      <c r="F1" s="18" t="n">
        <v>45776</v>
      </c>
      <c r="G1" s="15"/>
    </row>
    <row r="2" customFormat="false" ht="12.75" hidden="false" customHeight="false" outlineLevel="0" collapsed="false">
      <c r="A2" s="15"/>
      <c r="B2" s="16" t="s">
        <v>3</v>
      </c>
      <c r="C2" s="19" t="s">
        <v>33</v>
      </c>
      <c r="D2" s="19"/>
      <c r="E2" s="19"/>
      <c r="F2" s="19"/>
      <c r="G2" s="15"/>
    </row>
    <row r="3" customFormat="false" ht="12.75" hidden="false" customHeight="false" outlineLevel="0" collapsed="false">
      <c r="A3" s="15"/>
      <c r="B3" s="15"/>
      <c r="C3" s="16"/>
      <c r="D3" s="15"/>
      <c r="E3" s="16" t="s">
        <v>34</v>
      </c>
      <c r="F3" s="20" t="s">
        <v>35</v>
      </c>
      <c r="G3" s="15"/>
    </row>
    <row r="4" customFormat="false" ht="12.75" hidden="false" customHeight="false" outlineLevel="0" collapsed="false">
      <c r="A4" s="15"/>
      <c r="B4" s="15"/>
      <c r="C4" s="15"/>
      <c r="D4" s="15"/>
      <c r="E4" s="15"/>
      <c r="F4" s="15"/>
      <c r="G4" s="15"/>
    </row>
    <row r="5" customFormat="false" ht="24.75" hidden="false" customHeight="true" outlineLevel="0" collapsed="false">
      <c r="A5" s="15"/>
      <c r="B5" s="21" t="s">
        <v>36</v>
      </c>
      <c r="C5" s="21" t="s">
        <v>37</v>
      </c>
      <c r="D5" s="21" t="s">
        <v>38</v>
      </c>
      <c r="E5" s="21" t="s">
        <v>39</v>
      </c>
      <c r="F5" s="21" t="s">
        <v>40</v>
      </c>
      <c r="G5" s="15"/>
      <c r="I5" s="22"/>
    </row>
    <row r="6" customFormat="false" ht="14.9" hidden="false" customHeight="false" outlineLevel="0" collapsed="false">
      <c r="A6" s="15"/>
      <c r="B6" s="23" t="s">
        <v>41</v>
      </c>
      <c r="C6" s="19" t="n">
        <v>180</v>
      </c>
      <c r="D6" s="19" t="n">
        <v>121</v>
      </c>
      <c r="E6" s="24" t="n">
        <f aca="false">C6/D6</f>
        <v>1.48760330578512</v>
      </c>
      <c r="F6" s="25" t="s">
        <v>42</v>
      </c>
      <c r="G6" s="15"/>
      <c r="J6" s="26"/>
    </row>
    <row r="7" customFormat="false" ht="12.75" hidden="false" customHeight="false" outlineLevel="0" collapsed="false">
      <c r="A7" s="15"/>
      <c r="B7" s="19"/>
      <c r="C7" s="19"/>
      <c r="D7" s="19"/>
      <c r="E7" s="24" t="e">
        <f aca="false">C7/D7</f>
        <v>#DIV/0!</v>
      </c>
      <c r="F7" s="27"/>
      <c r="G7" s="15"/>
      <c r="J7" s="26"/>
    </row>
    <row r="8" customFormat="false" ht="12.75" hidden="false" customHeight="false" outlineLevel="0" collapsed="false">
      <c r="A8" s="15"/>
      <c r="B8" s="19"/>
      <c r="C8" s="19"/>
      <c r="D8" s="19"/>
      <c r="E8" s="24" t="e">
        <f aca="false">C8/D8</f>
        <v>#DIV/0!</v>
      </c>
      <c r="F8" s="27"/>
      <c r="G8" s="15"/>
      <c r="J8" s="26"/>
    </row>
    <row r="9" customFormat="false" ht="12.75" hidden="false" customHeight="false" outlineLevel="0" collapsed="false">
      <c r="A9" s="15"/>
      <c r="B9" s="19"/>
      <c r="C9" s="19"/>
      <c r="D9" s="19"/>
      <c r="E9" s="24" t="e">
        <f aca="false">C9/D9</f>
        <v>#DIV/0!</v>
      </c>
      <c r="F9" s="27"/>
      <c r="G9" s="15"/>
      <c r="J9" s="26"/>
    </row>
    <row r="10" customFormat="false" ht="12.75" hidden="false" customHeight="false" outlineLevel="0" collapsed="false">
      <c r="A10" s="15"/>
      <c r="B10" s="19"/>
      <c r="C10" s="19"/>
      <c r="D10" s="19"/>
      <c r="E10" s="24" t="e">
        <f aca="false">C10/D10</f>
        <v>#DIV/0!</v>
      </c>
      <c r="F10" s="27"/>
      <c r="G10" s="15"/>
      <c r="J10" s="26"/>
    </row>
    <row r="11" customFormat="false" ht="12.75" hidden="false" customHeight="false" outlineLevel="0" collapsed="false">
      <c r="A11" s="15"/>
      <c r="B11" s="19"/>
      <c r="C11" s="19"/>
      <c r="D11" s="19"/>
      <c r="E11" s="24" t="e">
        <f aca="false">C11/D11</f>
        <v>#DIV/0!</v>
      </c>
      <c r="F11" s="27"/>
      <c r="G11" s="15"/>
      <c r="J11" s="26"/>
    </row>
    <row r="12" customFormat="false" ht="12.75" hidden="false" customHeight="false" outlineLevel="0" collapsed="false">
      <c r="A12" s="15"/>
      <c r="B12" s="19"/>
      <c r="C12" s="19"/>
      <c r="D12" s="19"/>
      <c r="E12" s="24" t="e">
        <f aca="false">C12/D12</f>
        <v>#DIV/0!</v>
      </c>
      <c r="F12" s="27"/>
      <c r="G12" s="15"/>
    </row>
    <row r="13" customFormat="false" ht="12.75" hidden="false" customHeight="false" outlineLevel="0" collapsed="false">
      <c r="A13" s="15"/>
      <c r="B13" s="19"/>
      <c r="C13" s="19"/>
      <c r="D13" s="19"/>
      <c r="E13" s="24" t="e">
        <f aca="false">C13/D13</f>
        <v>#DIV/0!</v>
      </c>
      <c r="F13" s="27"/>
      <c r="G13" s="15"/>
    </row>
    <row r="14" customFormat="false" ht="12.75" hidden="false" customHeight="false" outlineLevel="0" collapsed="false">
      <c r="A14" s="15"/>
      <c r="B14" s="19"/>
      <c r="C14" s="19"/>
      <c r="D14" s="19"/>
      <c r="E14" s="24" t="e">
        <f aca="false">C14/D14</f>
        <v>#DIV/0!</v>
      </c>
      <c r="F14" s="27"/>
      <c r="G14" s="15"/>
    </row>
    <row r="15" customFormat="false" ht="12.75" hidden="false" customHeight="false" outlineLevel="0" collapsed="false">
      <c r="A15" s="15"/>
      <c r="B15" s="19"/>
      <c r="C15" s="19"/>
      <c r="D15" s="19"/>
      <c r="E15" s="24" t="e">
        <f aca="false">C15/D15</f>
        <v>#DIV/0!</v>
      </c>
      <c r="F15" s="27"/>
      <c r="G15" s="15"/>
    </row>
    <row r="16" customFormat="false" ht="12.75" hidden="false" customHeight="false" outlineLevel="0" collapsed="false">
      <c r="A16" s="15"/>
      <c r="B16" s="19"/>
      <c r="C16" s="19"/>
      <c r="D16" s="19"/>
      <c r="E16" s="24" t="e">
        <f aca="false">C16/D16</f>
        <v>#DIV/0!</v>
      </c>
      <c r="F16" s="27"/>
      <c r="G16" s="15"/>
    </row>
    <row r="17" customFormat="false" ht="12.75" hidden="false" customHeight="false" outlineLevel="0" collapsed="false">
      <c r="A17" s="15"/>
      <c r="B17" s="19"/>
      <c r="C17" s="19"/>
      <c r="D17" s="19"/>
      <c r="E17" s="24" t="e">
        <f aca="false">C17/D17</f>
        <v>#DIV/0!</v>
      </c>
      <c r="F17" s="27"/>
      <c r="G17" s="15"/>
    </row>
    <row r="18" customFormat="false" ht="12.75" hidden="false" customHeight="false" outlineLevel="0" collapsed="false">
      <c r="A18" s="15"/>
      <c r="B18" s="19"/>
      <c r="C18" s="19"/>
      <c r="D18" s="19"/>
      <c r="E18" s="24" t="e">
        <f aca="false">C18/D18</f>
        <v>#DIV/0!</v>
      </c>
      <c r="F18" s="27"/>
      <c r="G18" s="15"/>
    </row>
    <row r="19" customFormat="false" ht="12.75" hidden="false" customHeight="false" outlineLevel="0" collapsed="false">
      <c r="A19" s="15"/>
      <c r="B19" s="19"/>
      <c r="C19" s="19"/>
      <c r="D19" s="19"/>
      <c r="E19" s="24" t="e">
        <f aca="false">C19/D19</f>
        <v>#DIV/0!</v>
      </c>
      <c r="F19" s="27"/>
      <c r="G19" s="15"/>
    </row>
    <row r="20" customFormat="false" ht="12.75" hidden="false" customHeight="false" outlineLevel="0" collapsed="false">
      <c r="A20" s="15"/>
      <c r="B20" s="19"/>
      <c r="C20" s="19"/>
      <c r="D20" s="19"/>
      <c r="E20" s="24" t="e">
        <f aca="false">C20/D20</f>
        <v>#DIV/0!</v>
      </c>
      <c r="F20" s="27"/>
      <c r="G20" s="15"/>
    </row>
    <row r="21" customFormat="false" ht="12.75" hidden="false" customHeight="false" outlineLevel="0" collapsed="false">
      <c r="A21" s="15"/>
      <c r="B21" s="19"/>
      <c r="C21" s="19"/>
      <c r="D21" s="19"/>
      <c r="E21" s="24" t="e">
        <f aca="false">C21/D21</f>
        <v>#DIV/0!</v>
      </c>
      <c r="F21" s="27"/>
      <c r="G21" s="15"/>
    </row>
    <row r="22" customFormat="false" ht="12.75" hidden="false" customHeight="false" outlineLevel="0" collapsed="false">
      <c r="A22" s="15"/>
      <c r="B22" s="19"/>
      <c r="C22" s="19"/>
      <c r="D22" s="19"/>
      <c r="E22" s="24" t="e">
        <f aca="false">C22/D22</f>
        <v>#DIV/0!</v>
      </c>
      <c r="F22" s="27"/>
      <c r="G22" s="15"/>
    </row>
    <row r="23" customFormat="false" ht="12.75" hidden="false" customHeight="false" outlineLevel="0" collapsed="false">
      <c r="A23" s="15"/>
      <c r="B23" s="19"/>
      <c r="C23" s="19"/>
      <c r="D23" s="19"/>
      <c r="E23" s="24" t="e">
        <f aca="false">C23/D23</f>
        <v>#DIV/0!</v>
      </c>
      <c r="F23" s="27"/>
      <c r="G23" s="15"/>
    </row>
    <row r="24" customFormat="false" ht="12.75" hidden="false" customHeight="false" outlineLevel="0" collapsed="false">
      <c r="A24" s="15"/>
      <c r="B24" s="19"/>
      <c r="C24" s="19"/>
      <c r="D24" s="19"/>
      <c r="E24" s="24" t="e">
        <f aca="false">C24/D24</f>
        <v>#DIV/0!</v>
      </c>
      <c r="F24" s="27"/>
      <c r="G24" s="15"/>
    </row>
    <row r="25" customFormat="false" ht="12.75" hidden="false" customHeight="false" outlineLevel="0" collapsed="false">
      <c r="A25" s="15"/>
      <c r="B25" s="19"/>
      <c r="C25" s="19"/>
      <c r="D25" s="19"/>
      <c r="E25" s="24" t="e">
        <f aca="false">C25/D25</f>
        <v>#DIV/0!</v>
      </c>
      <c r="F25" s="27"/>
      <c r="G25" s="15"/>
    </row>
    <row r="26" customFormat="false" ht="12.75" hidden="false" customHeight="false" outlineLevel="0" collapsed="false">
      <c r="A26" s="15"/>
      <c r="B26" s="19"/>
      <c r="C26" s="19"/>
      <c r="D26" s="19"/>
      <c r="E26" s="24" t="e">
        <f aca="false">C26/D26</f>
        <v>#DIV/0!</v>
      </c>
      <c r="F26" s="27"/>
      <c r="G26" s="15"/>
    </row>
    <row r="27" customFormat="false" ht="12.75" hidden="false" customHeight="false" outlineLevel="0" collapsed="false">
      <c r="A27" s="15"/>
      <c r="B27" s="19"/>
      <c r="C27" s="19"/>
      <c r="D27" s="19"/>
      <c r="E27" s="24" t="e">
        <f aca="false">C27/D27</f>
        <v>#DIV/0!</v>
      </c>
      <c r="F27" s="27"/>
      <c r="G27" s="15"/>
    </row>
    <row r="28" customFormat="false" ht="12.75" hidden="false" customHeight="false" outlineLevel="0" collapsed="false">
      <c r="A28" s="15"/>
      <c r="B28" s="19"/>
      <c r="C28" s="19"/>
      <c r="D28" s="19"/>
      <c r="E28" s="24" t="e">
        <f aca="false">C28/D28</f>
        <v>#DIV/0!</v>
      </c>
      <c r="F28" s="27"/>
      <c r="G28" s="15"/>
    </row>
    <row r="29" customFormat="false" ht="12.75" hidden="false" customHeight="false" outlineLevel="0" collapsed="false">
      <c r="A29" s="15"/>
      <c r="B29" s="19"/>
      <c r="C29" s="19"/>
      <c r="D29" s="19"/>
      <c r="E29" s="24" t="e">
        <f aca="false">C29/D29</f>
        <v>#DIV/0!</v>
      </c>
      <c r="F29" s="27"/>
      <c r="G29" s="15"/>
    </row>
    <row r="30" customFormat="false" ht="12.75" hidden="false" customHeight="false" outlineLevel="0" collapsed="false">
      <c r="A30" s="15"/>
      <c r="B30" s="15"/>
      <c r="C30" s="15"/>
      <c r="D30" s="15"/>
      <c r="E30" s="15"/>
      <c r="F30" s="15"/>
      <c r="G30" s="15"/>
    </row>
  </sheetData>
  <mergeCells count="1">
    <mergeCell ref="C2:F2"/>
  </mergeCells>
  <dataValidations count="2">
    <dataValidation allowBlank="true" error="Fazę reikia pasirinkti!" errorStyle="stop" errorTitle="Klaida" operator="between" prompt="fazę" promptTitle="Pasirinkite" showDropDown="false" showErrorMessage="true" showInputMessage="false" sqref="E6:E29 JA6:JA29 SW6:SW29 ACS6:ACS29 AMO6:AMO29 AWK6:AWK29 BGG6:BGG29 BQC6:BQC29 BZY6:BZY29 CJU6:CJU29 CTQ6:CTQ29 DDM6:DDM29 DNI6:DNI29 DXE6:DXE29 EHA6:EHA29 EQW6:EQW29 FAS6:FAS29 FKO6:FKO29 FUK6:FUK29 GEG6:GEG29 GOC6:GOC29 GXY6:GXY29 HHU6:HHU29 HRQ6:HRQ29 IBM6:IBM29 ILI6:ILI29 IVE6:IVE29 JFA6:JFA29 JOW6:JOW29 JYS6:JYS29 KIO6:KIO29 KSK6:KSK29 LCG6:LCG29 LMC6:LMC29 LVY6:LVY29 MFU6:MFU29 MPQ6:MPQ29 MZM6:MZM29 NJI6:NJI29 NTE6:NTE29 ODA6:ODA29 OMW6:OMW29 OWS6:OWS29 PGO6:PGO29 PQK6:PQK29 QAG6:QAG29 QKC6:QKC29 QTY6:QTY29 RDU6:RDU29 RNQ6:RNQ29 RXM6:RXM29 SHI6:SHI29 SRE6:SRE29 TBA6:TBA29 TKW6:TKW29 TUS6:TUS29 UEO6:UEO29 UOK6:UOK29 UYG6:UYG29 VIC6:VIC29 VRY6:VRY29 WBU6:WBU29 WLQ6:WLQ29 WVM6:WVM29" type="none">
      <formula1>0</formula1>
      <formula2>0</formula2>
    </dataValidation>
    <dataValidation allowBlank="true" error="Fazę reikia pasirinkti!" errorStyle="stop" errorTitle="Klaida" operator="between" prompt="fazę" promptTitle="Pasirinkite" showDropDown="false" showErrorMessage="true" showInputMessage="true" sqref="E30:E296 JA30:JA296 SW30:SW296 ACS30:ACS296 AMO30:AMO296 AWK30:AWK296 BGG30:BGG296 BQC30:BQC296 BZY30:BZY296 CJU30:CJU296 CTQ30:CTQ296 DDM30:DDM296 DNI30:DNI296 DXE30:DXE296 EHA30:EHA296 EQW30:EQW296 FAS30:FAS296 FKO30:FKO296 FUK30:FUK296 GEG30:GEG296 GOC30:GOC296 GXY30:GXY296 HHU30:HHU296 HRQ30:HRQ296 IBM30:IBM296 ILI30:ILI296 IVE30:IVE296 JFA30:JFA296 JOW30:JOW296 JYS30:JYS296 KIO30:KIO296 KSK30:KSK296 LCG30:LCG296 LMC30:LMC296 LVY30:LVY296 MFU30:MFU296 MPQ30:MPQ296 MZM30:MZM296 NJI30:NJI296 NTE30:NTE296 ODA30:ODA296 OMW30:OMW296 OWS30:OWS296 PGO30:PGO296 PQK30:PQK296 QAG30:QAG296 QKC30:QKC296 QTY30:QTY296 RDU30:RDU296 RNQ30:RNQ296 RXM30:RXM296 SHI30:SHI296 SRE30:SRE296 TBA30:TBA296 TKW30:TKW296 TUS30:TUS296 UEO30:UEO296 UOK30:UOK296 UYG30:UYG296 VIC30:VIC296 VRY30:VRY296 WBU30:WBU296 WLQ30:WLQ296 WVM30:WVM296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&amp;C&amp;"Noto Serif,Regular"&amp;12&amp;A</oddHeader>
    <oddFooter>&amp;C&amp;"Noto Serif,Regular"&amp;12Page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0" activeCellId="0" sqref="H10"/>
    </sheetView>
  </sheetViews>
  <sheetFormatPr defaultColWidth="10.109375" defaultRowHeight="12.75" customHeight="true" zeroHeight="false" outlineLevelRow="0" outlineLevelCol="0"/>
  <cols>
    <col collapsed="false" customWidth="true" hidden="false" outlineLevel="0" max="1" min="1" style="14" width="2.53"/>
    <col collapsed="false" customWidth="true" hidden="false" outlineLevel="0" max="2" min="2" style="14" width="17.84"/>
    <col collapsed="false" customWidth="true" hidden="false" outlineLevel="0" max="3" min="3" style="14" width="11.53"/>
    <col collapsed="false" customWidth="true" hidden="false" outlineLevel="0" max="5" min="4" style="14" width="28.42"/>
    <col collapsed="false" customWidth="true" hidden="false" outlineLevel="0" max="8" min="6" style="14" width="6.32"/>
    <col collapsed="false" customWidth="true" hidden="false" outlineLevel="0" max="9" min="9" style="14" width="2.69"/>
    <col collapsed="false" customWidth="false" hidden="false" outlineLevel="0" max="10" min="10" style="14" width="10.11"/>
    <col collapsed="false" customWidth="true" hidden="false" outlineLevel="0" max="11" min="11" style="14" width="17.21"/>
    <col collapsed="false" customWidth="true" hidden="false" outlineLevel="0" max="12" min="12" style="14" width="12.32"/>
    <col collapsed="false" customWidth="false" hidden="false" outlineLevel="0" max="16133" min="13" style="14" width="10.11"/>
  </cols>
  <sheetData>
    <row r="1" customFormat="false" ht="12.75" hidden="false" customHeight="false" outlineLevel="0" collapsed="false">
      <c r="A1" s="15"/>
      <c r="B1" s="16" t="s">
        <v>1</v>
      </c>
      <c r="C1" s="17" t="s">
        <v>32</v>
      </c>
      <c r="D1" s="15"/>
      <c r="E1" s="16" t="s">
        <v>2</v>
      </c>
      <c r="F1" s="18" t="n">
        <v>45776</v>
      </c>
      <c r="G1" s="18"/>
      <c r="H1" s="18"/>
      <c r="I1" s="15"/>
    </row>
    <row r="2" customFormat="false" ht="12.75" hidden="false" customHeight="false" outlineLevel="0" collapsed="false">
      <c r="A2" s="15"/>
      <c r="B2" s="16" t="s">
        <v>3</v>
      </c>
      <c r="C2" s="19" t="s">
        <v>33</v>
      </c>
      <c r="D2" s="19"/>
      <c r="E2" s="19"/>
      <c r="F2" s="19"/>
      <c r="G2" s="19"/>
      <c r="H2" s="19"/>
      <c r="I2" s="15"/>
    </row>
    <row r="3" customFormat="false" ht="12.75" hidden="false" customHeight="false" outlineLevel="0" collapsed="false">
      <c r="A3" s="15"/>
      <c r="B3" s="16" t="s">
        <v>43</v>
      </c>
      <c r="C3" s="19" t="s">
        <v>41</v>
      </c>
      <c r="D3" s="19"/>
      <c r="E3" s="16" t="s">
        <v>34</v>
      </c>
      <c r="F3" s="20" t="s">
        <v>35</v>
      </c>
      <c r="G3" s="20"/>
      <c r="H3" s="20"/>
      <c r="I3" s="15"/>
    </row>
    <row r="4" customFormat="false" ht="9.75" hidden="false" customHeight="true" outlineLevel="0" collapsed="false">
      <c r="A4" s="15"/>
      <c r="B4" s="15"/>
      <c r="C4" s="15"/>
      <c r="D4" s="15"/>
      <c r="E4" s="15"/>
      <c r="F4" s="15"/>
      <c r="G4" s="15"/>
      <c r="H4" s="15"/>
      <c r="I4" s="15"/>
    </row>
    <row r="5" customFormat="false" ht="14.25" hidden="false" customHeight="true" outlineLevel="0" collapsed="false">
      <c r="A5" s="15"/>
      <c r="B5" s="21" t="s">
        <v>36</v>
      </c>
      <c r="C5" s="21" t="s">
        <v>38</v>
      </c>
      <c r="D5" s="21" t="s">
        <v>44</v>
      </c>
      <c r="E5" s="21" t="s">
        <v>45</v>
      </c>
      <c r="F5" s="21" t="s">
        <v>46</v>
      </c>
      <c r="G5" s="21" t="s">
        <v>47</v>
      </c>
      <c r="H5" s="21" t="s">
        <v>48</v>
      </c>
      <c r="I5" s="15"/>
      <c r="K5" s="22"/>
    </row>
    <row r="6" customFormat="false" ht="14.9" hidden="false" customHeight="false" outlineLevel="0" collapsed="false">
      <c r="A6" s="15"/>
      <c r="B6" s="28" t="s">
        <v>49</v>
      </c>
      <c r="C6" s="29" t="n">
        <v>10</v>
      </c>
      <c r="D6" s="30" t="s">
        <v>50</v>
      </c>
      <c r="E6" s="25" t="s">
        <v>51</v>
      </c>
      <c r="F6" s="25" t="n">
        <v>10</v>
      </c>
      <c r="G6" s="25" t="n">
        <v>10</v>
      </c>
      <c r="H6" s="25" t="n">
        <v>10</v>
      </c>
      <c r="I6" s="15"/>
      <c r="L6" s="26"/>
    </row>
    <row r="7" customFormat="false" ht="14.9" hidden="false" customHeight="false" outlineLevel="0" collapsed="false">
      <c r="A7" s="15"/>
      <c r="B7" s="28" t="s">
        <v>49</v>
      </c>
      <c r="C7" s="31" t="n">
        <v>11</v>
      </c>
      <c r="D7" s="30" t="s">
        <v>52</v>
      </c>
      <c r="E7" s="25" t="s">
        <v>53</v>
      </c>
      <c r="F7" s="27" t="n">
        <v>10</v>
      </c>
      <c r="G7" s="27" t="n">
        <v>11</v>
      </c>
      <c r="H7" s="27" t="n">
        <v>11</v>
      </c>
      <c r="I7" s="15"/>
      <c r="L7" s="26"/>
    </row>
    <row r="8" customFormat="false" ht="14.9" hidden="false" customHeight="false" outlineLevel="0" collapsed="false">
      <c r="A8" s="15"/>
      <c r="B8" s="28" t="s">
        <v>49</v>
      </c>
      <c r="C8" s="31" t="n">
        <v>7</v>
      </c>
      <c r="D8" s="30" t="s">
        <v>52</v>
      </c>
      <c r="E8" s="25" t="s">
        <v>54</v>
      </c>
      <c r="F8" s="27" t="n">
        <v>7</v>
      </c>
      <c r="G8" s="27" t="n">
        <v>7</v>
      </c>
      <c r="H8" s="27" t="n">
        <v>7</v>
      </c>
      <c r="I8" s="15"/>
      <c r="L8" s="26"/>
    </row>
    <row r="9" customFormat="false" ht="14.9" hidden="false" customHeight="false" outlineLevel="0" collapsed="false">
      <c r="A9" s="15"/>
      <c r="B9" s="28" t="s">
        <v>49</v>
      </c>
      <c r="C9" s="31" t="n">
        <v>150</v>
      </c>
      <c r="D9" s="30" t="s">
        <v>55</v>
      </c>
      <c r="E9" s="25" t="s">
        <v>56</v>
      </c>
      <c r="F9" s="27" t="n">
        <v>120</v>
      </c>
      <c r="G9" s="27" t="n">
        <v>150</v>
      </c>
      <c r="H9" s="27" t="n">
        <v>200</v>
      </c>
      <c r="I9" s="15"/>
      <c r="L9" s="26"/>
    </row>
    <row r="10" customFormat="false" ht="14.9" hidden="false" customHeight="false" outlineLevel="0" collapsed="false">
      <c r="A10" s="15"/>
      <c r="B10" s="28"/>
      <c r="C10" s="31"/>
      <c r="D10" s="30"/>
      <c r="E10" s="25"/>
      <c r="F10" s="27"/>
      <c r="G10" s="27"/>
      <c r="H10" s="27"/>
      <c r="I10" s="15"/>
      <c r="L10" s="26"/>
    </row>
    <row r="11" customFormat="false" ht="14.9" hidden="false" customHeight="false" outlineLevel="0" collapsed="false">
      <c r="A11" s="15"/>
      <c r="B11" s="28"/>
      <c r="C11" s="31"/>
      <c r="D11" s="30"/>
      <c r="E11" s="25"/>
      <c r="F11" s="27"/>
      <c r="G11" s="27"/>
      <c r="H11" s="27"/>
      <c r="I11" s="15"/>
      <c r="L11" s="26"/>
    </row>
    <row r="12" customFormat="false" ht="14.9" hidden="false" customHeight="false" outlineLevel="0" collapsed="false">
      <c r="A12" s="15"/>
      <c r="B12" s="28"/>
      <c r="C12" s="31"/>
      <c r="D12" s="30"/>
      <c r="E12" s="25"/>
      <c r="F12" s="27"/>
      <c r="G12" s="27"/>
      <c r="H12" s="27"/>
      <c r="I12" s="15"/>
    </row>
    <row r="13" customFormat="false" ht="14.9" hidden="false" customHeight="false" outlineLevel="0" collapsed="false">
      <c r="A13" s="15"/>
      <c r="B13" s="28"/>
      <c r="C13" s="31"/>
      <c r="D13" s="30"/>
      <c r="E13" s="25"/>
      <c r="F13" s="27"/>
      <c r="G13" s="27"/>
      <c r="H13" s="27"/>
      <c r="I13" s="15"/>
    </row>
    <row r="14" customFormat="false" ht="12.75" hidden="false" customHeight="false" outlineLevel="0" collapsed="false">
      <c r="A14" s="15"/>
      <c r="B14" s="32"/>
      <c r="C14" s="31"/>
      <c r="D14" s="30"/>
      <c r="E14" s="25"/>
      <c r="F14" s="27"/>
      <c r="G14" s="27"/>
      <c r="H14" s="27"/>
      <c r="I14" s="15"/>
    </row>
    <row r="15" customFormat="false" ht="12.75" hidden="false" customHeight="false" outlineLevel="0" collapsed="false">
      <c r="A15" s="15"/>
      <c r="B15" s="31"/>
      <c r="C15" s="31"/>
      <c r="D15" s="33"/>
      <c r="E15" s="27"/>
      <c r="F15" s="27"/>
      <c r="G15" s="27"/>
      <c r="H15" s="27"/>
      <c r="I15" s="15"/>
    </row>
    <row r="16" customFormat="false" ht="12.75" hidden="false" customHeight="false" outlineLevel="0" collapsed="false">
      <c r="A16" s="15"/>
      <c r="B16" s="31"/>
      <c r="C16" s="31"/>
      <c r="D16" s="33"/>
      <c r="E16" s="27"/>
      <c r="F16" s="27"/>
      <c r="G16" s="27"/>
      <c r="H16" s="27"/>
      <c r="I16" s="15"/>
    </row>
    <row r="17" customFormat="false" ht="12.75" hidden="false" customHeight="false" outlineLevel="0" collapsed="false">
      <c r="A17" s="15"/>
      <c r="B17" s="31"/>
      <c r="C17" s="31"/>
      <c r="D17" s="33"/>
      <c r="E17" s="27"/>
      <c r="F17" s="27"/>
      <c r="G17" s="27"/>
      <c r="H17" s="27"/>
      <c r="I17" s="15"/>
    </row>
    <row r="18" customFormat="false" ht="12.75" hidden="false" customHeight="false" outlineLevel="0" collapsed="false">
      <c r="A18" s="15"/>
      <c r="B18" s="31"/>
      <c r="C18" s="31"/>
      <c r="D18" s="33"/>
      <c r="E18" s="27"/>
      <c r="F18" s="27"/>
      <c r="G18" s="27"/>
      <c r="H18" s="27"/>
      <c r="I18" s="15"/>
    </row>
    <row r="19" customFormat="false" ht="12.75" hidden="false" customHeight="false" outlineLevel="0" collapsed="false">
      <c r="A19" s="15"/>
      <c r="B19" s="31"/>
      <c r="C19" s="31"/>
      <c r="D19" s="33"/>
      <c r="E19" s="27"/>
      <c r="F19" s="27"/>
      <c r="G19" s="27"/>
      <c r="H19" s="27"/>
      <c r="I19" s="15"/>
    </row>
    <row r="20" customFormat="false" ht="12.75" hidden="false" customHeight="false" outlineLevel="0" collapsed="false">
      <c r="A20" s="15"/>
      <c r="B20" s="31"/>
      <c r="C20" s="31"/>
      <c r="D20" s="33"/>
      <c r="E20" s="27"/>
      <c r="F20" s="27"/>
      <c r="G20" s="27"/>
      <c r="H20" s="27"/>
      <c r="I20" s="15"/>
    </row>
    <row r="21" customFormat="false" ht="12.75" hidden="false" customHeight="false" outlineLevel="0" collapsed="false">
      <c r="A21" s="15"/>
      <c r="B21" s="31"/>
      <c r="C21" s="31"/>
      <c r="D21" s="33"/>
      <c r="E21" s="27"/>
      <c r="F21" s="27"/>
      <c r="G21" s="27"/>
      <c r="H21" s="27"/>
      <c r="I21" s="15"/>
    </row>
    <row r="22" customFormat="false" ht="12.75" hidden="false" customHeight="false" outlineLevel="0" collapsed="false">
      <c r="A22" s="15"/>
      <c r="B22" s="31"/>
      <c r="C22" s="31"/>
      <c r="D22" s="33"/>
      <c r="E22" s="27"/>
      <c r="F22" s="27"/>
      <c r="G22" s="27"/>
      <c r="H22" s="27"/>
      <c r="I22" s="15"/>
    </row>
    <row r="23" customFormat="false" ht="12.75" hidden="false" customHeight="false" outlineLevel="0" collapsed="false">
      <c r="A23" s="15"/>
      <c r="B23" s="31"/>
      <c r="C23" s="31"/>
      <c r="D23" s="33"/>
      <c r="E23" s="27"/>
      <c r="F23" s="27"/>
      <c r="G23" s="27"/>
      <c r="H23" s="27"/>
      <c r="I23" s="15"/>
    </row>
    <row r="24" customFormat="false" ht="12.75" hidden="false" customHeight="false" outlineLevel="0" collapsed="false">
      <c r="A24" s="15"/>
      <c r="B24" s="31"/>
      <c r="C24" s="31"/>
      <c r="D24" s="33"/>
      <c r="E24" s="27"/>
      <c r="F24" s="27"/>
      <c r="G24" s="27"/>
      <c r="H24" s="27"/>
      <c r="I24" s="15"/>
    </row>
    <row r="25" customFormat="false" ht="12.75" hidden="false" customHeight="false" outlineLevel="0" collapsed="false">
      <c r="A25" s="15"/>
      <c r="B25" s="31"/>
      <c r="C25" s="31"/>
      <c r="D25" s="33"/>
      <c r="E25" s="27"/>
      <c r="F25" s="27"/>
      <c r="G25" s="27"/>
      <c r="H25" s="27"/>
      <c r="I25" s="15"/>
    </row>
    <row r="26" customFormat="false" ht="12.75" hidden="false" customHeight="false" outlineLevel="0" collapsed="false">
      <c r="A26" s="15"/>
      <c r="B26" s="31"/>
      <c r="C26" s="31"/>
      <c r="D26" s="33"/>
      <c r="E26" s="27"/>
      <c r="F26" s="27"/>
      <c r="G26" s="27"/>
      <c r="H26" s="27"/>
      <c r="I26" s="15"/>
    </row>
    <row r="27" customFormat="false" ht="12.75" hidden="false" customHeight="false" outlineLevel="0" collapsed="false">
      <c r="A27" s="15"/>
      <c r="B27" s="31"/>
      <c r="C27" s="31"/>
      <c r="D27" s="33"/>
      <c r="E27" s="27"/>
      <c r="F27" s="27"/>
      <c r="G27" s="27"/>
      <c r="H27" s="27"/>
      <c r="I27" s="15"/>
    </row>
    <row r="28" customFormat="false" ht="12.75" hidden="false" customHeight="false" outlineLevel="0" collapsed="false">
      <c r="A28" s="15"/>
      <c r="B28" s="31"/>
      <c r="C28" s="31"/>
      <c r="D28" s="33"/>
      <c r="E28" s="27"/>
      <c r="F28" s="27"/>
      <c r="G28" s="27"/>
      <c r="H28" s="27"/>
      <c r="I28" s="15"/>
    </row>
    <row r="29" customFormat="false" ht="14.9" hidden="false" customHeight="false" outlineLevel="0" collapsed="false">
      <c r="A29" s="15"/>
      <c r="B29" s="34" t="s">
        <v>57</v>
      </c>
      <c r="C29" s="34"/>
      <c r="D29" s="34"/>
      <c r="E29" s="34"/>
      <c r="F29" s="35" t="n">
        <f aca="false">SUM(F6:F28)</f>
        <v>147</v>
      </c>
      <c r="G29" s="35" t="n">
        <f aca="false">SUM(G6:G28)</f>
        <v>178</v>
      </c>
      <c r="H29" s="35" t="n">
        <f aca="false">SUM(H6:H28)</f>
        <v>228</v>
      </c>
      <c r="I29" s="15"/>
    </row>
    <row r="30" customFormat="false" ht="15" hidden="false" customHeight="true" outlineLevel="0" collapsed="false">
      <c r="A30" s="15"/>
      <c r="B30" s="36" t="s">
        <v>58</v>
      </c>
      <c r="C30" s="15"/>
      <c r="D30" s="15"/>
      <c r="E30" s="15"/>
      <c r="F30" s="15"/>
      <c r="G30" s="15"/>
      <c r="H30" s="15"/>
      <c r="I30" s="15"/>
    </row>
    <row r="31" customFormat="false" ht="61.5" hidden="false" customHeight="true" outlineLevel="0" collapsed="false">
      <c r="A31" s="15"/>
      <c r="B31" s="37"/>
      <c r="C31" s="37"/>
      <c r="D31" s="37"/>
      <c r="E31" s="37"/>
      <c r="F31" s="37"/>
      <c r="G31" s="37"/>
      <c r="H31" s="37"/>
      <c r="I31" s="15"/>
    </row>
    <row r="32" customFormat="false" ht="12.75" hidden="false" customHeight="false" outlineLevel="0" collapsed="false">
      <c r="A32" s="15"/>
      <c r="B32" s="15"/>
      <c r="C32" s="15"/>
      <c r="D32" s="15"/>
      <c r="E32" s="15"/>
      <c r="F32" s="15"/>
      <c r="G32" s="15"/>
      <c r="H32" s="15"/>
      <c r="I32" s="15"/>
    </row>
  </sheetData>
  <mergeCells count="6">
    <mergeCell ref="F1:H1"/>
    <mergeCell ref="C2:H2"/>
    <mergeCell ref="C3:D3"/>
    <mergeCell ref="F3:H3"/>
    <mergeCell ref="B29:E29"/>
    <mergeCell ref="B31:H31"/>
  </mergeCells>
  <dataValidations count="1">
    <dataValidation allowBlank="true" error="Fazę reikia pasirinkti!" errorStyle="stop" errorTitle="Klaida" operator="between" prompt="fazę" promptTitle="Pasirinkite" showDropDown="false" showErrorMessage="true" showInputMessage="true" sqref="E30:E295 JA30:JA295 SW30:SW295 ACS30:ACS295 AMO30:AMO295 AWK30:AWK295 BGG30:BGG295 BQC30:BQC295 BZY30:BZY295 CJU30:CJU295 CTQ30:CTQ295 DDM30:DDM295 DNI30:DNI295 DXE30:DXE295 EHA30:EHA295 EQW30:EQW295 FAS30:FAS295 FKO30:FKO295 FUK30:FUK295 GEG30:GEG295 GOC30:GOC295 GXY30:GXY295 HHU30:HHU295 HRQ30:HRQ295 IBM30:IBM295 ILI30:ILI295 IVE30:IVE295 JFA30:JFA295 JOW30:JOW295 JYS30:JYS295 KIO30:KIO295 KSK30:KSK295 LCG30:LCG295 LMC30:LMC295 LVY30:LVY295 MFU30:MFU295 MPQ30:MPQ295 MZM30:MZM295 NJI30:NJI295 NTE30:NTE295 ODA30:ODA295 OMW30:OMW295 OWS30:OWS295 PGO30:PGO295 PQK30:PQK295 QAG30:QAG295 QKC30:QKC295 QTY30:QTY295 RDU30:RDU295 RNQ30:RNQ295 RXM30:RXM295 SHI30:SHI295 SRE30:SRE295 TBA30:TBA295 TKW30:TKW295 TUS30:TUS295 UEO30:UEO295 UOK30:UOK295 UYG30:UYG295 VIC30:VIC295 VRY30:VRY295 WBU30:WBU295 WLQ30:WLQ295 WVM30:WVM295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&amp;C&amp;"Noto Serif,Regular"&amp;12&amp;A</oddHeader>
    <oddFooter>&amp;C&amp;"Noto Serif,Regular"&amp;12Page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4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9" activeCellId="0" sqref="D29"/>
    </sheetView>
  </sheetViews>
  <sheetFormatPr defaultColWidth="10.109375" defaultRowHeight="12.75" customHeight="true" zeroHeight="false" outlineLevelRow="0" outlineLevelCol="0"/>
  <cols>
    <col collapsed="false" customWidth="true" hidden="false" outlineLevel="0" max="1" min="1" style="14" width="4.11"/>
    <col collapsed="false" customWidth="true" hidden="false" outlineLevel="0" max="2" min="2" style="14" width="21.63"/>
    <col collapsed="false" customWidth="true" hidden="false" outlineLevel="0" max="3" min="3" style="14" width="16.58"/>
    <col collapsed="false" customWidth="true" hidden="false" outlineLevel="0" max="4" min="4" style="14" width="17.37"/>
    <col collapsed="false" customWidth="true" hidden="false" outlineLevel="0" max="5" min="5" style="14" width="16.58"/>
    <col collapsed="false" customWidth="true" hidden="false" outlineLevel="0" max="6" min="6" style="14" width="14.37"/>
    <col collapsed="false" customWidth="true" hidden="false" outlineLevel="0" max="7" min="7" style="14" width="3.16"/>
  </cols>
  <sheetData>
    <row r="1" customFormat="false" ht="19.5" hidden="false" customHeight="true" outlineLevel="0" collapsed="false">
      <c r="A1" s="38" t="s">
        <v>59</v>
      </c>
      <c r="B1" s="38"/>
      <c r="C1" s="38"/>
      <c r="D1" s="38"/>
      <c r="E1" s="38"/>
      <c r="F1" s="38"/>
      <c r="G1" s="38"/>
    </row>
    <row r="2" customFormat="false" ht="12.75" hidden="false" customHeight="false" outlineLevel="0" collapsed="false">
      <c r="A2" s="15"/>
      <c r="B2" s="16" t="s">
        <v>1</v>
      </c>
      <c r="C2" s="17" t="n">
        <v>1</v>
      </c>
      <c r="D2" s="16" t="s">
        <v>2</v>
      </c>
      <c r="E2" s="23" t="n">
        <v>45776</v>
      </c>
      <c r="F2" s="16"/>
      <c r="G2" s="15"/>
    </row>
    <row r="3" customFormat="false" ht="12.75" hidden="false" customHeight="false" outlineLevel="0" collapsed="false">
      <c r="A3" s="15"/>
      <c r="B3" s="16" t="s">
        <v>3</v>
      </c>
      <c r="C3" s="19" t="s">
        <v>33</v>
      </c>
      <c r="D3" s="19"/>
      <c r="E3" s="19"/>
      <c r="F3" s="19"/>
      <c r="G3" s="15"/>
    </row>
    <row r="4" customFormat="false" ht="12.75" hidden="false" customHeight="false" outlineLevel="0" collapsed="false">
      <c r="A4" s="15"/>
      <c r="B4" s="16" t="s">
        <v>60</v>
      </c>
      <c r="C4" s="39" t="s">
        <v>61</v>
      </c>
      <c r="D4" s="15"/>
      <c r="E4" s="16" t="s">
        <v>34</v>
      </c>
      <c r="F4" s="39" t="s">
        <v>35</v>
      </c>
      <c r="G4" s="15"/>
    </row>
    <row r="5" customFormat="false" ht="24" hidden="false" customHeight="true" outlineLevel="0" collapsed="false">
      <c r="A5" s="15"/>
      <c r="B5" s="40" t="s">
        <v>62</v>
      </c>
      <c r="C5" s="41" t="s">
        <v>63</v>
      </c>
      <c r="D5" s="41"/>
      <c r="E5" s="41"/>
      <c r="F5" s="41"/>
      <c r="G5" s="15"/>
    </row>
    <row r="6" customFormat="false" ht="9.75" hidden="false" customHeight="true" outlineLevel="0" collapsed="false">
      <c r="A6" s="15"/>
      <c r="B6" s="15"/>
      <c r="C6" s="15"/>
      <c r="D6" s="15"/>
      <c r="E6" s="15"/>
      <c r="F6" s="15"/>
      <c r="G6" s="15"/>
    </row>
    <row r="7" customFormat="false" ht="12.75" hidden="false" customHeight="false" outlineLevel="0" collapsed="false">
      <c r="A7" s="42" t="s">
        <v>64</v>
      </c>
      <c r="B7" s="42"/>
      <c r="C7" s="43" t="s">
        <v>65</v>
      </c>
      <c r="D7" s="43" t="s">
        <v>66</v>
      </c>
      <c r="E7" s="43" t="s">
        <v>67</v>
      </c>
      <c r="F7" s="44"/>
      <c r="G7" s="15"/>
    </row>
    <row r="8" customFormat="false" ht="12.75" hidden="false" customHeight="false" outlineLevel="0" collapsed="false">
      <c r="A8" s="45"/>
      <c r="B8" s="46" t="s">
        <v>39</v>
      </c>
      <c r="C8" s="19" t="n">
        <v>1.49</v>
      </c>
      <c r="D8" s="47" t="n">
        <f aca="false">D22/D11</f>
        <v>1.275</v>
      </c>
      <c r="E8" s="47" t="n">
        <f aca="false">E22/E11</f>
        <v>2.025</v>
      </c>
      <c r="F8" s="48"/>
      <c r="G8" s="15"/>
    </row>
    <row r="9" customFormat="false" ht="12.75" hidden="false" customHeight="false" outlineLevel="0" collapsed="false">
      <c r="A9" s="45"/>
      <c r="B9" s="46" t="s">
        <v>68</v>
      </c>
      <c r="C9" s="47" t="n">
        <f aca="false">60/C8</f>
        <v>40.2684563758389</v>
      </c>
      <c r="D9" s="47" t="n">
        <f aca="false">60/D8</f>
        <v>47.0588235294118</v>
      </c>
      <c r="E9" s="47" t="n">
        <f aca="false">60/E8</f>
        <v>29.6296296296296</v>
      </c>
      <c r="F9" s="48"/>
      <c r="G9" s="15"/>
    </row>
    <row r="10" customFormat="false" ht="12.75" hidden="false" customHeight="false" outlineLevel="0" collapsed="false">
      <c r="A10" s="42" t="s">
        <v>69</v>
      </c>
      <c r="B10" s="42"/>
      <c r="C10" s="42"/>
      <c r="D10" s="42"/>
      <c r="E10" s="42"/>
      <c r="F10" s="44"/>
      <c r="G10" s="15"/>
    </row>
    <row r="11" customFormat="false" ht="12.75" hidden="false" customHeight="false" outlineLevel="0" collapsed="false">
      <c r="A11" s="45"/>
      <c r="B11" s="46" t="s">
        <v>70</v>
      </c>
      <c r="C11" s="19" t="n">
        <v>200</v>
      </c>
      <c r="D11" s="19" t="n">
        <v>200</v>
      </c>
      <c r="E11" s="19" t="n">
        <v>200</v>
      </c>
      <c r="F11" s="48"/>
      <c r="G11" s="15"/>
    </row>
    <row r="12" customFormat="false" ht="12.75" hidden="false" customHeight="false" outlineLevel="0" collapsed="false">
      <c r="A12" s="45"/>
      <c r="B12" s="46" t="s">
        <v>71</v>
      </c>
      <c r="C12" s="19" t="n">
        <v>228</v>
      </c>
      <c r="D12" s="49"/>
      <c r="E12" s="49"/>
      <c r="F12" s="48"/>
      <c r="G12" s="15"/>
    </row>
    <row r="13" customFormat="false" ht="12.75" hidden="false" customHeight="false" outlineLevel="0" collapsed="false">
      <c r="A13" s="45"/>
      <c r="B13" s="46" t="s">
        <v>72</v>
      </c>
      <c r="C13" s="19" t="n">
        <v>147</v>
      </c>
      <c r="D13" s="49"/>
      <c r="E13" s="49"/>
      <c r="F13" s="48"/>
      <c r="G13" s="15"/>
    </row>
    <row r="14" customFormat="false" ht="12.75" hidden="false" customHeight="false" outlineLevel="0" collapsed="false">
      <c r="A14" s="42" t="s">
        <v>73</v>
      </c>
      <c r="B14" s="42"/>
      <c r="C14" s="43" t="s">
        <v>65</v>
      </c>
      <c r="D14" s="43" t="s">
        <v>66</v>
      </c>
      <c r="E14" s="43" t="s">
        <v>67</v>
      </c>
      <c r="F14" s="43" t="s">
        <v>74</v>
      </c>
      <c r="G14" s="15"/>
    </row>
    <row r="15" customFormat="false" ht="12.75" hidden="false" customHeight="false" outlineLevel="0" collapsed="false">
      <c r="A15" s="45"/>
      <c r="B15" s="46" t="s">
        <v>18</v>
      </c>
      <c r="C15" s="19" t="n">
        <v>20</v>
      </c>
      <c r="D15" s="19" t="n">
        <v>15</v>
      </c>
      <c r="E15" s="19" t="n">
        <v>20</v>
      </c>
      <c r="F15" s="50" t="n">
        <f aca="false">E15/E22</f>
        <v>0.0493827160493827</v>
      </c>
      <c r="G15" s="15"/>
    </row>
    <row r="16" customFormat="false" ht="12.75" hidden="false" customHeight="false" outlineLevel="0" collapsed="false">
      <c r="A16" s="45"/>
      <c r="B16" s="46" t="s">
        <v>75</v>
      </c>
      <c r="C16" s="19" t="n">
        <v>15</v>
      </c>
      <c r="D16" s="19" t="n">
        <v>15</v>
      </c>
      <c r="E16" s="19" t="n">
        <v>30</v>
      </c>
      <c r="F16" s="50" t="n">
        <f aca="false">E16/E22</f>
        <v>0.0740740740740741</v>
      </c>
      <c r="G16" s="15"/>
    </row>
    <row r="17" customFormat="false" ht="12.75" hidden="false" customHeight="false" outlineLevel="0" collapsed="false">
      <c r="A17" s="45"/>
      <c r="B17" s="46" t="s">
        <v>76</v>
      </c>
      <c r="C17" s="19" t="n">
        <v>150</v>
      </c>
      <c r="D17" s="19" t="n">
        <v>180</v>
      </c>
      <c r="E17" s="19" t="n">
        <v>225</v>
      </c>
      <c r="F17" s="50" t="n">
        <f aca="false">E17/E22</f>
        <v>0.555555555555556</v>
      </c>
      <c r="G17" s="15"/>
    </row>
    <row r="18" customFormat="false" ht="12.75" hidden="false" customHeight="false" outlineLevel="0" collapsed="false">
      <c r="A18" s="45"/>
      <c r="B18" s="51" t="s">
        <v>25</v>
      </c>
      <c r="C18" s="19" t="n">
        <v>20</v>
      </c>
      <c r="D18" s="19" t="n">
        <v>15</v>
      </c>
      <c r="E18" s="19" t="n">
        <v>25</v>
      </c>
      <c r="F18" s="50" t="n">
        <f aca="false">E18/E22</f>
        <v>0.0617283950617284</v>
      </c>
      <c r="G18" s="15"/>
    </row>
    <row r="19" customFormat="false" ht="12.75" hidden="false" customHeight="false" outlineLevel="0" collapsed="false">
      <c r="A19" s="45"/>
      <c r="B19" s="46" t="s">
        <v>77</v>
      </c>
      <c r="C19" s="19" t="n">
        <v>10</v>
      </c>
      <c r="D19" s="19" t="n">
        <v>10</v>
      </c>
      <c r="E19" s="19" t="n">
        <v>15</v>
      </c>
      <c r="F19" s="50" t="n">
        <f aca="false">E19/E22</f>
        <v>0.037037037037037</v>
      </c>
      <c r="G19" s="15"/>
    </row>
    <row r="20" customFormat="false" ht="12.75" hidden="false" customHeight="false" outlineLevel="0" collapsed="false">
      <c r="A20" s="45"/>
      <c r="B20" s="46" t="s">
        <v>27</v>
      </c>
      <c r="C20" s="19" t="n">
        <v>30</v>
      </c>
      <c r="D20" s="19" t="n">
        <v>20</v>
      </c>
      <c r="E20" s="19" t="n">
        <v>90</v>
      </c>
      <c r="F20" s="50" t="n">
        <f aca="false">E20/E22</f>
        <v>0.222222222222222</v>
      </c>
      <c r="G20" s="15"/>
    </row>
    <row r="21" customFormat="false" ht="12.75" hidden="false" customHeight="false" outlineLevel="0" collapsed="false">
      <c r="A21" s="45"/>
      <c r="B21" s="46" t="s">
        <v>78</v>
      </c>
      <c r="C21" s="19"/>
      <c r="D21" s="19"/>
      <c r="E21" s="19"/>
      <c r="F21" s="50" t="n">
        <f aca="false">E21/E22</f>
        <v>0</v>
      </c>
      <c r="G21" s="15"/>
    </row>
    <row r="22" customFormat="false" ht="12.75" hidden="false" customHeight="false" outlineLevel="0" collapsed="false">
      <c r="A22" s="45"/>
      <c r="B22" s="52" t="s">
        <v>79</v>
      </c>
      <c r="C22" s="53" t="n">
        <f aca="false">SUM(C15:C21)</f>
        <v>245</v>
      </c>
      <c r="D22" s="53" t="n">
        <f aca="false">SUM(D15:D21)</f>
        <v>255</v>
      </c>
      <c r="E22" s="53" t="n">
        <f aca="false">SUM(E15:E21)</f>
        <v>405</v>
      </c>
      <c r="F22" s="50" t="n">
        <f aca="false">SUM(F15:F21)</f>
        <v>1</v>
      </c>
      <c r="G22" s="15"/>
    </row>
    <row r="23" customFormat="false" ht="12.75" hidden="false" customHeight="false" outlineLevel="0" collapsed="false">
      <c r="A23" s="45"/>
      <c r="B23" s="54" t="s">
        <v>80</v>
      </c>
      <c r="C23" s="53" t="n">
        <f aca="false">ROUND(C11*C8,0)</f>
        <v>298</v>
      </c>
      <c r="D23" s="49"/>
      <c r="E23" s="49"/>
      <c r="F23" s="49"/>
      <c r="G23" s="15"/>
    </row>
    <row r="24" customFormat="false" ht="12.75" hidden="false" customHeight="false" outlineLevel="0" collapsed="false">
      <c r="A24" s="45"/>
      <c r="B24" s="54" t="s">
        <v>81</v>
      </c>
      <c r="C24" s="53" t="n">
        <f aca="false">ROUND(C12*C8,0)</f>
        <v>340</v>
      </c>
      <c r="D24" s="49"/>
      <c r="E24" s="49"/>
      <c r="F24" s="49"/>
      <c r="G24" s="15"/>
    </row>
    <row r="25" customFormat="false" ht="12.75" hidden="false" customHeight="false" outlineLevel="0" collapsed="false">
      <c r="A25" s="45"/>
      <c r="B25" s="54" t="s">
        <v>82</v>
      </c>
      <c r="C25" s="53" t="n">
        <f aca="false">ROUND(C13*C8,0)</f>
        <v>219</v>
      </c>
      <c r="D25" s="49"/>
      <c r="E25" s="49"/>
      <c r="F25" s="49"/>
      <c r="G25" s="15"/>
    </row>
    <row r="26" customFormat="false" ht="12.75" hidden="false" customHeight="false" outlineLevel="0" collapsed="false">
      <c r="A26" s="55" t="s">
        <v>83</v>
      </c>
      <c r="B26" s="55"/>
      <c r="C26" s="47"/>
      <c r="D26" s="56" t="s">
        <v>66</v>
      </c>
      <c r="E26" s="56" t="s">
        <v>67</v>
      </c>
      <c r="F26" s="56" t="s">
        <v>74</v>
      </c>
      <c r="G26" s="15"/>
    </row>
    <row r="27" customFormat="false" ht="12.75" hidden="false" customHeight="false" outlineLevel="0" collapsed="false">
      <c r="A27" s="45"/>
      <c r="B27" s="51" t="s">
        <v>18</v>
      </c>
      <c r="C27" s="57" t="s">
        <v>15</v>
      </c>
      <c r="D27" s="19"/>
      <c r="E27" s="19"/>
      <c r="F27" s="50" t="e">
        <f aca="false">E27/E33</f>
        <v>#DIV/0!</v>
      </c>
      <c r="G27" s="15"/>
    </row>
    <row r="28" customFormat="false" ht="12.75" hidden="false" customHeight="false" outlineLevel="0" collapsed="false">
      <c r="A28" s="45"/>
      <c r="B28" s="51" t="s">
        <v>75</v>
      </c>
      <c r="C28" s="57" t="s">
        <v>15</v>
      </c>
      <c r="D28" s="19"/>
      <c r="E28" s="19"/>
      <c r="F28" s="50" t="e">
        <f aca="false">E28/E33</f>
        <v>#DIV/0!</v>
      </c>
      <c r="G28" s="15"/>
    </row>
    <row r="29" customFormat="false" ht="12.75" hidden="false" customHeight="false" outlineLevel="0" collapsed="false">
      <c r="A29" s="45"/>
      <c r="B29" s="51" t="s">
        <v>76</v>
      </c>
      <c r="C29" s="57" t="s">
        <v>15</v>
      </c>
      <c r="D29" s="19" t="n">
        <v>3</v>
      </c>
      <c r="E29" s="19"/>
      <c r="F29" s="50" t="e">
        <f aca="false">E29/E33</f>
        <v>#DIV/0!</v>
      </c>
      <c r="G29" s="15"/>
    </row>
    <row r="30" customFormat="false" ht="12.75" hidden="false" customHeight="false" outlineLevel="0" collapsed="false">
      <c r="A30" s="45"/>
      <c r="B30" s="51" t="s">
        <v>25</v>
      </c>
      <c r="C30" s="57" t="s">
        <v>15</v>
      </c>
      <c r="D30" s="19"/>
      <c r="E30" s="19"/>
      <c r="F30" s="50" t="e">
        <f aca="false">E30/E33</f>
        <v>#DIV/0!</v>
      </c>
      <c r="G30" s="15"/>
    </row>
    <row r="31" customFormat="false" ht="12.75" hidden="false" customHeight="false" outlineLevel="0" collapsed="false">
      <c r="A31" s="45"/>
      <c r="B31" s="51" t="s">
        <v>77</v>
      </c>
      <c r="C31" s="57" t="s">
        <v>15</v>
      </c>
      <c r="D31" s="19"/>
      <c r="E31" s="19"/>
      <c r="F31" s="50" t="e">
        <f aca="false">E31/E33</f>
        <v>#DIV/0!</v>
      </c>
      <c r="G31" s="15"/>
    </row>
    <row r="32" customFormat="false" ht="12.75" hidden="false" customHeight="false" outlineLevel="0" collapsed="false">
      <c r="A32" s="45"/>
      <c r="B32" s="51" t="s">
        <v>27</v>
      </c>
      <c r="C32" s="57" t="s">
        <v>15</v>
      </c>
      <c r="D32" s="19"/>
      <c r="E32" s="19"/>
      <c r="F32" s="50" t="e">
        <f aca="false">E32/E33</f>
        <v>#DIV/0!</v>
      </c>
      <c r="G32" s="15"/>
    </row>
    <row r="33" customFormat="false" ht="12.75" hidden="false" customHeight="false" outlineLevel="0" collapsed="false">
      <c r="A33" s="45"/>
      <c r="B33" s="52" t="s">
        <v>84</v>
      </c>
      <c r="C33" s="57" t="s">
        <v>15</v>
      </c>
      <c r="D33" s="53" t="n">
        <f aca="false">SUM(D27:D32)</f>
        <v>3</v>
      </c>
      <c r="E33" s="53" t="n">
        <f aca="false">SUM(E27:E32)</f>
        <v>0</v>
      </c>
      <c r="F33" s="50" t="e">
        <f aca="false">SUM(F27:F32)</f>
        <v>#DIV/0!</v>
      </c>
      <c r="G33" s="15"/>
    </row>
    <row r="34" customFormat="false" ht="12.75" hidden="false" customHeight="false" outlineLevel="0" collapsed="false">
      <c r="A34" s="55" t="s">
        <v>85</v>
      </c>
      <c r="B34" s="55"/>
      <c r="C34" s="15"/>
      <c r="D34" s="58" t="s">
        <v>66</v>
      </c>
      <c r="E34" s="58" t="s">
        <v>67</v>
      </c>
      <c r="F34" s="58" t="s">
        <v>74</v>
      </c>
      <c r="G34" s="15"/>
    </row>
    <row r="35" customFormat="false" ht="12.75" hidden="false" customHeight="false" outlineLevel="0" collapsed="false">
      <c r="A35" s="45"/>
      <c r="B35" s="46" t="s">
        <v>18</v>
      </c>
      <c r="C35" s="57" t="s">
        <v>15</v>
      </c>
      <c r="D35" s="19"/>
      <c r="E35" s="19"/>
      <c r="F35" s="50" t="e">
        <f aca="false">E35/E41</f>
        <v>#DIV/0!</v>
      </c>
      <c r="G35" s="15"/>
    </row>
    <row r="36" customFormat="false" ht="12.75" hidden="false" customHeight="false" outlineLevel="0" collapsed="false">
      <c r="A36" s="45"/>
      <c r="B36" s="46" t="s">
        <v>75</v>
      </c>
      <c r="C36" s="57" t="s">
        <v>15</v>
      </c>
      <c r="D36" s="19"/>
      <c r="E36" s="19"/>
      <c r="F36" s="50" t="e">
        <f aca="false">E36/E41</f>
        <v>#DIV/0!</v>
      </c>
      <c r="G36" s="15"/>
    </row>
    <row r="37" customFormat="false" ht="12.75" hidden="false" customHeight="false" outlineLevel="0" collapsed="false">
      <c r="A37" s="45"/>
      <c r="B37" s="46" t="s">
        <v>76</v>
      </c>
      <c r="C37" s="57" t="s">
        <v>15</v>
      </c>
      <c r="D37" s="19"/>
      <c r="E37" s="19"/>
      <c r="F37" s="50" t="e">
        <f aca="false">E37/E41</f>
        <v>#DIV/0!</v>
      </c>
      <c r="G37" s="15"/>
    </row>
    <row r="38" customFormat="false" ht="12.75" hidden="false" customHeight="false" outlineLevel="0" collapsed="false">
      <c r="A38" s="45"/>
      <c r="B38" s="51" t="s">
        <v>25</v>
      </c>
      <c r="C38" s="57" t="s">
        <v>15</v>
      </c>
      <c r="D38" s="19"/>
      <c r="E38" s="19"/>
      <c r="F38" s="50" t="e">
        <f aca="false">E38/E41</f>
        <v>#DIV/0!</v>
      </c>
      <c r="G38" s="15"/>
    </row>
    <row r="39" customFormat="false" ht="12.75" hidden="false" customHeight="false" outlineLevel="0" collapsed="false">
      <c r="A39" s="45"/>
      <c r="B39" s="46" t="s">
        <v>77</v>
      </c>
      <c r="C39" s="57" t="s">
        <v>15</v>
      </c>
      <c r="D39" s="19"/>
      <c r="E39" s="19"/>
      <c r="F39" s="50" t="e">
        <f aca="false">E39/E41</f>
        <v>#DIV/0!</v>
      </c>
      <c r="G39" s="15"/>
    </row>
    <row r="40" customFormat="false" ht="12.75" hidden="false" customHeight="false" outlineLevel="0" collapsed="false">
      <c r="A40" s="45"/>
      <c r="B40" s="46" t="s">
        <v>27</v>
      </c>
      <c r="C40" s="57" t="s">
        <v>15</v>
      </c>
      <c r="D40" s="19" t="n">
        <v>3</v>
      </c>
      <c r="E40" s="19"/>
      <c r="F40" s="50" t="e">
        <f aca="false">E40/E41</f>
        <v>#DIV/0!</v>
      </c>
      <c r="G40" s="15"/>
    </row>
    <row r="41" customFormat="false" ht="12.75" hidden="false" customHeight="false" outlineLevel="0" collapsed="false">
      <c r="A41" s="45"/>
      <c r="B41" s="52" t="s">
        <v>84</v>
      </c>
      <c r="C41" s="57" t="s">
        <v>15</v>
      </c>
      <c r="D41" s="53" t="n">
        <f aca="false">SUM(D35:D40)</f>
        <v>3</v>
      </c>
      <c r="E41" s="53" t="n">
        <f aca="false">SUM(E35:E40)</f>
        <v>0</v>
      </c>
      <c r="F41" s="50" t="e">
        <f aca="false">SUM(F35:F40)</f>
        <v>#DIV/0!</v>
      </c>
      <c r="G41" s="15"/>
    </row>
    <row r="42" customFormat="false" ht="12.75" hidden="false" customHeight="false" outlineLevel="0" collapsed="false">
      <c r="A42" s="15"/>
      <c r="B42" s="59" t="s">
        <v>86</v>
      </c>
      <c r="C42" s="57" t="s">
        <v>15</v>
      </c>
      <c r="D42" s="19"/>
      <c r="E42" s="19"/>
      <c r="F42" s="50"/>
      <c r="G42" s="15"/>
    </row>
    <row r="43" customFormat="false" ht="12.75" hidden="false" customHeight="false" outlineLevel="0" collapsed="false">
      <c r="A43" s="15"/>
      <c r="B43" s="15"/>
      <c r="C43" s="15"/>
      <c r="D43" s="15"/>
      <c r="E43" s="15"/>
      <c r="F43" s="15"/>
      <c r="G43" s="15"/>
    </row>
  </sheetData>
  <mergeCells count="8">
    <mergeCell ref="A1:G1"/>
    <mergeCell ref="C3:F3"/>
    <mergeCell ref="C5:F5"/>
    <mergeCell ref="A7:B7"/>
    <mergeCell ref="A10:E10"/>
    <mergeCell ref="A14:B14"/>
    <mergeCell ref="A26:B26"/>
    <mergeCell ref="A34:B34"/>
  </mergeCells>
  <conditionalFormatting sqref="C22">
    <cfRule type="cellIs" priority="2" operator="notEqual" aboveAverage="0" equalAverage="0" bottom="0" percent="0" rank="0" text="" dxfId="0">
      <formula>$C$23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&amp;C&amp;"Noto Serif,Regular"&amp;12&amp;A</oddHeader>
    <oddFooter>&amp;C&amp;"Noto Serif,Regular"&amp;12Page &amp;P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ColWidth="8.81640625" defaultRowHeight="12.75" customHeight="true" zeroHeight="false" outlineLevelRow="0" outlineLevelCol="0"/>
  <cols>
    <col collapsed="false" customWidth="true" hidden="false" outlineLevel="0" max="1" min="1" style="1" width="11.5"/>
    <col collapsed="false" customWidth="true" hidden="false" outlineLevel="0" max="2" min="2" style="1" width="14.32"/>
    <col collapsed="false" customWidth="true" hidden="false" outlineLevel="0" max="3" min="3" style="1" width="58.69"/>
    <col collapsed="false" customWidth="true" hidden="false" outlineLevel="0" max="4" min="4" style="1" width="2.22"/>
    <col collapsed="false" customWidth="true" hidden="false" outlineLevel="0" max="5" min="5" style="1" width="10.7"/>
    <col collapsed="false" customWidth="true" hidden="false" outlineLevel="0" max="6" min="6" style="1" width="43.52"/>
  </cols>
  <sheetData>
    <row r="1" customFormat="false" ht="12.75" hidden="false" customHeight="false" outlineLevel="0" collapsed="false">
      <c r="A1" s="60" t="s">
        <v>87</v>
      </c>
      <c r="B1" s="60"/>
      <c r="C1" s="60"/>
      <c r="D1" s="61"/>
    </row>
    <row r="2" customFormat="false" ht="12.75" hidden="false" customHeight="false" outlineLevel="0" collapsed="false">
      <c r="A2" s="62" t="s">
        <v>1</v>
      </c>
      <c r="B2" s="63" t="n">
        <v>1</v>
      </c>
      <c r="C2" s="64"/>
      <c r="D2" s="61"/>
    </row>
    <row r="3" customFormat="false" ht="12.75" hidden="false" customHeight="false" outlineLevel="0" collapsed="false">
      <c r="A3" s="62" t="s">
        <v>3</v>
      </c>
      <c r="B3" s="65" t="s">
        <v>4</v>
      </c>
      <c r="C3" s="65"/>
      <c r="D3" s="61"/>
    </row>
    <row r="4" customFormat="false" ht="14.9" hidden="false" customHeight="true" outlineLevel="0" collapsed="false">
      <c r="A4" s="62" t="s">
        <v>2</v>
      </c>
      <c r="B4" s="66" t="n">
        <v>45775</v>
      </c>
      <c r="C4" s="64"/>
      <c r="D4" s="61"/>
    </row>
    <row r="5" customFormat="false" ht="12.75" hidden="false" customHeight="false" outlineLevel="0" collapsed="false">
      <c r="A5" s="67"/>
      <c r="B5" s="64"/>
      <c r="C5" s="68"/>
      <c r="D5" s="61"/>
    </row>
    <row r="6" customFormat="false" ht="29.85" hidden="false" customHeight="true" outlineLevel="0" collapsed="false">
      <c r="A6" s="69" t="s">
        <v>88</v>
      </c>
      <c r="B6" s="69" t="s">
        <v>89</v>
      </c>
      <c r="C6" s="70" t="s">
        <v>90</v>
      </c>
      <c r="D6" s="61"/>
    </row>
    <row r="7" customFormat="false" ht="13.65" hidden="false" customHeight="true" outlineLevel="0" collapsed="false">
      <c r="A7" s="71" t="n">
        <v>10</v>
      </c>
      <c r="B7" s="71" t="s">
        <v>91</v>
      </c>
      <c r="C7" s="72" t="s">
        <v>92</v>
      </c>
      <c r="D7" s="61"/>
      <c r="E7" s="73" t="s">
        <v>93</v>
      </c>
      <c r="F7" s="73" t="s">
        <v>94</v>
      </c>
    </row>
    <row r="8" customFormat="false" ht="13.65" hidden="false" customHeight="true" outlineLevel="0" collapsed="false">
      <c r="A8" s="71" t="n">
        <v>20</v>
      </c>
      <c r="B8" s="71" t="s">
        <v>95</v>
      </c>
      <c r="C8" s="72" t="s">
        <v>96</v>
      </c>
      <c r="D8" s="61"/>
      <c r="E8" s="73" t="s">
        <v>97</v>
      </c>
      <c r="F8" s="73" t="s">
        <v>98</v>
      </c>
    </row>
    <row r="9" customFormat="false" ht="13.65" hidden="false" customHeight="true" outlineLevel="0" collapsed="false">
      <c r="A9" s="71" t="n">
        <v>30</v>
      </c>
      <c r="B9" s="71" t="s">
        <v>99</v>
      </c>
      <c r="C9" s="72" t="s">
        <v>100</v>
      </c>
      <c r="D9" s="61"/>
      <c r="E9" s="73" t="s">
        <v>101</v>
      </c>
      <c r="F9" s="73" t="s">
        <v>102</v>
      </c>
    </row>
    <row r="10" customFormat="false" ht="13.65" hidden="false" customHeight="true" outlineLevel="0" collapsed="false">
      <c r="A10" s="71" t="n">
        <v>40</v>
      </c>
      <c r="B10" s="71" t="s">
        <v>103</v>
      </c>
      <c r="C10" s="72" t="s">
        <v>104</v>
      </c>
      <c r="D10" s="61"/>
      <c r="E10" s="73" t="s">
        <v>105</v>
      </c>
      <c r="F10" s="73" t="s">
        <v>106</v>
      </c>
    </row>
    <row r="11" customFormat="false" ht="13.65" hidden="false" customHeight="true" outlineLevel="0" collapsed="false">
      <c r="A11" s="71" t="n">
        <v>50</v>
      </c>
      <c r="B11" s="71" t="s">
        <v>107</v>
      </c>
      <c r="C11" s="72" t="s">
        <v>108</v>
      </c>
      <c r="D11" s="61"/>
      <c r="E11" s="73" t="s">
        <v>109</v>
      </c>
      <c r="F11" s="73" t="s">
        <v>110</v>
      </c>
    </row>
    <row r="12" customFormat="false" ht="13.65" hidden="false" customHeight="true" outlineLevel="0" collapsed="false">
      <c r="A12" s="71" t="n">
        <v>60</v>
      </c>
      <c r="B12" s="71" t="s">
        <v>111</v>
      </c>
      <c r="C12" s="72" t="s">
        <v>112</v>
      </c>
      <c r="D12" s="61"/>
      <c r="E12" s="73" t="s">
        <v>113</v>
      </c>
      <c r="F12" s="73" t="s">
        <v>114</v>
      </c>
    </row>
    <row r="13" customFormat="false" ht="13.65" hidden="false" customHeight="true" outlineLevel="0" collapsed="false">
      <c r="A13" s="71" t="n">
        <v>70</v>
      </c>
      <c r="B13" s="71" t="s">
        <v>115</v>
      </c>
      <c r="C13" s="72" t="s">
        <v>116</v>
      </c>
      <c r="D13" s="61"/>
      <c r="E13" s="73" t="s">
        <v>5</v>
      </c>
      <c r="F13" s="73" t="s">
        <v>117</v>
      </c>
    </row>
    <row r="14" customFormat="false" ht="13.65" hidden="false" customHeight="true" outlineLevel="0" collapsed="false">
      <c r="A14" s="71" t="n">
        <v>80</v>
      </c>
      <c r="B14" s="71" t="s">
        <v>118</v>
      </c>
      <c r="C14" s="72" t="s">
        <v>119</v>
      </c>
      <c r="D14" s="61"/>
      <c r="E14" s="73" t="s">
        <v>120</v>
      </c>
      <c r="F14" s="73" t="s">
        <v>121</v>
      </c>
    </row>
    <row r="15" customFormat="false" ht="13.65" hidden="false" customHeight="true" outlineLevel="0" collapsed="false">
      <c r="A15" s="71" t="n">
        <v>90</v>
      </c>
      <c r="B15" s="71" t="s">
        <v>122</v>
      </c>
      <c r="C15" s="72" t="s">
        <v>123</v>
      </c>
      <c r="D15" s="61"/>
      <c r="E15" s="73" t="s">
        <v>124</v>
      </c>
      <c r="F15" s="73" t="s">
        <v>125</v>
      </c>
    </row>
    <row r="16" customFormat="false" ht="13.65" hidden="false" customHeight="true" outlineLevel="0" collapsed="false">
      <c r="A16" s="71" t="n">
        <v>100</v>
      </c>
      <c r="B16" s="71" t="s">
        <v>126</v>
      </c>
      <c r="C16" s="72" t="s">
        <v>127</v>
      </c>
      <c r="D16" s="61"/>
      <c r="E16" s="73" t="s">
        <v>128</v>
      </c>
      <c r="F16" s="73" t="s">
        <v>129</v>
      </c>
    </row>
    <row r="17" customFormat="false" ht="60.4" hidden="false" customHeight="true" outlineLevel="0" collapsed="false">
      <c r="A17" s="61"/>
      <c r="B17" s="61"/>
      <c r="C17" s="74" t="s">
        <v>130</v>
      </c>
      <c r="D17" s="61"/>
    </row>
  </sheetData>
  <mergeCells count="2">
    <mergeCell ref="A1:C1"/>
    <mergeCell ref="B3:C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&amp;C&amp;"Noto Serif,Regular"&amp;12&amp;A</oddHeader>
    <oddFooter>&amp;C&amp;"Noto Serif,Regular"&amp;12Page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ColWidth="8.81640625" defaultRowHeight="12.75" customHeight="true" zeroHeight="false" outlineLevelRow="0" outlineLevelCol="0"/>
  <cols>
    <col collapsed="false" customWidth="true" hidden="false" outlineLevel="0" max="1" min="1" style="1" width="9.87"/>
    <col collapsed="false" customWidth="true" hidden="false" outlineLevel="0" max="2" min="2" style="1" width="8.06"/>
    <col collapsed="false" customWidth="true" hidden="false" outlineLevel="0" max="3" min="3" style="1" width="8.19"/>
    <col collapsed="false" customWidth="true" hidden="false" outlineLevel="0" max="4" min="4" style="1" width="10.01"/>
    <col collapsed="false" customWidth="true" hidden="false" outlineLevel="0" max="5" min="5" style="1" width="9.73"/>
    <col collapsed="false" customWidth="true" hidden="false" outlineLevel="0" max="7" min="7" style="1" width="8.33"/>
    <col collapsed="false" customWidth="true" hidden="false" outlineLevel="0" max="8" min="8" style="1" width="72.6"/>
    <col collapsed="false" customWidth="true" hidden="false" outlineLevel="0" max="10" min="10" style="1" width="15.15"/>
    <col collapsed="false" customWidth="true" hidden="false" outlineLevel="0" max="11" min="11" style="1" width="10.84"/>
  </cols>
  <sheetData>
    <row r="1" customFormat="false" ht="12.75" hidden="false" customHeight="false" outlineLevel="0" collapsed="false">
      <c r="A1" s="62" t="s">
        <v>1</v>
      </c>
      <c r="B1" s="63" t="n">
        <v>1</v>
      </c>
      <c r="C1" s="64"/>
      <c r="D1" s="64"/>
      <c r="E1" s="75"/>
      <c r="F1" s="64"/>
      <c r="G1" s="61"/>
      <c r="H1" s="61"/>
    </row>
    <row r="2" customFormat="false" ht="12.75" hidden="false" customHeight="false" outlineLevel="0" collapsed="false">
      <c r="A2" s="62" t="s">
        <v>3</v>
      </c>
      <c r="B2" s="65" t="s">
        <v>4</v>
      </c>
      <c r="C2" s="65"/>
      <c r="D2" s="65"/>
      <c r="E2" s="65"/>
      <c r="F2" s="65"/>
      <c r="G2" s="65"/>
      <c r="H2" s="64"/>
    </row>
    <row r="3" customFormat="false" ht="12.75" hidden="false" customHeight="false" outlineLevel="0" collapsed="false">
      <c r="A3" s="62" t="s">
        <v>2</v>
      </c>
      <c r="B3" s="66" t="n">
        <v>45775</v>
      </c>
      <c r="C3" s="66"/>
      <c r="D3" s="64"/>
      <c r="E3" s="64"/>
      <c r="F3" s="62" t="s">
        <v>60</v>
      </c>
      <c r="G3" s="76" t="s">
        <v>32</v>
      </c>
      <c r="H3" s="64"/>
    </row>
    <row r="4" customFormat="false" ht="12.75" hidden="false" customHeight="false" outlineLevel="0" collapsed="false">
      <c r="A4" s="61"/>
      <c r="B4" s="61"/>
      <c r="C4" s="61"/>
      <c r="D4" s="61"/>
      <c r="E4" s="61"/>
      <c r="F4" s="61"/>
      <c r="G4" s="61"/>
      <c r="H4" s="61"/>
    </row>
    <row r="5" customFormat="false" ht="30.45" hidden="false" customHeight="true" outlineLevel="0" collapsed="false">
      <c r="A5" s="69" t="s">
        <v>131</v>
      </c>
      <c r="B5" s="69" t="s">
        <v>132</v>
      </c>
      <c r="C5" s="69" t="s">
        <v>133</v>
      </c>
      <c r="D5" s="69" t="s">
        <v>134</v>
      </c>
      <c r="E5" s="69" t="s">
        <v>135</v>
      </c>
      <c r="F5" s="69" t="s">
        <v>136</v>
      </c>
      <c r="G5" s="69" t="s">
        <v>137</v>
      </c>
      <c r="H5" s="69" t="s">
        <v>138</v>
      </c>
      <c r="J5" s="77" t="s">
        <v>139</v>
      </c>
    </row>
    <row r="6" customFormat="false" ht="12.75" hidden="false" customHeight="false" outlineLevel="0" collapsed="false">
      <c r="A6" s="78"/>
      <c r="B6" s="12"/>
      <c r="C6" s="12"/>
      <c r="D6" s="12"/>
      <c r="E6" s="12"/>
      <c r="F6" s="12"/>
      <c r="G6" s="12"/>
      <c r="H6" s="79"/>
      <c r="J6" s="1" t="s">
        <v>18</v>
      </c>
      <c r="K6" s="80" t="s">
        <v>140</v>
      </c>
    </row>
    <row r="7" customFormat="false" ht="12.75" hidden="false" customHeight="false" outlineLevel="0" collapsed="false">
      <c r="A7" s="12"/>
      <c r="B7" s="12"/>
      <c r="C7" s="12"/>
      <c r="D7" s="12"/>
      <c r="E7" s="12"/>
      <c r="F7" s="12"/>
      <c r="G7" s="12"/>
      <c r="H7" s="81"/>
      <c r="J7" s="1" t="s">
        <v>75</v>
      </c>
      <c r="K7" s="80" t="s">
        <v>141</v>
      </c>
    </row>
    <row r="8" customFormat="false" ht="12.75" hidden="false" customHeight="false" outlineLevel="0" collapsed="false">
      <c r="A8" s="12"/>
      <c r="B8" s="12"/>
      <c r="C8" s="12"/>
      <c r="D8" s="12"/>
      <c r="E8" s="12"/>
      <c r="F8" s="12"/>
      <c r="G8" s="12"/>
      <c r="H8" s="81"/>
      <c r="J8" s="1" t="s">
        <v>76</v>
      </c>
      <c r="K8" s="80" t="s">
        <v>142</v>
      </c>
    </row>
    <row r="9" customFormat="false" ht="12.75" hidden="false" customHeight="false" outlineLevel="0" collapsed="false">
      <c r="A9" s="12"/>
      <c r="B9" s="12"/>
      <c r="C9" s="12"/>
      <c r="D9" s="12"/>
      <c r="E9" s="12"/>
      <c r="F9" s="12"/>
      <c r="G9" s="12"/>
      <c r="H9" s="81"/>
      <c r="J9" s="1" t="s">
        <v>25</v>
      </c>
      <c r="K9" s="80" t="s">
        <v>143</v>
      </c>
    </row>
    <row r="10" customFormat="false" ht="12.75" hidden="false" customHeight="false" outlineLevel="0" collapsed="false">
      <c r="A10" s="12"/>
      <c r="B10" s="12"/>
      <c r="C10" s="12"/>
      <c r="D10" s="12"/>
      <c r="E10" s="12"/>
      <c r="F10" s="12"/>
      <c r="G10" s="12"/>
      <c r="H10" s="81"/>
      <c r="J10" s="1" t="s">
        <v>77</v>
      </c>
      <c r="K10" s="80" t="s">
        <v>144</v>
      </c>
    </row>
    <row r="11" customFormat="false" ht="12.75" hidden="false" customHeight="false" outlineLevel="0" collapsed="false">
      <c r="A11" s="12"/>
      <c r="B11" s="12"/>
      <c r="C11" s="12"/>
      <c r="D11" s="12"/>
      <c r="E11" s="12"/>
      <c r="F11" s="12"/>
      <c r="G11" s="12"/>
      <c r="H11" s="81"/>
      <c r="J11" s="1" t="s">
        <v>27</v>
      </c>
      <c r="K11" s="80" t="s">
        <v>145</v>
      </c>
    </row>
    <row r="12" customFormat="false" ht="12.75" hidden="false" customHeight="false" outlineLevel="0" collapsed="false">
      <c r="A12" s="12"/>
      <c r="B12" s="12"/>
      <c r="C12" s="12"/>
      <c r="D12" s="12"/>
      <c r="E12" s="12"/>
      <c r="F12" s="12"/>
      <c r="G12" s="12"/>
      <c r="H12" s="81"/>
      <c r="J12" s="1" t="s">
        <v>78</v>
      </c>
      <c r="K12" s="80" t="s">
        <v>146</v>
      </c>
    </row>
    <row r="13" customFormat="false" ht="12.75" hidden="false" customHeight="false" outlineLevel="0" collapsed="false">
      <c r="A13" s="12"/>
      <c r="B13" s="12"/>
      <c r="C13" s="12"/>
      <c r="D13" s="12"/>
      <c r="E13" s="12"/>
      <c r="F13" s="12"/>
      <c r="G13" s="12"/>
      <c r="H13" s="81"/>
    </row>
    <row r="14" customFormat="false" ht="12.75" hidden="false" customHeight="false" outlineLevel="0" collapsed="false">
      <c r="A14" s="12"/>
      <c r="B14" s="12"/>
      <c r="C14" s="12"/>
      <c r="D14" s="12"/>
      <c r="E14" s="12"/>
      <c r="F14" s="12"/>
      <c r="G14" s="12"/>
      <c r="H14" s="81"/>
    </row>
    <row r="15" customFormat="false" ht="12.75" hidden="false" customHeight="false" outlineLevel="0" collapsed="false">
      <c r="A15" s="12"/>
      <c r="B15" s="12"/>
      <c r="C15" s="12"/>
      <c r="D15" s="12"/>
      <c r="E15" s="12"/>
      <c r="F15" s="12"/>
      <c r="G15" s="12"/>
      <c r="H15" s="81"/>
    </row>
    <row r="16" customFormat="false" ht="12.75" hidden="false" customHeight="false" outlineLevel="0" collapsed="false">
      <c r="A16" s="12"/>
      <c r="B16" s="12"/>
      <c r="C16" s="12"/>
      <c r="D16" s="12"/>
      <c r="E16" s="12"/>
      <c r="F16" s="12"/>
      <c r="G16" s="12"/>
      <c r="H16" s="81"/>
    </row>
    <row r="17" customFormat="false" ht="12.75" hidden="false" customHeight="false" outlineLevel="0" collapsed="false">
      <c r="A17" s="12"/>
      <c r="B17" s="12"/>
      <c r="C17" s="12"/>
      <c r="D17" s="12"/>
      <c r="E17" s="12"/>
      <c r="F17" s="12"/>
      <c r="G17" s="12"/>
      <c r="H17" s="81"/>
    </row>
    <row r="18" customFormat="false" ht="12.75" hidden="false" customHeight="false" outlineLevel="0" collapsed="false">
      <c r="A18" s="12"/>
      <c r="B18" s="12"/>
      <c r="C18" s="12"/>
      <c r="D18" s="12"/>
      <c r="E18" s="12"/>
      <c r="F18" s="12"/>
      <c r="G18" s="12"/>
      <c r="H18" s="81"/>
    </row>
    <row r="19" customFormat="false" ht="12.75" hidden="false" customHeight="false" outlineLevel="0" collapsed="false">
      <c r="A19" s="12"/>
      <c r="B19" s="12"/>
      <c r="C19" s="12"/>
      <c r="D19" s="12"/>
      <c r="E19" s="12"/>
      <c r="F19" s="12"/>
      <c r="G19" s="12"/>
      <c r="H19" s="81"/>
    </row>
    <row r="20" customFormat="false" ht="12.75" hidden="false" customHeight="false" outlineLevel="0" collapsed="false">
      <c r="A20" s="12"/>
      <c r="B20" s="12"/>
      <c r="C20" s="12"/>
      <c r="D20" s="12"/>
      <c r="E20" s="12"/>
      <c r="F20" s="12"/>
      <c r="G20" s="12"/>
      <c r="H20" s="81"/>
    </row>
    <row r="21" customFormat="false" ht="12.75" hidden="false" customHeight="false" outlineLevel="0" collapsed="false">
      <c r="A21" s="12"/>
      <c r="B21" s="12"/>
      <c r="C21" s="12"/>
      <c r="D21" s="12"/>
      <c r="E21" s="12"/>
      <c r="F21" s="12"/>
      <c r="G21" s="12"/>
      <c r="H21" s="81"/>
    </row>
    <row r="22" customFormat="false" ht="12.75" hidden="false" customHeight="false" outlineLevel="0" collapsed="false">
      <c r="A22" s="12"/>
      <c r="B22" s="12"/>
      <c r="C22" s="12"/>
      <c r="D22" s="12"/>
      <c r="E22" s="12"/>
      <c r="F22" s="12"/>
      <c r="G22" s="12"/>
      <c r="H22" s="81"/>
    </row>
    <row r="23" customFormat="false" ht="12.75" hidden="false" customHeight="false" outlineLevel="0" collapsed="false">
      <c r="A23" s="12"/>
      <c r="B23" s="12"/>
      <c r="C23" s="12"/>
      <c r="D23" s="12"/>
      <c r="E23" s="12"/>
      <c r="F23" s="12"/>
      <c r="G23" s="12"/>
      <c r="H23" s="81"/>
    </row>
    <row r="24" customFormat="false" ht="12.75" hidden="false" customHeight="false" outlineLevel="0" collapsed="false">
      <c r="A24" s="12"/>
      <c r="B24" s="12"/>
      <c r="C24" s="12"/>
      <c r="D24" s="12"/>
      <c r="E24" s="12"/>
      <c r="F24" s="12"/>
      <c r="G24" s="12"/>
      <c r="H24" s="81"/>
    </row>
    <row r="25" customFormat="false" ht="12.75" hidden="false" customHeight="false" outlineLevel="0" collapsed="false">
      <c r="A25" s="12"/>
      <c r="B25" s="12"/>
      <c r="C25" s="12"/>
      <c r="D25" s="12"/>
      <c r="E25" s="12"/>
      <c r="F25" s="12"/>
      <c r="G25" s="12"/>
      <c r="H25" s="81"/>
    </row>
    <row r="26" customFormat="false" ht="12.75" hidden="false" customHeight="false" outlineLevel="0" collapsed="false">
      <c r="A26" s="12"/>
      <c r="B26" s="12"/>
      <c r="C26" s="12"/>
      <c r="D26" s="12"/>
      <c r="E26" s="12"/>
      <c r="F26" s="12"/>
      <c r="G26" s="12"/>
      <c r="H26" s="81"/>
    </row>
    <row r="27" customFormat="false" ht="12.75" hidden="false" customHeight="false" outlineLevel="0" collapsed="false">
      <c r="A27" s="12"/>
      <c r="B27" s="12"/>
      <c r="C27" s="12"/>
      <c r="D27" s="12"/>
      <c r="E27" s="12"/>
      <c r="F27" s="12"/>
      <c r="G27" s="12"/>
      <c r="H27" s="81"/>
    </row>
    <row r="28" customFormat="false" ht="12.75" hidden="false" customHeight="false" outlineLevel="0" collapsed="false">
      <c r="A28" s="12"/>
      <c r="B28" s="12"/>
      <c r="C28" s="12"/>
      <c r="D28" s="12"/>
      <c r="E28" s="12"/>
      <c r="F28" s="12"/>
      <c r="G28" s="12"/>
      <c r="H28" s="81"/>
    </row>
    <row r="29" customFormat="false" ht="12.75" hidden="false" customHeight="false" outlineLevel="0" collapsed="false">
      <c r="A29" s="12"/>
      <c r="B29" s="12"/>
      <c r="C29" s="12"/>
      <c r="D29" s="12"/>
      <c r="E29" s="12"/>
      <c r="F29" s="12"/>
      <c r="G29" s="12"/>
      <c r="H29" s="81"/>
    </row>
    <row r="30" customFormat="false" ht="12.75" hidden="false" customHeight="false" outlineLevel="0" collapsed="false">
      <c r="A30" s="12"/>
      <c r="B30" s="12"/>
      <c r="C30" s="12"/>
      <c r="D30" s="12"/>
      <c r="E30" s="12"/>
      <c r="F30" s="12"/>
      <c r="G30" s="12"/>
      <c r="H30" s="81"/>
    </row>
    <row r="31" customFormat="false" ht="12.75" hidden="false" customHeight="false" outlineLevel="0" collapsed="false">
      <c r="A31" s="12"/>
      <c r="B31" s="12"/>
      <c r="C31" s="12"/>
      <c r="D31" s="12"/>
      <c r="E31" s="12"/>
      <c r="F31" s="12"/>
      <c r="G31" s="12"/>
      <c r="H31" s="81"/>
    </row>
    <row r="32" customFormat="false" ht="12.75" hidden="false" customHeight="false" outlineLevel="0" collapsed="false">
      <c r="A32" s="12"/>
      <c r="B32" s="12"/>
      <c r="C32" s="12"/>
      <c r="D32" s="12"/>
      <c r="E32" s="12"/>
      <c r="F32" s="12"/>
      <c r="G32" s="12"/>
      <c r="H32" s="81"/>
    </row>
    <row r="33" customFormat="false" ht="12.75" hidden="false" customHeight="false" outlineLevel="0" collapsed="false">
      <c r="A33" s="12"/>
      <c r="B33" s="12"/>
      <c r="C33" s="12"/>
      <c r="D33" s="12"/>
      <c r="E33" s="12"/>
      <c r="F33" s="12"/>
      <c r="G33" s="12"/>
      <c r="H33" s="81"/>
    </row>
    <row r="34" customFormat="false" ht="12.75" hidden="false" customHeight="false" outlineLevel="0" collapsed="false">
      <c r="A34" s="12"/>
      <c r="B34" s="12"/>
      <c r="C34" s="12"/>
      <c r="D34" s="12"/>
      <c r="E34" s="12"/>
      <c r="F34" s="12"/>
      <c r="G34" s="12"/>
      <c r="H34" s="81"/>
    </row>
    <row r="35" customFormat="false" ht="12.75" hidden="false" customHeight="false" outlineLevel="0" collapsed="false">
      <c r="A35" s="12"/>
      <c r="B35" s="12"/>
      <c r="C35" s="12"/>
      <c r="D35" s="12"/>
      <c r="E35" s="12"/>
      <c r="F35" s="12"/>
      <c r="G35" s="12"/>
      <c r="H35" s="81"/>
    </row>
  </sheetData>
  <mergeCells count="2">
    <mergeCell ref="B2:G2"/>
    <mergeCell ref="B3:C3"/>
  </mergeCells>
  <dataValidations count="1">
    <dataValidation allowBlank="true" error="Fazę reikia pasirinkti!" errorStyle="stop" errorTitle="Klaida" operator="between" prompt="fazę" promptTitle="Pasirinkite" showDropDown="false" showErrorMessage="true" showInputMessage="true" sqref="D6:E35" type="list">
      <formula1>#ref!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&amp;C&amp;"Noto Serif,Regular"&amp;12&amp;A</oddHeader>
    <oddFooter>&amp;C&amp;"Noto Serif,Regular"&amp;12Page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</TotalTime>
  <Application>LibreOffice/25.2.2.2$Linux_X86_64 LibreOffice_project/520$Build-2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2025-03-24T21:48:15Z</dcterms:created>
  <dc:creator/>
  <dc:description/>
  <dc:language>lt-LT</dc:language>
  <cp:lastModifiedBy/>
  <dcterms:modified xsi:type="dcterms:W3CDTF">2025-04-29T11:13:39Z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