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a\Semestr 5\Projektowanie efektywnych algorytmów\Zadanie 4 5\SimulatedAnnealing\"/>
    </mc:Choice>
  </mc:AlternateContent>
  <xr:revisionPtr revIDLastSave="0" documentId="13_ncr:1_{9456B012-E02F-4478-BC5C-74142E858A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est_out_SA_invert_cauch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1" l="1"/>
  <c r="K2" i="1"/>
  <c r="J2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J9" i="1"/>
  <c r="K8" i="1"/>
  <c r="J8" i="1"/>
  <c r="K7" i="1"/>
  <c r="J7" i="1"/>
  <c r="K6" i="1"/>
  <c r="J6" i="1"/>
  <c r="K5" i="1"/>
  <c r="J5" i="1"/>
  <c r="K4" i="1"/>
  <c r="J4" i="1"/>
  <c r="K3" i="1"/>
  <c r="J3" i="1"/>
</calcChain>
</file>

<file path=xl/sharedStrings.xml><?xml version="1.0" encoding="utf-8"?>
<sst xmlns="http://schemas.openxmlformats.org/spreadsheetml/2006/main" count="68" uniqueCount="60">
  <si>
    <t>instancje/tsp_6_1,txt</t>
  </si>
  <si>
    <t xml:space="preserve">[0 1 2 3 4 5 0] </t>
  </si>
  <si>
    <t>[5 0 1 2 4 3 ]</t>
  </si>
  <si>
    <t>[2 4 5 0 1 3 ]</t>
  </si>
  <si>
    <t>instancje/tsp_6_2,txt</t>
  </si>
  <si>
    <t xml:space="preserve">[0 5 1 2 3 4 0] </t>
  </si>
  <si>
    <t>[3 1 0 5 4 2 ]</t>
  </si>
  <si>
    <t>[2 4 0 5 1 3 ]</t>
  </si>
  <si>
    <t>instancje/tsp_10,txt</t>
  </si>
  <si>
    <t xml:space="preserve">[0 3 4 2 8 7 6 9 1 5 0] </t>
  </si>
  <si>
    <t>[0 5 1 9 6 7 8 2 4 3 ]</t>
  </si>
  <si>
    <t>[7 8 2 4 3 0 5 1 9 6 ]</t>
  </si>
  <si>
    <t>instancje/tsp_12,txt</t>
  </si>
  <si>
    <t xml:space="preserve">[0 1 8 4 6 2 11 9 7 5 10 0] </t>
  </si>
  <si>
    <t>[8 4 6 2 11 9 7 5 3 10 0 1 ]</t>
  </si>
  <si>
    <t>[11 2 6 4 8 1 0 10 3 5 7 9 ]</t>
  </si>
  <si>
    <t>instancje/tsp_13,txt</t>
  </si>
  <si>
    <t xml:space="preserve">[0 10 3 5 7 9 11 2 6 4 8 1 12 0] </t>
  </si>
  <si>
    <t>[3 5 7 9 11 2 6 4 8 1 12 0 10 ]</t>
  </si>
  <si>
    <t>[8 4 6 2 11 9 7 5 3 10 0 12 1 ]</t>
  </si>
  <si>
    <t>instancje/tsp_14,txt</t>
  </si>
  <si>
    <t xml:space="preserve">[0 10 3 5 7 9 13 11 2 6 4 8 1 12 0] </t>
  </si>
  <si>
    <t>[13 11 2 6 4 8 9 7 1 12 0 10 3 5 ]</t>
  </si>
  <si>
    <t>[1 8 4 6 2 11 13 9 7 5 3 10 0 12 ]</t>
  </si>
  <si>
    <t>instancje/tsp_15,txt</t>
  </si>
  <si>
    <t xml:space="preserve">[0 12 1 14 8 4 6 2 11 13 9 7 5 3 10 0] </t>
  </si>
  <si>
    <t>[8 14 4 6 2 9 11 13 5 3 10 0 12 1 7 ]</t>
  </si>
  <si>
    <t>[3 10 0 12 1 14 8 4 6 2 11 13 9 7 5 ]</t>
  </si>
  <si>
    <t>instancje/tsp_17,txt</t>
  </si>
  <si>
    <t xml:space="preserve">[0 11 13 2 9 10 1 12 15 14 5 6 3 4 7 8 16 0] </t>
  </si>
  <si>
    <t>[4 3 8 16 7 0 11 13 2 9 12 10 1 5 6 15 14 ]</t>
  </si>
  <si>
    <t>[3 4 14 15 5 6 0 11 1 12 2 13 10 9 7 8 16 ]</t>
  </si>
  <si>
    <t>instancje/gr21,txt</t>
  </si>
  <si>
    <t xml:space="preserve">[?] </t>
  </si>
  <si>
    <t>[20 1 2 8 4 15 5 6 7 0 11 3 10 18 16 19 9 17 12 13 14 ]</t>
  </si>
  <si>
    <t>[15 3 4 5 0 16 20 1 2 8 14 13 12 17 9 19 18 11 10 6 7 ]</t>
  </si>
  <si>
    <t>instancje/gr24,txt</t>
  </si>
  <si>
    <t>[1 19 17 2 10 15 6 7 23 13 12 8 22 3 0 5 11 16 20 4 9 18 21 14 ]</t>
  </si>
  <si>
    <t>[6 2 16 18 19 13 12 8 3 23 5 15 11 0 9 22 4 7 20 21 1 14 17 10 ]</t>
  </si>
  <si>
    <t>instancje/bayg29,tsp</t>
  </si>
  <si>
    <t>[3 17 13 24 18 21 16 10 14 12 23 15 6 22 26 7 27 4 28 2 25 8 11 5 0 20 1 9 19 ]</t>
  </si>
  <si>
    <t>[27 4 25 2 28 5 11 0 7 22 15 10 21 13 14 20 12 6 24 16 17 18 26 23 3 19 9 1 8 ]</t>
  </si>
  <si>
    <t>instancje/ftv44,atsp</t>
  </si>
  <si>
    <t>[42 12 10 17 21 27 33 20 43 11 41 36 5 7 15 18 22 24 35 14 19 1 2 6 9 8 13 4 0 31 30 16 23 25 34 37 29 32 39 38 3 44 40 28 26 ]</t>
  </si>
  <si>
    <t>[14 3 4 2 38 44 5 9 13 17 16 19 32 35 25 42 24 23 21 37 40 41 20 7 8 34 30 15 18 12 10 0 1 33 36 39 6 43 11 31 28 29 26 27 22 ]</t>
  </si>
  <si>
    <t>instancje/att48,tsp</t>
  </si>
  <si>
    <t>[16 27 20 25 28 12 47 3 4 1 40 21 33 6 30 32 46 29 45 43 11 10 39 7 13 42 35 17 14 31 19 38 23 41 34 9 44 24 18 36 37 8 0 2 15 22 5 26 ]</t>
  </si>
  <si>
    <t>[46 28 1 3 34 23 25 42 16 44 31 29 18 19 35 10 13 2 47 9 41 20 4 22 11 12 14 6 26 36 17 5 27 38 24 40 33 15 21 37 7 39 8 0 45 30 43 32 ]</t>
  </si>
  <si>
    <t>instancje/berlin52,tsp</t>
  </si>
  <si>
    <t>[40 18 16 6 2 43 23 5 42 8 32 11 27 49 21 0 25 26 10 51 50 12 13 47 38 36 31 34 45 29 20 15 46 19 35 39 37 24 4 14 9 33 48 3 28 41 1 17 22 30 44 7 ]</t>
  </si>
  <si>
    <t>[41 17 6 33 30 48 22 19 35 39 47 45 43 28 46 51 27 25 12 10 32 9 40 7 8 18 31 26 13 4 23 37 36 11 24 3 5 50 14 44 2 16 1 29 20 21 0 38 42 34 49 15 ]</t>
  </si>
  <si>
    <t>instancje/brazil58,tsp</t>
  </si>
  <si>
    <t>[7 42 2 1 52 54 47 30 15 24 0 12 6 35 28 38 10 37 41 53 50 46 18 14 33 56 3 49 17 26 4 22 39 31 8 21 43 11 40 5 51 9 13 32 36 44 55 45 27 20 16 25 48 34 19 29 23 57 ]</t>
  </si>
  <si>
    <t>[22 34 5 25 18 45 10 28 35 27 14 52 21 9 2 38 7 8 39 24 3 56 23 43 4 30 15 55 33 36 41 54 6 37 51 12 31 17 19 49 11 50 48 32 44 13 40 53 1 47 20 16 26 46 0 29 57 42 ]</t>
  </si>
  <si>
    <t>instancje/ft70,atsp</t>
  </si>
  <si>
    <t>[15 5 2 54 13 6 60 44 46 17 51 29 49 67 64 66 36 16 47 58 26 30 41 21 37 68 34 69 9 8 3 0 23 53 18 19 25 20 4 27 40 38 35 43 56 10 12 11 24 31 50 48 65 63 39 42 55 61 32 7 14 28 45 1 57 22 62 59 52 33 ]</t>
  </si>
  <si>
    <t>[26 38 32 29 54 61 4 31 60 8 11 18 3 53 17 24 52 40 42 57 62 19 45 43 49 14 5 1 63 48 66 67 41 50 16 30 7 2 28 56 25 59 22 6 55 47 46 68 65 33 15 0 21 27 35 39 36 58 13 34 44 23 10 20 9 12 51 37 69 64 ]</t>
  </si>
  <si>
    <t>instancje/gr96,tsp</t>
  </si>
  <si>
    <t>[24 66 59 55 75 92 87 82 68 39 7 37 84 86 89 88 90 63 25 18 11 9 32 71 85 53 44 6 1 33 80 3 30 81 94 67 65 12 5 27 46 74 51 35 29 79 52 15 60 78 0 42 54 50 48 56 73 83 64 62 57 58 72 76 14 19 16 20 8 49 41 40 43 34 77 91 17 69 38 13 36 4 23 21 31 28 70 10 93 95 47 2 45 26 22 61 ]</t>
  </si>
  <si>
    <t>[43 0 53 15 95 88 92 81 44 2 68 67 32 31 7 28 39 1 12 17 25 64 90 89 60 83 37 38 9 40 48 56 46 24 93 87 50 13 36 62 51 10 3 4 14 29 66 85 27 61 26 73 34 47 18 45 41 54 11 8 63 86 79 75 70 6 69 30 5 19 59 21 20 22 94 74 77 35 49 80 91 76 52 33 23 57 42 82 55 72 16 78 84 58 71 65 ]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</si>
</sst>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Czas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test_out_SA_invert_cauchy!$I$2:$I$17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test_out_SA_invert_cauchy!$J$2:$J$17</c:f>
              <c:numCache>
                <c:formatCode>General</c:formatCode>
                <c:ptCount val="16"/>
                <c:pt idx="0">
                  <c:v>0.55325000000000002</c:v>
                </c:pt>
                <c:pt idx="1">
                  <c:v>2E-3</c:v>
                </c:pt>
                <c:pt idx="2">
                  <c:v>2.5000000000000001E-3</c:v>
                </c:pt>
                <c:pt idx="3">
                  <c:v>2.5000000000000001E-3</c:v>
                </c:pt>
                <c:pt idx="4">
                  <c:v>2.5000000000000001E-3</c:v>
                </c:pt>
                <c:pt idx="5">
                  <c:v>0.61099999999999999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4.0000000000000001E-3</c:v>
                </c:pt>
                <c:pt idx="9">
                  <c:v>2.5000000000000001E-3</c:v>
                </c:pt>
                <c:pt idx="10">
                  <c:v>4.5000000000000005E-3</c:v>
                </c:pt>
                <c:pt idx="11">
                  <c:v>5.4999999999999997E-3</c:v>
                </c:pt>
                <c:pt idx="12">
                  <c:v>4.5000000000000005E-3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7.4999999999999997E-3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B-4F81-94A9-15ECC1CAF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4543"/>
        <c:axId val="1348755375"/>
      </c:scatterChart>
      <c:valAx>
        <c:axId val="1348754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755375"/>
        <c:crosses val="autoZero"/>
        <c:crossBetween val="midCat"/>
      </c:valAx>
      <c:valAx>
        <c:axId val="13487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7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Błędy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test_out_SA_invert_cauchy!$I$2:$I$17</c:f>
              <c:numCache>
                <c:formatCode>General</c:formatCode>
                <c:ptCount val="16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21</c:v>
                </c:pt>
                <c:pt idx="8">
                  <c:v>24</c:v>
                </c:pt>
                <c:pt idx="9">
                  <c:v>29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58</c:v>
                </c:pt>
                <c:pt idx="14">
                  <c:v>70</c:v>
                </c:pt>
                <c:pt idx="15">
                  <c:v>96</c:v>
                </c:pt>
              </c:numCache>
            </c:numRef>
          </c:xVal>
          <c:yVal>
            <c:numRef>
              <c:f>test_out_SA_invert_cauchy!$K$2:$K$17</c:f>
              <c:numCache>
                <c:formatCode>General</c:formatCode>
                <c:ptCount val="16"/>
                <c:pt idx="0">
                  <c:v>26.609848499999998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2.1276595</c:v>
                </c:pt>
                <c:pt idx="5">
                  <c:v>5.8419245000000002</c:v>
                </c:pt>
                <c:pt idx="6">
                  <c:v>1.2820514999999999</c:v>
                </c:pt>
                <c:pt idx="7">
                  <c:v>34.891023500000003</c:v>
                </c:pt>
                <c:pt idx="8">
                  <c:v>49.056604</c:v>
                </c:pt>
                <c:pt idx="9">
                  <c:v>42.515527999999996</c:v>
                </c:pt>
                <c:pt idx="10">
                  <c:v>138.65468100000001</c:v>
                </c:pt>
                <c:pt idx="11">
                  <c:v>164.25479899999999</c:v>
                </c:pt>
                <c:pt idx="12">
                  <c:v>123.84646000000001</c:v>
                </c:pt>
                <c:pt idx="13">
                  <c:v>185.99724350000002</c:v>
                </c:pt>
                <c:pt idx="14">
                  <c:v>54.1243245</c:v>
                </c:pt>
                <c:pt idx="15">
                  <c:v>398.3680195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55-4AE6-AB5F-8A82A18DE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4543"/>
        <c:axId val="1348755375"/>
      </c:scatterChart>
      <c:valAx>
        <c:axId val="134875454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miast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755375"/>
        <c:crosses val="autoZero"/>
        <c:crossBetween val="midCat"/>
      </c:valAx>
      <c:valAx>
        <c:axId val="1348755375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błędu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875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11</xdr:row>
      <xdr:rowOff>109537</xdr:rowOff>
    </xdr:from>
    <xdr:to>
      <xdr:col>18</xdr:col>
      <xdr:colOff>552450</xdr:colOff>
      <xdr:row>25</xdr:row>
      <xdr:rowOff>185737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BBC5DE-BB43-4C75-B38D-15316B474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11</xdr:row>
      <xdr:rowOff>104775</xdr:rowOff>
    </xdr:from>
    <xdr:to>
      <xdr:col>26</xdr:col>
      <xdr:colOff>304800</xdr:colOff>
      <xdr:row>25</xdr:row>
      <xdr:rowOff>180975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2D4C047-A3BE-4C8F-95FA-49DDD5E6A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selection activeCell="R4" sqref="R4"/>
    </sheetView>
  </sheetViews>
  <sheetFormatPr defaultRowHeight="15" x14ac:dyDescent="0.25"/>
  <cols>
    <col min="1" max="1" width="20.7109375" bestFit="1" customWidth="1"/>
    <col min="2" max="2" width="0" hidden="1" customWidth="1"/>
    <col min="3" max="3" width="11" bestFit="1" customWidth="1"/>
    <col min="4" max="4" width="0" hidden="1" customWidth="1"/>
  </cols>
  <sheetData>
    <row r="1" spans="1:11" x14ac:dyDescent="0.25">
      <c r="A1" t="s">
        <v>0</v>
      </c>
      <c r="B1">
        <v>2</v>
      </c>
      <c r="C1">
        <v>132</v>
      </c>
      <c r="D1" t="s">
        <v>1</v>
      </c>
    </row>
    <row r="2" spans="1:11" x14ac:dyDescent="0.25">
      <c r="A2">
        <v>0.46899999999999997</v>
      </c>
      <c r="B2">
        <v>168</v>
      </c>
      <c r="C2">
        <v>27.272727</v>
      </c>
      <c r="D2" t="s">
        <v>2</v>
      </c>
      <c r="I2">
        <v>6</v>
      </c>
      <c r="J2">
        <f>AVERAGE(A2:A3,A5:A6)</f>
        <v>0.55325000000000002</v>
      </c>
      <c r="K2">
        <f>AVERAGE(C2:C3,C5:C6)</f>
        <v>26.609848499999998</v>
      </c>
    </row>
    <row r="3" spans="1:11" x14ac:dyDescent="0.25">
      <c r="A3">
        <v>0.57899999999999996</v>
      </c>
      <c r="B3">
        <v>154</v>
      </c>
      <c r="C3">
        <v>16.666667</v>
      </c>
      <c r="D3" t="s">
        <v>3</v>
      </c>
      <c r="I3">
        <v>10</v>
      </c>
      <c r="J3">
        <f>AVERAGE(A8:A9)</f>
        <v>2E-3</v>
      </c>
      <c r="K3">
        <f>AVERAGE(C8:C9)</f>
        <v>0</v>
      </c>
    </row>
    <row r="4" spans="1:11" x14ac:dyDescent="0.25">
      <c r="A4" t="s">
        <v>4</v>
      </c>
      <c r="B4">
        <v>2</v>
      </c>
      <c r="C4">
        <v>80</v>
      </c>
      <c r="D4" t="s">
        <v>5</v>
      </c>
      <c r="I4">
        <v>12</v>
      </c>
      <c r="J4">
        <f>AVERAGE(A11:A12)</f>
        <v>2.5000000000000001E-3</v>
      </c>
      <c r="K4">
        <f>AVERAGE(C11:C12)</f>
        <v>0</v>
      </c>
    </row>
    <row r="5" spans="1:11" x14ac:dyDescent="0.25">
      <c r="A5">
        <v>0.59399999999999997</v>
      </c>
      <c r="B5">
        <v>118</v>
      </c>
      <c r="C5">
        <v>47.5</v>
      </c>
      <c r="D5" t="s">
        <v>6</v>
      </c>
      <c r="I5">
        <v>13</v>
      </c>
      <c r="J5">
        <f>AVERAGE(A14:A15)</f>
        <v>2.5000000000000001E-3</v>
      </c>
      <c r="K5">
        <f>AVERAGE(C14:C15)</f>
        <v>0</v>
      </c>
    </row>
    <row r="6" spans="1:11" x14ac:dyDescent="0.25">
      <c r="A6">
        <v>0.57099999999999995</v>
      </c>
      <c r="B6">
        <v>92</v>
      </c>
      <c r="C6">
        <v>15</v>
      </c>
      <c r="D6" t="s">
        <v>7</v>
      </c>
      <c r="I6">
        <v>14</v>
      </c>
      <c r="J6">
        <f>AVERAGE(A17:A18)</f>
        <v>2.5000000000000001E-3</v>
      </c>
      <c r="K6">
        <f>AVERAGE(C17:C18)</f>
        <v>2.1276595</v>
      </c>
    </row>
    <row r="7" spans="1:11" x14ac:dyDescent="0.25">
      <c r="A7" t="s">
        <v>8</v>
      </c>
      <c r="B7">
        <v>2</v>
      </c>
      <c r="C7">
        <v>212</v>
      </c>
      <c r="D7" t="s">
        <v>9</v>
      </c>
      <c r="I7">
        <v>15</v>
      </c>
      <c r="J7">
        <f>AVERAGE(A20:A21)</f>
        <v>0.61099999999999999</v>
      </c>
      <c r="K7">
        <f>AVERAGE(C20:C21)</f>
        <v>5.8419245000000002</v>
      </c>
    </row>
    <row r="8" spans="1:11" x14ac:dyDescent="0.25">
      <c r="A8">
        <v>2E-3</v>
      </c>
      <c r="B8">
        <v>212</v>
      </c>
      <c r="C8">
        <v>0</v>
      </c>
      <c r="D8" t="s">
        <v>10</v>
      </c>
      <c r="I8">
        <v>17</v>
      </c>
      <c r="J8">
        <f>AVERAGE(A23:A24)</f>
        <v>3.0000000000000001E-3</v>
      </c>
      <c r="K8">
        <f>AVERAGE(C23:C24)</f>
        <v>1.2820514999999999</v>
      </c>
    </row>
    <row r="9" spans="1:11" x14ac:dyDescent="0.25">
      <c r="A9">
        <v>2E-3</v>
      </c>
      <c r="B9">
        <v>212</v>
      </c>
      <c r="C9">
        <v>0</v>
      </c>
      <c r="D9" t="s">
        <v>11</v>
      </c>
      <c r="I9">
        <v>21</v>
      </c>
      <c r="J9">
        <f>AVERAGE(A26:A27)</f>
        <v>2E-3</v>
      </c>
      <c r="K9">
        <f>AVERAGE(C26:C27)</f>
        <v>34.891023500000003</v>
      </c>
    </row>
    <row r="10" spans="1:11" x14ac:dyDescent="0.25">
      <c r="A10" t="s">
        <v>12</v>
      </c>
      <c r="B10">
        <v>2</v>
      </c>
      <c r="C10">
        <v>264</v>
      </c>
      <c r="D10" t="s">
        <v>13</v>
      </c>
      <c r="I10">
        <v>24</v>
      </c>
      <c r="J10">
        <f>AVERAGE(A29:A30)</f>
        <v>4.0000000000000001E-3</v>
      </c>
      <c r="K10">
        <f>AVERAGE(C29:C30)</f>
        <v>49.056604</v>
      </c>
    </row>
    <row r="11" spans="1:11" x14ac:dyDescent="0.25">
      <c r="A11">
        <v>3.0000000000000001E-3</v>
      </c>
      <c r="B11">
        <v>264</v>
      </c>
      <c r="C11">
        <v>0</v>
      </c>
      <c r="D11" t="s">
        <v>14</v>
      </c>
      <c r="I11">
        <v>29</v>
      </c>
      <c r="J11">
        <f>AVERAGE(A32:A33)</f>
        <v>2.5000000000000001E-3</v>
      </c>
      <c r="K11">
        <f>AVERAGE(C32:C33)</f>
        <v>42.515527999999996</v>
      </c>
    </row>
    <row r="12" spans="1:11" x14ac:dyDescent="0.25">
      <c r="A12">
        <v>2E-3</v>
      </c>
      <c r="B12">
        <v>264</v>
      </c>
      <c r="C12">
        <v>0</v>
      </c>
      <c r="D12" t="s">
        <v>15</v>
      </c>
      <c r="I12">
        <v>44</v>
      </c>
      <c r="J12">
        <f>AVERAGE(A35:A36)</f>
        <v>4.5000000000000005E-3</v>
      </c>
      <c r="K12">
        <f>AVERAGE(C35:C36)</f>
        <v>138.65468100000001</v>
      </c>
    </row>
    <row r="13" spans="1:11" x14ac:dyDescent="0.25">
      <c r="A13" t="s">
        <v>16</v>
      </c>
      <c r="B13">
        <v>2</v>
      </c>
      <c r="C13">
        <v>269</v>
      </c>
      <c r="D13" t="s">
        <v>17</v>
      </c>
      <c r="I13">
        <v>48</v>
      </c>
      <c r="J13">
        <f>AVERAGE(A38:A39)</f>
        <v>5.4999999999999997E-3</v>
      </c>
      <c r="K13">
        <f>AVERAGE(C38:C39)</f>
        <v>164.25479899999999</v>
      </c>
    </row>
    <row r="14" spans="1:11" x14ac:dyDescent="0.25">
      <c r="A14">
        <v>2E-3</v>
      </c>
      <c r="B14">
        <v>269</v>
      </c>
      <c r="C14">
        <v>0</v>
      </c>
      <c r="D14" t="s">
        <v>18</v>
      </c>
      <c r="I14">
        <v>52</v>
      </c>
      <c r="J14">
        <f>AVERAGE(A41:A42)</f>
        <v>4.5000000000000005E-3</v>
      </c>
      <c r="K14">
        <f>AVERAGE(C41:C42)</f>
        <v>123.84646000000001</v>
      </c>
    </row>
    <row r="15" spans="1:11" x14ac:dyDescent="0.25">
      <c r="A15">
        <v>3.0000000000000001E-3</v>
      </c>
      <c r="B15">
        <v>269</v>
      </c>
      <c r="C15">
        <v>0</v>
      </c>
      <c r="D15" t="s">
        <v>19</v>
      </c>
      <c r="I15">
        <v>58</v>
      </c>
      <c r="J15">
        <f>AVERAGE(A44:A45)</f>
        <v>5.0000000000000001E-3</v>
      </c>
      <c r="K15">
        <f>AVERAGE(C44:C45)</f>
        <v>185.99724350000002</v>
      </c>
    </row>
    <row r="16" spans="1:11" x14ac:dyDescent="0.25">
      <c r="A16" t="s">
        <v>20</v>
      </c>
      <c r="B16">
        <v>2</v>
      </c>
      <c r="C16">
        <v>282</v>
      </c>
      <c r="D16" t="s">
        <v>21</v>
      </c>
      <c r="I16">
        <v>70</v>
      </c>
      <c r="J16">
        <f>AVERAGE(A47:A48)</f>
        <v>5.0000000000000001E-3</v>
      </c>
      <c r="K16">
        <f>AVERAGE(C47:C48)</f>
        <v>54.1243245</v>
      </c>
    </row>
    <row r="17" spans="1:11" x14ac:dyDescent="0.25">
      <c r="A17">
        <v>3.0000000000000001E-3</v>
      </c>
      <c r="B17">
        <v>294</v>
      </c>
      <c r="C17">
        <v>4.2553190000000001</v>
      </c>
      <c r="D17" t="s">
        <v>22</v>
      </c>
      <c r="I17">
        <v>96</v>
      </c>
      <c r="J17">
        <f>AVERAGE(A50:A51)</f>
        <v>7.4999999999999997E-3</v>
      </c>
      <c r="K17">
        <f>AVERAGE(C50:C51)</f>
        <v>398.3680195</v>
      </c>
    </row>
    <row r="18" spans="1:11" x14ac:dyDescent="0.25">
      <c r="A18">
        <v>2E-3</v>
      </c>
      <c r="B18">
        <v>282</v>
      </c>
      <c r="C18">
        <v>0</v>
      </c>
      <c r="D18" t="s">
        <v>23</v>
      </c>
    </row>
    <row r="19" spans="1:11" x14ac:dyDescent="0.25">
      <c r="A19" t="s">
        <v>24</v>
      </c>
      <c r="B19">
        <v>2</v>
      </c>
      <c r="C19">
        <v>291</v>
      </c>
      <c r="D19" t="s">
        <v>25</v>
      </c>
    </row>
    <row r="20" spans="1:11" x14ac:dyDescent="0.25">
      <c r="A20">
        <v>1.22</v>
      </c>
      <c r="B20">
        <v>325</v>
      </c>
      <c r="C20">
        <v>11.683849</v>
      </c>
      <c r="D20" t="s">
        <v>26</v>
      </c>
    </row>
    <row r="21" spans="1:11" x14ac:dyDescent="0.25">
      <c r="A21">
        <v>2E-3</v>
      </c>
      <c r="B21">
        <v>291</v>
      </c>
      <c r="C21">
        <v>0</v>
      </c>
      <c r="D21" t="s">
        <v>27</v>
      </c>
    </row>
    <row r="22" spans="1:11" x14ac:dyDescent="0.25">
      <c r="A22" t="s">
        <v>28</v>
      </c>
      <c r="B22">
        <v>2</v>
      </c>
      <c r="C22">
        <v>39</v>
      </c>
      <c r="D22" t="s">
        <v>29</v>
      </c>
    </row>
    <row r="23" spans="1:11" x14ac:dyDescent="0.25">
      <c r="A23">
        <v>2E-3</v>
      </c>
      <c r="B23">
        <v>39</v>
      </c>
      <c r="C23">
        <v>0</v>
      </c>
      <c r="D23" t="s">
        <v>30</v>
      </c>
    </row>
    <row r="24" spans="1:11" x14ac:dyDescent="0.25">
      <c r="A24">
        <v>4.0000000000000001E-3</v>
      </c>
      <c r="B24">
        <v>40</v>
      </c>
      <c r="C24">
        <v>2.5641029999999998</v>
      </c>
      <c r="D24" t="s">
        <v>31</v>
      </c>
    </row>
    <row r="25" spans="1:11" x14ac:dyDescent="0.25">
      <c r="A25" t="s">
        <v>32</v>
      </c>
      <c r="B25">
        <v>2</v>
      </c>
      <c r="C25">
        <v>2707</v>
      </c>
      <c r="D25" t="s">
        <v>33</v>
      </c>
    </row>
    <row r="26" spans="1:11" x14ac:dyDescent="0.25">
      <c r="A26">
        <v>2E-3</v>
      </c>
      <c r="B26">
        <v>2862</v>
      </c>
      <c r="C26">
        <v>5.7258959999999997</v>
      </c>
      <c r="D26" t="s">
        <v>34</v>
      </c>
    </row>
    <row r="27" spans="1:11" x14ac:dyDescent="0.25">
      <c r="A27">
        <v>2E-3</v>
      </c>
      <c r="B27">
        <v>4441</v>
      </c>
      <c r="C27">
        <v>64.056151</v>
      </c>
      <c r="D27" t="s">
        <v>35</v>
      </c>
    </row>
    <row r="28" spans="1:11" x14ac:dyDescent="0.25">
      <c r="A28" t="s">
        <v>36</v>
      </c>
      <c r="B28">
        <v>2</v>
      </c>
      <c r="C28">
        <v>1272</v>
      </c>
      <c r="D28" t="s">
        <v>33</v>
      </c>
    </row>
    <row r="29" spans="1:11" x14ac:dyDescent="0.25">
      <c r="A29">
        <v>5.0000000000000001E-3</v>
      </c>
      <c r="B29">
        <v>1748</v>
      </c>
      <c r="C29">
        <v>37.421384000000003</v>
      </c>
      <c r="D29" t="s">
        <v>37</v>
      </c>
    </row>
    <row r="30" spans="1:11" x14ac:dyDescent="0.25">
      <c r="A30">
        <v>3.0000000000000001E-3</v>
      </c>
      <c r="B30">
        <v>2044</v>
      </c>
      <c r="C30">
        <v>60.691823999999997</v>
      </c>
      <c r="D30" t="s">
        <v>38</v>
      </c>
    </row>
    <row r="31" spans="1:11" x14ac:dyDescent="0.25">
      <c r="A31" t="s">
        <v>39</v>
      </c>
      <c r="B31">
        <v>2</v>
      </c>
      <c r="C31">
        <v>1610</v>
      </c>
      <c r="D31" t="s">
        <v>33</v>
      </c>
    </row>
    <row r="32" spans="1:11" x14ac:dyDescent="0.25">
      <c r="A32">
        <v>3.0000000000000001E-3</v>
      </c>
      <c r="B32">
        <v>2023</v>
      </c>
      <c r="C32">
        <v>25.652173999999999</v>
      </c>
      <c r="D32" t="s">
        <v>40</v>
      </c>
    </row>
    <row r="33" spans="1:4" x14ac:dyDescent="0.25">
      <c r="A33">
        <v>2E-3</v>
      </c>
      <c r="B33">
        <v>2566</v>
      </c>
      <c r="C33">
        <v>59.378881999999997</v>
      </c>
      <c r="D33" t="s">
        <v>41</v>
      </c>
    </row>
    <row r="34" spans="1:4" x14ac:dyDescent="0.25">
      <c r="A34" t="s">
        <v>42</v>
      </c>
      <c r="B34">
        <v>2</v>
      </c>
      <c r="C34">
        <v>1613</v>
      </c>
      <c r="D34" t="s">
        <v>33</v>
      </c>
    </row>
    <row r="35" spans="1:4" x14ac:dyDescent="0.25">
      <c r="A35">
        <v>4.0000000000000001E-3</v>
      </c>
      <c r="B35">
        <v>4045</v>
      </c>
      <c r="C35">
        <v>150.77495400000001</v>
      </c>
      <c r="D35" t="s">
        <v>43</v>
      </c>
    </row>
    <row r="36" spans="1:4" x14ac:dyDescent="0.25">
      <c r="A36">
        <v>5.0000000000000001E-3</v>
      </c>
      <c r="B36">
        <v>3654</v>
      </c>
      <c r="C36">
        <v>126.534408</v>
      </c>
      <c r="D36" t="s">
        <v>44</v>
      </c>
    </row>
    <row r="37" spans="1:4" x14ac:dyDescent="0.25">
      <c r="A37" t="s">
        <v>45</v>
      </c>
      <c r="B37">
        <v>2</v>
      </c>
      <c r="C37">
        <v>10628</v>
      </c>
      <c r="D37" t="s">
        <v>33</v>
      </c>
    </row>
    <row r="38" spans="1:4" x14ac:dyDescent="0.25">
      <c r="A38">
        <v>5.0000000000000001E-3</v>
      </c>
      <c r="B38">
        <v>28714</v>
      </c>
      <c r="C38">
        <v>170.17312799999999</v>
      </c>
      <c r="D38" t="s">
        <v>46</v>
      </c>
    </row>
    <row r="39" spans="1:4" x14ac:dyDescent="0.25">
      <c r="A39">
        <v>6.0000000000000001E-3</v>
      </c>
      <c r="B39">
        <v>27456</v>
      </c>
      <c r="C39">
        <v>158.33646999999999</v>
      </c>
      <c r="D39" t="s">
        <v>47</v>
      </c>
    </row>
    <row r="40" spans="1:4" x14ac:dyDescent="0.25">
      <c r="A40" t="s">
        <v>48</v>
      </c>
      <c r="B40">
        <v>2</v>
      </c>
      <c r="C40">
        <v>7542</v>
      </c>
      <c r="D40" t="s">
        <v>33</v>
      </c>
    </row>
    <row r="41" spans="1:4" x14ac:dyDescent="0.25">
      <c r="A41">
        <v>4.0000000000000001E-3</v>
      </c>
      <c r="B41">
        <v>17230</v>
      </c>
      <c r="C41">
        <v>128.453991</v>
      </c>
      <c r="D41" t="s">
        <v>49</v>
      </c>
    </row>
    <row r="42" spans="1:4" x14ac:dyDescent="0.25">
      <c r="A42">
        <v>5.0000000000000001E-3</v>
      </c>
      <c r="B42">
        <v>16535</v>
      </c>
      <c r="C42">
        <v>119.238929</v>
      </c>
      <c r="D42" t="s">
        <v>50</v>
      </c>
    </row>
    <row r="43" spans="1:4" x14ac:dyDescent="0.25">
      <c r="A43" t="s">
        <v>51</v>
      </c>
      <c r="B43">
        <v>2</v>
      </c>
      <c r="C43">
        <v>25395</v>
      </c>
      <c r="D43" t="s">
        <v>33</v>
      </c>
    </row>
    <row r="44" spans="1:4" x14ac:dyDescent="0.25">
      <c r="A44">
        <v>4.0000000000000001E-3</v>
      </c>
      <c r="B44">
        <v>70992</v>
      </c>
      <c r="C44">
        <v>179.55109300000001</v>
      </c>
      <c r="D44" t="s">
        <v>52</v>
      </c>
    </row>
    <row r="45" spans="1:4" x14ac:dyDescent="0.25">
      <c r="A45">
        <v>6.0000000000000001E-3</v>
      </c>
      <c r="B45">
        <v>74266</v>
      </c>
      <c r="C45">
        <v>192.44339400000001</v>
      </c>
      <c r="D45" t="s">
        <v>53</v>
      </c>
    </row>
    <row r="46" spans="1:4" x14ac:dyDescent="0.25">
      <c r="A46" t="s">
        <v>54</v>
      </c>
      <c r="B46">
        <v>2</v>
      </c>
      <c r="C46">
        <v>38673</v>
      </c>
      <c r="D46" t="s">
        <v>33</v>
      </c>
    </row>
    <row r="47" spans="1:4" x14ac:dyDescent="0.25">
      <c r="A47">
        <v>5.0000000000000001E-3</v>
      </c>
      <c r="B47">
        <v>59638</v>
      </c>
      <c r="C47">
        <v>54.210948000000002</v>
      </c>
      <c r="D47" t="s">
        <v>55</v>
      </c>
    </row>
    <row r="48" spans="1:4" x14ac:dyDescent="0.25">
      <c r="A48">
        <v>5.0000000000000001E-3</v>
      </c>
      <c r="B48">
        <v>59571</v>
      </c>
      <c r="C48">
        <v>54.037700999999998</v>
      </c>
      <c r="D48" t="s">
        <v>56</v>
      </c>
    </row>
    <row r="49" spans="1:4" x14ac:dyDescent="0.25">
      <c r="A49" t="s">
        <v>57</v>
      </c>
      <c r="B49">
        <v>2</v>
      </c>
      <c r="C49">
        <v>55209</v>
      </c>
      <c r="D49" t="s">
        <v>33</v>
      </c>
    </row>
    <row r="50" spans="1:4" x14ac:dyDescent="0.25">
      <c r="A50">
        <v>7.0000000000000001E-3</v>
      </c>
      <c r="B50">
        <v>257765</v>
      </c>
      <c r="C50">
        <v>366.889456</v>
      </c>
      <c r="D50" t="s">
        <v>58</v>
      </c>
    </row>
    <row r="51" spans="1:4" x14ac:dyDescent="0.25">
      <c r="A51">
        <v>8.0000000000000002E-3</v>
      </c>
      <c r="B51">
        <v>292523</v>
      </c>
      <c r="C51">
        <v>429.84658300000001</v>
      </c>
      <c r="D51" t="s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test_out_SA_invert_cauchy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Dominik Tłokiński</cp:lastModifiedBy>
  <dcterms:created xsi:type="dcterms:W3CDTF">2021-12-21T18:00:05Z</dcterms:created>
  <dcterms:modified xsi:type="dcterms:W3CDTF">2021-12-21T18:21:00Z</dcterms:modified>
</cp:coreProperties>
</file>