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showInkAnnotation="0" autoCompressPictures="0"/>
  <mc:AlternateContent xmlns:mc="http://schemas.openxmlformats.org/markup-compatibility/2006">
    <mc:Choice Requires="x15">
      <x15ac:absPath xmlns:x15ac="http://schemas.microsoft.com/office/spreadsheetml/2010/11/ac" url="C:\Users\tlzs\Google ドライブ\TLZS Inc\20_SES営業提案\"/>
    </mc:Choice>
  </mc:AlternateContent>
  <xr:revisionPtr revIDLastSave="0" documentId="13_ncr:1_{80EB32BB-83C1-4651-9C2B-B6C1CE8C6389}" xr6:coauthVersionLast="45" xr6:coauthVersionMax="45" xr10:uidLastSave="{00000000-0000-0000-0000-000000000000}"/>
  <bookViews>
    <workbookView xWindow="-120" yWindow="-120" windowWidth="20730" windowHeight="11160" tabRatio="500" firstSheet="5" activeTab="5" xr2:uid="{00000000-000D-0000-FFFF-FFFF00000000}"/>
  </bookViews>
  <sheets>
    <sheet name="201９年7月" sheetId="2" r:id="rId1"/>
    <sheet name="2019年８月" sheetId="4" r:id="rId2"/>
    <sheet name="2019年９月" sheetId="5" r:id="rId3"/>
    <sheet name="2019年10月" sheetId="6" r:id="rId4"/>
    <sheet name="2019年11月" sheetId="7" r:id="rId5"/>
    <sheet name="2020年02月" sheetId="8" r:id="rId6"/>
    <sheet name="list" sheetId="3" r:id="rId7"/>
  </sheets>
  <definedNames>
    <definedName name="ステータス">list!$B$3:$B$10</definedName>
    <definedName name="優先順位">list!$C$3:$C$10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8" l="1"/>
  <c r="B26" i="8"/>
  <c r="B25" i="8"/>
  <c r="B24" i="8"/>
  <c r="B23" i="8"/>
  <c r="B22" i="8"/>
  <c r="B21" i="8"/>
  <c r="B20" i="8"/>
  <c r="B19" i="8"/>
  <c r="B18" i="8"/>
  <c r="B17" i="8"/>
  <c r="B16" i="8"/>
  <c r="B15" i="8"/>
  <c r="B14" i="8"/>
  <c r="B13" i="8"/>
  <c r="B12" i="8"/>
  <c r="B11" i="8"/>
  <c r="B10" i="8"/>
  <c r="B9" i="8"/>
  <c r="B8" i="8"/>
  <c r="B6" i="8"/>
  <c r="B5" i="8"/>
  <c r="B16" i="7" l="1"/>
  <c r="B15" i="7" l="1"/>
  <c r="B14" i="7"/>
  <c r="B13" i="7" l="1"/>
  <c r="B25" i="7" l="1"/>
  <c r="B26" i="7"/>
  <c r="B12" i="7" l="1"/>
  <c r="B11" i="7" l="1"/>
  <c r="B7" i="7" l="1"/>
  <c r="B10" i="7" l="1"/>
  <c r="B9" i="7"/>
  <c r="B8" i="7" l="1"/>
  <c r="B24" i="7"/>
  <c r="B23" i="7"/>
  <c r="B22" i="7"/>
  <c r="B21" i="7"/>
  <c r="B20" i="7"/>
  <c r="B19" i="7"/>
  <c r="B18" i="7"/>
  <c r="B17" i="7"/>
  <c r="B6" i="7"/>
  <c r="B5" i="7"/>
  <c r="B7" i="6" l="1"/>
  <c r="B18" i="6" l="1"/>
  <c r="B17" i="6" l="1"/>
  <c r="B16" i="6"/>
  <c r="B15" i="6"/>
  <c r="B14" i="6"/>
  <c r="B13" i="6"/>
  <c r="B12" i="6"/>
  <c r="B11" i="6"/>
  <c r="B9" i="6"/>
  <c r="B10" i="6"/>
  <c r="B8" i="6"/>
  <c r="B6" i="6"/>
  <c r="B5" i="6"/>
  <c r="B12" i="5" l="1"/>
  <c r="B6" i="5"/>
  <c r="B11" i="5" l="1"/>
  <c r="B9" i="5"/>
  <c r="B8" i="5"/>
  <c r="B7" i="5"/>
  <c r="B33" i="5"/>
  <c r="B32" i="5"/>
  <c r="B31" i="5"/>
  <c r="B30" i="5"/>
  <c r="B29" i="5"/>
  <c r="B28" i="5"/>
  <c r="B27" i="5"/>
  <c r="B26" i="5"/>
  <c r="B25" i="5"/>
  <c r="B24" i="5"/>
  <c r="B23" i="5"/>
  <c r="B22" i="5"/>
  <c r="B21" i="5"/>
  <c r="B20" i="5"/>
  <c r="B19" i="5"/>
  <c r="B18" i="5"/>
  <c r="B17" i="5"/>
  <c r="B16" i="5"/>
  <c r="B15" i="5"/>
  <c r="B14" i="5"/>
  <c r="B13" i="5"/>
  <c r="B10" i="5"/>
  <c r="B5" i="5"/>
  <c r="B4" i="5"/>
  <c r="B32" i="4" l="1"/>
  <c r="B31" i="4" l="1"/>
  <c r="B30" i="4"/>
  <c r="B29" i="4" l="1"/>
  <c r="B28" i="4"/>
  <c r="B27" i="4"/>
  <c r="B26" i="4" l="1"/>
  <c r="B23" i="4"/>
  <c r="B25" i="4"/>
  <c r="B24" i="4" l="1"/>
  <c r="B22" i="4" l="1"/>
  <c r="B21" i="4" l="1"/>
  <c r="B20" i="4" l="1"/>
  <c r="B19" i="4"/>
  <c r="B18" i="4"/>
  <c r="B17" i="4"/>
  <c r="B16" i="4"/>
  <c r="B15" i="4"/>
  <c r="B14" i="4"/>
  <c r="B13" i="4"/>
  <c r="B12" i="4"/>
  <c r="B11" i="4"/>
  <c r="B10" i="4"/>
  <c r="B9" i="4"/>
  <c r="B8" i="4"/>
  <c r="B7" i="4"/>
  <c r="B6" i="4"/>
  <c r="B5" i="4"/>
  <c r="B4" i="4"/>
  <c r="B20" i="2" l="1"/>
  <c r="B19" i="2" l="1"/>
  <c r="B18" i="2" l="1"/>
  <c r="B12" i="2" l="1"/>
  <c r="B5" i="2" l="1"/>
  <c r="B17" i="2"/>
  <c r="B7" i="2" l="1"/>
  <c r="B6" i="2"/>
  <c r="B16" i="2" l="1"/>
  <c r="B9" i="2"/>
  <c r="B14" i="2"/>
  <c r="B13" i="2"/>
  <c r="B10" i="2"/>
  <c r="B11" i="2"/>
  <c r="B15" i="2"/>
  <c r="B8" i="2"/>
</calcChain>
</file>

<file path=xl/sharedStrings.xml><?xml version="1.0" encoding="utf-8"?>
<sst xmlns="http://schemas.openxmlformats.org/spreadsheetml/2006/main" count="1459" uniqueCount="445">
  <si>
    <t>電話</t>
    <rPh sb="0" eb="2">
      <t>デンワ</t>
    </rPh>
    <phoneticPr fontId="2"/>
  </si>
  <si>
    <t>携帯電話</t>
    <rPh sb="0" eb="2">
      <t>ケイタイ</t>
    </rPh>
    <rPh sb="2" eb="4">
      <t>デンワ</t>
    </rPh>
    <phoneticPr fontId="2"/>
  </si>
  <si>
    <t>E－mail</t>
    <phoneticPr fontId="2"/>
  </si>
  <si>
    <t>概要</t>
    <rPh sb="0" eb="2">
      <t>ガイヨウ</t>
    </rPh>
    <phoneticPr fontId="2"/>
  </si>
  <si>
    <t>担当者</t>
    <rPh sb="0" eb="2">
      <t>タントウ</t>
    </rPh>
    <rPh sb="2" eb="3">
      <t>シャ</t>
    </rPh>
    <phoneticPr fontId="2"/>
  </si>
  <si>
    <t>必要技術</t>
    <rPh sb="0" eb="2">
      <t>ヒツヨウ</t>
    </rPh>
    <rPh sb="2" eb="4">
      <t>ギジュツ</t>
    </rPh>
    <phoneticPr fontId="2"/>
  </si>
  <si>
    <t>人数</t>
    <rPh sb="0" eb="2">
      <t>ニンズウ</t>
    </rPh>
    <phoneticPr fontId="2"/>
  </si>
  <si>
    <t>連絡先</t>
    <rPh sb="0" eb="2">
      <t>レンラク</t>
    </rPh>
    <rPh sb="2" eb="3">
      <t>サキ</t>
    </rPh>
    <phoneticPr fontId="2"/>
  </si>
  <si>
    <t>案件情報</t>
    <rPh sb="0" eb="2">
      <t>アンケン</t>
    </rPh>
    <rPh sb="1" eb="2">
      <t>テイアン</t>
    </rPh>
    <rPh sb="2" eb="4">
      <t>ジョウホウ</t>
    </rPh>
    <phoneticPr fontId="2"/>
  </si>
  <si>
    <t>ステータス</t>
    <phoneticPr fontId="2"/>
  </si>
  <si>
    <t>敗退</t>
    <rPh sb="0" eb="2">
      <t>ハイタイ</t>
    </rPh>
    <phoneticPr fontId="2"/>
  </si>
  <si>
    <t>開始年月</t>
    <rPh sb="0" eb="2">
      <t>カイシ</t>
    </rPh>
    <rPh sb="2" eb="4">
      <t>ネンゲツ</t>
    </rPh>
    <phoneticPr fontId="2"/>
  </si>
  <si>
    <t>終了年月</t>
    <rPh sb="0" eb="2">
      <t>シュウリョウ</t>
    </rPh>
    <rPh sb="2" eb="4">
      <t>ネンゲツ</t>
    </rPh>
    <phoneticPr fontId="2"/>
  </si>
  <si>
    <t>NO</t>
    <phoneticPr fontId="2"/>
  </si>
  <si>
    <t>件名</t>
    <rPh sb="0" eb="2">
      <t>ケンメイ</t>
    </rPh>
    <phoneticPr fontId="2"/>
  </si>
  <si>
    <t>当初２～３人</t>
    <rPh sb="0" eb="2">
      <t>トウショ</t>
    </rPh>
    <rPh sb="5" eb="6">
      <t>ニン</t>
    </rPh>
    <phoneticPr fontId="2"/>
  </si>
  <si>
    <t>2019/06</t>
    <phoneticPr fontId="2"/>
  </si>
  <si>
    <t>2021年</t>
    <rPh sb="4" eb="5">
      <t>ネン</t>
    </rPh>
    <phoneticPr fontId="2"/>
  </si>
  <si>
    <t>役職</t>
    <rPh sb="0" eb="2">
      <t>ヤクショク</t>
    </rPh>
    <phoneticPr fontId="2"/>
  </si>
  <si>
    <t>03-5480-8640</t>
    <phoneticPr fontId="2"/>
  </si>
  <si>
    <t>相原史和
和田信平</t>
    <rPh sb="0" eb="2">
      <t>アイハラ</t>
    </rPh>
    <rPh sb="2" eb="4">
      <t>フミカズ</t>
    </rPh>
    <rPh sb="5" eb="7">
      <t>ワダ</t>
    </rPh>
    <rPh sb="7" eb="9">
      <t>シンペイ</t>
    </rPh>
    <phoneticPr fontId="2"/>
  </si>
  <si>
    <t>事業部長
部長</t>
    <rPh sb="0" eb="2">
      <t>ジギョウ</t>
    </rPh>
    <rPh sb="2" eb="4">
      <t>ブチョウ</t>
    </rPh>
    <rPh sb="5" eb="7">
      <t>ブチョウ</t>
    </rPh>
    <phoneticPr fontId="2"/>
  </si>
  <si>
    <t>ソニー銀行と共同開発するネットバンキング次世代システムプロジェクト
・フロントエンド、バックエンドの共通処理開発
・現行システム（Ｃ言語）→AWSクラウドで稼働するオープン技術のシステム（Java)の効率化に向けた共通ツールや共通技術を検討、開発、適用支援。
・開発想定規模2.3Mstep（クライアント系、バッチ除く）
・UI 8末、SS～PT　9月～４月？（７カ月）
・２Ｑ開発、３Ｑプロト業務へツール活用展開</t>
    <rPh sb="3" eb="5">
      <t>ギンコウ</t>
    </rPh>
    <rPh sb="6" eb="8">
      <t>キョウドウ</t>
    </rPh>
    <rPh sb="8" eb="10">
      <t>カイハツ</t>
    </rPh>
    <rPh sb="50" eb="52">
      <t>キョウツウ</t>
    </rPh>
    <rPh sb="52" eb="54">
      <t>ショリ</t>
    </rPh>
    <rPh sb="54" eb="56">
      <t>カイハツ</t>
    </rPh>
    <rPh sb="58" eb="60">
      <t>ゲンコウ</t>
    </rPh>
    <rPh sb="66" eb="68">
      <t>ゲンゴ</t>
    </rPh>
    <rPh sb="78" eb="80">
      <t>カドウ</t>
    </rPh>
    <rPh sb="86" eb="88">
      <t>ギジュツ</t>
    </rPh>
    <rPh sb="100" eb="102">
      <t>コウリツ</t>
    </rPh>
    <rPh sb="102" eb="103">
      <t>カ</t>
    </rPh>
    <rPh sb="104" eb="105">
      <t>ム</t>
    </rPh>
    <rPh sb="107" eb="109">
      <t>キョウツウ</t>
    </rPh>
    <rPh sb="113" eb="115">
      <t>キョウツウ</t>
    </rPh>
    <rPh sb="115" eb="117">
      <t>ギジュツ</t>
    </rPh>
    <rPh sb="118" eb="120">
      <t>ケントウ</t>
    </rPh>
    <rPh sb="121" eb="123">
      <t>カイハツ</t>
    </rPh>
    <rPh sb="124" eb="126">
      <t>テキヨウ</t>
    </rPh>
    <rPh sb="126" eb="128">
      <t>シエン</t>
    </rPh>
    <rPh sb="131" eb="133">
      <t>カイハツ</t>
    </rPh>
    <rPh sb="133" eb="135">
      <t>ソウテイ</t>
    </rPh>
    <rPh sb="135" eb="137">
      <t>キボ</t>
    </rPh>
    <rPh sb="152" eb="153">
      <t>ケイ</t>
    </rPh>
    <rPh sb="157" eb="158">
      <t>ノゾ</t>
    </rPh>
    <rPh sb="166" eb="167">
      <t>マツ</t>
    </rPh>
    <rPh sb="175" eb="176">
      <t>ガツ</t>
    </rPh>
    <rPh sb="178" eb="179">
      <t>ガツ</t>
    </rPh>
    <rPh sb="183" eb="184">
      <t>ゲツ</t>
    </rPh>
    <rPh sb="189" eb="191">
      <t>カイハツ</t>
    </rPh>
    <rPh sb="197" eb="199">
      <t>ギョウム</t>
    </rPh>
    <rPh sb="203" eb="205">
      <t>カツヨウ</t>
    </rPh>
    <rPh sb="205" eb="207">
      <t>テンカイ</t>
    </rPh>
    <phoneticPr fontId="2"/>
  </si>
  <si>
    <t>〇Java開発経験
〇開発標準化・共通化・効率化技術
・アプリ共通機能開発
・効率化ツール開発（リポジトリからのアプリ自動生成機能などを想定）
・AWS</t>
    <rPh sb="5" eb="7">
      <t>カイハツ</t>
    </rPh>
    <rPh sb="7" eb="9">
      <t>ケイケン</t>
    </rPh>
    <rPh sb="11" eb="13">
      <t>カイハツ</t>
    </rPh>
    <rPh sb="13" eb="15">
      <t>ヒョウジュン</t>
    </rPh>
    <rPh sb="15" eb="16">
      <t>カ</t>
    </rPh>
    <rPh sb="17" eb="19">
      <t>キョウツウ</t>
    </rPh>
    <rPh sb="19" eb="20">
      <t>カ</t>
    </rPh>
    <rPh sb="21" eb="23">
      <t>コウリツ</t>
    </rPh>
    <rPh sb="23" eb="24">
      <t>カ</t>
    </rPh>
    <rPh sb="24" eb="26">
      <t>ギジュツ</t>
    </rPh>
    <rPh sb="31" eb="33">
      <t>キョウツウ</t>
    </rPh>
    <rPh sb="33" eb="35">
      <t>キノウ</t>
    </rPh>
    <rPh sb="35" eb="37">
      <t>カイハツ</t>
    </rPh>
    <rPh sb="39" eb="41">
      <t>コウリツ</t>
    </rPh>
    <rPh sb="41" eb="42">
      <t>カ</t>
    </rPh>
    <rPh sb="45" eb="47">
      <t>カイハツ</t>
    </rPh>
    <rPh sb="59" eb="61">
      <t>ジドウ</t>
    </rPh>
    <rPh sb="61" eb="63">
      <t>セイセイ</t>
    </rPh>
    <rPh sb="63" eb="65">
      <t>キノウ</t>
    </rPh>
    <rPh sb="68" eb="70">
      <t>ソウテイ</t>
    </rPh>
    <phoneticPr fontId="2"/>
  </si>
  <si>
    <t>aihara.fumikazu@jp.fujitsu.com
wada.shinpei@jp.fujitsu.com</t>
    <phoneticPr fontId="2"/>
  </si>
  <si>
    <t>FBaaSプロジェクト(ソニー銀行）</t>
    <rPh sb="15" eb="17">
      <t>ギンコウ</t>
    </rPh>
    <phoneticPr fontId="2"/>
  </si>
  <si>
    <t>FBaaSプロジェクト(みずほ銀行）</t>
    <rPh sb="15" eb="17">
      <t>ギンコウ</t>
    </rPh>
    <phoneticPr fontId="2"/>
  </si>
  <si>
    <t>FBaaSプロジェクト(オリックス）</t>
    <phoneticPr fontId="2"/>
  </si>
  <si>
    <t>ソニー銀行と共同開発するネットバンキング次世代システムプロジェクトの横展開（みずほ銀行）
・フロントエンド、バックエンドの共通処理開発
・現行システム（Ｃ言語）→AWSクラウドで稼働するオープン技術のシステム（Java)の効率化に向けた共通ツールや共通技術を検討、開発、適用支援。
・開発想定規模2.3Mstep（クライアント系、バッチ除く）
・UI 8末、SS～PT　9月～４月？（７カ月）
・２Ｑ開発、３Ｑプロト業務へツール活用展開</t>
    <rPh sb="3" eb="5">
      <t>ギンコウ</t>
    </rPh>
    <rPh sb="6" eb="8">
      <t>キョウドウ</t>
    </rPh>
    <rPh sb="8" eb="10">
      <t>カイハツ</t>
    </rPh>
    <rPh sb="34" eb="35">
      <t>ヨコ</t>
    </rPh>
    <rPh sb="35" eb="37">
      <t>テンカイ</t>
    </rPh>
    <rPh sb="41" eb="43">
      <t>ギンコウ</t>
    </rPh>
    <rPh sb="61" eb="63">
      <t>キョウツウ</t>
    </rPh>
    <rPh sb="63" eb="65">
      <t>ショリ</t>
    </rPh>
    <rPh sb="65" eb="67">
      <t>カイハツ</t>
    </rPh>
    <rPh sb="69" eb="71">
      <t>ゲンコウ</t>
    </rPh>
    <rPh sb="77" eb="79">
      <t>ゲンゴ</t>
    </rPh>
    <rPh sb="89" eb="91">
      <t>カドウ</t>
    </rPh>
    <rPh sb="97" eb="99">
      <t>ギジュツ</t>
    </rPh>
    <rPh sb="111" eb="113">
      <t>コウリツ</t>
    </rPh>
    <rPh sb="113" eb="114">
      <t>カ</t>
    </rPh>
    <rPh sb="115" eb="116">
      <t>ム</t>
    </rPh>
    <rPh sb="118" eb="120">
      <t>キョウツウ</t>
    </rPh>
    <rPh sb="124" eb="126">
      <t>キョウツウ</t>
    </rPh>
    <rPh sb="126" eb="128">
      <t>ギジュツ</t>
    </rPh>
    <rPh sb="129" eb="131">
      <t>ケントウ</t>
    </rPh>
    <rPh sb="132" eb="134">
      <t>カイハツ</t>
    </rPh>
    <rPh sb="135" eb="137">
      <t>テキヨウ</t>
    </rPh>
    <rPh sb="137" eb="139">
      <t>シエン</t>
    </rPh>
    <rPh sb="142" eb="144">
      <t>カイハツ</t>
    </rPh>
    <rPh sb="144" eb="146">
      <t>ソウテイ</t>
    </rPh>
    <rPh sb="146" eb="148">
      <t>キボ</t>
    </rPh>
    <rPh sb="163" eb="164">
      <t>ケイ</t>
    </rPh>
    <rPh sb="168" eb="169">
      <t>ノゾ</t>
    </rPh>
    <rPh sb="177" eb="178">
      <t>マツ</t>
    </rPh>
    <rPh sb="186" eb="187">
      <t>ガツ</t>
    </rPh>
    <rPh sb="189" eb="190">
      <t>ガツ</t>
    </rPh>
    <rPh sb="194" eb="195">
      <t>ゲツ</t>
    </rPh>
    <rPh sb="200" eb="202">
      <t>カイハツ</t>
    </rPh>
    <rPh sb="208" eb="210">
      <t>ギョウム</t>
    </rPh>
    <rPh sb="214" eb="216">
      <t>カツヨウ</t>
    </rPh>
    <rPh sb="216" eb="218">
      <t>テンカイ</t>
    </rPh>
    <phoneticPr fontId="2"/>
  </si>
  <si>
    <t>ソニー銀行と共同開発するネットバンキング次世代システムプロジェクトの横展開（オリックス）
・フロントエンド、バックエンドの共通処理開発
・現行システム（Ｃ言語）→AWSクラウドで稼働するオープン技術のシステム（Java)の効率化に向けた共通ツールや共通技術を検討、開発、適用支援。
・開発想定規模2.3Mstep（クライアント系、バッチ除く）
・UI 8末、SS～PT　9月～４月？（７カ月）
・２Ｑ開発、３Ｑプロト業務へツール活用展開</t>
    <rPh sb="3" eb="5">
      <t>ギンコウ</t>
    </rPh>
    <rPh sb="6" eb="8">
      <t>キョウドウ</t>
    </rPh>
    <rPh sb="8" eb="10">
      <t>カイハツ</t>
    </rPh>
    <rPh sb="61" eb="63">
      <t>キョウツウ</t>
    </rPh>
    <rPh sb="63" eb="65">
      <t>ショリ</t>
    </rPh>
    <rPh sb="65" eb="67">
      <t>カイハツ</t>
    </rPh>
    <rPh sb="69" eb="71">
      <t>ゲンコウ</t>
    </rPh>
    <rPh sb="77" eb="79">
      <t>ゲンゴ</t>
    </rPh>
    <rPh sb="89" eb="91">
      <t>カドウ</t>
    </rPh>
    <rPh sb="97" eb="99">
      <t>ギジュツ</t>
    </rPh>
    <rPh sb="111" eb="113">
      <t>コウリツ</t>
    </rPh>
    <rPh sb="113" eb="114">
      <t>カ</t>
    </rPh>
    <rPh sb="115" eb="116">
      <t>ム</t>
    </rPh>
    <rPh sb="118" eb="120">
      <t>キョウツウ</t>
    </rPh>
    <rPh sb="124" eb="126">
      <t>キョウツウ</t>
    </rPh>
    <rPh sb="126" eb="128">
      <t>ギジュツ</t>
    </rPh>
    <rPh sb="129" eb="131">
      <t>ケントウ</t>
    </rPh>
    <rPh sb="132" eb="134">
      <t>カイハツ</t>
    </rPh>
    <rPh sb="135" eb="137">
      <t>テキヨウ</t>
    </rPh>
    <rPh sb="137" eb="139">
      <t>シエン</t>
    </rPh>
    <rPh sb="142" eb="144">
      <t>カイハツ</t>
    </rPh>
    <rPh sb="144" eb="146">
      <t>ソウテイ</t>
    </rPh>
    <rPh sb="146" eb="148">
      <t>キボ</t>
    </rPh>
    <rPh sb="163" eb="164">
      <t>ケイ</t>
    </rPh>
    <rPh sb="168" eb="169">
      <t>ノゾ</t>
    </rPh>
    <rPh sb="177" eb="178">
      <t>マツ</t>
    </rPh>
    <rPh sb="186" eb="187">
      <t>ガツ</t>
    </rPh>
    <rPh sb="189" eb="190">
      <t>ガツ</t>
    </rPh>
    <rPh sb="194" eb="195">
      <t>ゲツ</t>
    </rPh>
    <rPh sb="200" eb="202">
      <t>カイハツ</t>
    </rPh>
    <rPh sb="208" eb="210">
      <t>ギョウム</t>
    </rPh>
    <rPh sb="214" eb="216">
      <t>カツヨウ</t>
    </rPh>
    <rPh sb="216" eb="218">
      <t>テンカイ</t>
    </rPh>
    <phoneticPr fontId="2"/>
  </si>
  <si>
    <t>2019/07</t>
    <phoneticPr fontId="2"/>
  </si>
  <si>
    <t>状況</t>
    <rPh sb="0" eb="2">
      <t>ジョウキョウ</t>
    </rPh>
    <phoneticPr fontId="2"/>
  </si>
  <si>
    <t>新橋</t>
    <rPh sb="0" eb="2">
      <t>シンバシ</t>
    </rPh>
    <phoneticPr fontId="2"/>
  </si>
  <si>
    <t>お客様名</t>
    <rPh sb="1" eb="3">
      <t>キャクサマ</t>
    </rPh>
    <rPh sb="3" eb="4">
      <t>メイ</t>
    </rPh>
    <phoneticPr fontId="2"/>
  </si>
  <si>
    <t>富士通アプリケーションズ
（ＦＡＰ）</t>
    <rPh sb="0" eb="3">
      <t>フジツウ</t>
    </rPh>
    <phoneticPr fontId="2"/>
  </si>
  <si>
    <t>結果待ち</t>
    <rPh sb="0" eb="2">
      <t>ケッカ</t>
    </rPh>
    <rPh sb="2" eb="3">
      <t>マ</t>
    </rPh>
    <phoneticPr fontId="2"/>
  </si>
  <si>
    <t>厚生労働省プロジェクト</t>
    <rPh sb="0" eb="2">
      <t>コウセイ</t>
    </rPh>
    <rPh sb="2" eb="5">
      <t>ロウドウショウ</t>
    </rPh>
    <phoneticPr fontId="2"/>
  </si>
  <si>
    <t>富士通アプリケーションズ
（ＦＡＰ）
・第二開発事業部第二開発部</t>
    <rPh sb="0" eb="3">
      <t>フジツウ</t>
    </rPh>
    <rPh sb="20" eb="22">
      <t>ダイニ</t>
    </rPh>
    <rPh sb="22" eb="24">
      <t>カイハツ</t>
    </rPh>
    <rPh sb="24" eb="26">
      <t>ジギョウ</t>
    </rPh>
    <rPh sb="26" eb="27">
      <t>ブ</t>
    </rPh>
    <rPh sb="27" eb="29">
      <t>ダイニ</t>
    </rPh>
    <rPh sb="29" eb="31">
      <t>カイハツ</t>
    </rPh>
    <rPh sb="31" eb="32">
      <t>ブ</t>
    </rPh>
    <phoneticPr fontId="2"/>
  </si>
  <si>
    <t>・パートナー４名提案
・投入時期の問題で他社ＳＥに決定</t>
    <rPh sb="7" eb="8">
      <t>メイ</t>
    </rPh>
    <rPh sb="8" eb="10">
      <t>テイアン</t>
    </rPh>
    <rPh sb="12" eb="14">
      <t>トウニュウ</t>
    </rPh>
    <rPh sb="14" eb="16">
      <t>ジキ</t>
    </rPh>
    <rPh sb="17" eb="19">
      <t>モンダイ</t>
    </rPh>
    <rPh sb="20" eb="22">
      <t>タシャ</t>
    </rPh>
    <rPh sb="25" eb="27">
      <t>ケッテイ</t>
    </rPh>
    <phoneticPr fontId="2"/>
  </si>
  <si>
    <t>・パートナー４名提案、合格2名
・ＦＡＰ側の案件受注が遅れていいる
・合格者２名は、他社案件に決定したため、再提案できるタイミングで再度提案技術者を選定する。</t>
    <rPh sb="7" eb="8">
      <t>メイ</t>
    </rPh>
    <rPh sb="8" eb="10">
      <t>テイアン</t>
    </rPh>
    <rPh sb="11" eb="13">
      <t>ゴウカク</t>
    </rPh>
    <rPh sb="14" eb="15">
      <t>メイ</t>
    </rPh>
    <rPh sb="20" eb="21">
      <t>ガワ</t>
    </rPh>
    <rPh sb="22" eb="24">
      <t>アンケン</t>
    </rPh>
    <rPh sb="24" eb="26">
      <t>ジュチュウ</t>
    </rPh>
    <rPh sb="27" eb="28">
      <t>オク</t>
    </rPh>
    <rPh sb="35" eb="37">
      <t>ゴウカク</t>
    </rPh>
    <rPh sb="37" eb="38">
      <t>シャ</t>
    </rPh>
    <rPh sb="39" eb="40">
      <t>メイ</t>
    </rPh>
    <rPh sb="42" eb="43">
      <t>タ</t>
    </rPh>
    <rPh sb="43" eb="44">
      <t>シャ</t>
    </rPh>
    <rPh sb="44" eb="46">
      <t>アンケン</t>
    </rPh>
    <rPh sb="47" eb="49">
      <t>ケッテイ</t>
    </rPh>
    <rPh sb="54" eb="57">
      <t>サイテイアン</t>
    </rPh>
    <rPh sb="66" eb="68">
      <t>サイド</t>
    </rPh>
    <rPh sb="68" eb="70">
      <t>テイアン</t>
    </rPh>
    <rPh sb="70" eb="72">
      <t>ギジュツ</t>
    </rPh>
    <rPh sb="72" eb="73">
      <t>シャ</t>
    </rPh>
    <rPh sb="74" eb="76">
      <t>センテイ</t>
    </rPh>
    <phoneticPr fontId="2"/>
  </si>
  <si>
    <t>2019/08</t>
    <phoneticPr fontId="2"/>
  </si>
  <si>
    <t>所属</t>
    <rPh sb="0" eb="2">
      <t>ショゾク</t>
    </rPh>
    <phoneticPr fontId="2"/>
  </si>
  <si>
    <t>090-3111-4004
090-4360-9580</t>
    <phoneticPr fontId="2"/>
  </si>
  <si>
    <t>二開事）基盤開発部
二開事）第二開発部</t>
    <phoneticPr fontId="2"/>
  </si>
  <si>
    <t>部長
課長代理</t>
    <rPh sb="0" eb="2">
      <t>ブチョウ</t>
    </rPh>
    <rPh sb="3" eb="5">
      <t>カチョウ</t>
    </rPh>
    <rPh sb="5" eb="7">
      <t>ダイリ</t>
    </rPh>
    <phoneticPr fontId="2"/>
  </si>
  <si>
    <t>石川大紀
小野寺啓託</t>
    <rPh sb="5" eb="8">
      <t>オノデラ</t>
    </rPh>
    <rPh sb="8" eb="9">
      <t>ケイ</t>
    </rPh>
    <rPh sb="9" eb="10">
      <t>タク</t>
    </rPh>
    <phoneticPr fontId="2"/>
  </si>
  <si>
    <t>taiki@fujitsu.com
'onodera-keita@fujitsu.com'</t>
    <phoneticPr fontId="2"/>
  </si>
  <si>
    <t>求めるスキル：
下記の開発経験がある方
・Java
・JSP
・Struts(Ver 1.3.8)
・HTML
・CSS
・JavaScript
下記はあれば尚可（無くても可）
・SQL、PLSQL</t>
    <phoneticPr fontId="2"/>
  </si>
  <si>
    <t>西新宿</t>
    <phoneticPr fontId="2"/>
  </si>
  <si>
    <t>詳細設計、開発、テストまで。
Javaの画面修正、新規作成（既存の画面をコピー作成が主となる）
PL/SQLの修正、新規もあり。
DB:ORACLE、SQL、PLSQL
言語：
・Java
・JSP
・Struts(Ver 1.3.8)
・HTML
・CSS
・JavaScript
備考：08:50～17:30
残業：15時間／月</t>
    <phoneticPr fontId="2"/>
  </si>
  <si>
    <t>8月～1名
9月～1名</t>
    <rPh sb="1" eb="2">
      <t>ガツ</t>
    </rPh>
    <rPh sb="4" eb="5">
      <t>メイ</t>
    </rPh>
    <rPh sb="7" eb="8">
      <t>ガツ</t>
    </rPh>
    <rPh sb="10" eb="11">
      <t>メイ</t>
    </rPh>
    <phoneticPr fontId="2"/>
  </si>
  <si>
    <t>藤田　遊歩（ふじた　ゆうほ）</t>
    <phoneticPr fontId="2"/>
  </si>
  <si>
    <t>サン・ベスト株式会社</t>
    <phoneticPr fontId="2"/>
  </si>
  <si>
    <t>王強の要員交代
8月～：1名
9月～：1名</t>
    <rPh sb="0" eb="2">
      <t>オウキョウ</t>
    </rPh>
    <rPh sb="3" eb="7">
      <t>ヨウインコウタイ</t>
    </rPh>
    <rPh sb="9" eb="10">
      <t>ガツ</t>
    </rPh>
    <rPh sb="13" eb="14">
      <t>メイ</t>
    </rPh>
    <rPh sb="16" eb="17">
      <t>ガツ</t>
    </rPh>
    <rPh sb="20" eb="21">
      <t>メイ</t>
    </rPh>
    <phoneticPr fontId="2"/>
  </si>
  <si>
    <t>担当営業</t>
    <rPh sb="0" eb="2">
      <t>タントウ</t>
    </rPh>
    <rPh sb="2" eb="4">
      <t>エイギョウ</t>
    </rPh>
    <phoneticPr fontId="2"/>
  </si>
  <si>
    <t>諏訪</t>
    <rPh sb="0" eb="2">
      <t>スワ</t>
    </rPh>
    <phoneticPr fontId="2"/>
  </si>
  <si>
    <t>富士通システムズウェブテクノロジー
（FSWeb）</t>
    <phoneticPr fontId="2"/>
  </si>
  <si>
    <t>統合POS（共通基盤）</t>
    <rPh sb="0" eb="2">
      <t>トウゴウ</t>
    </rPh>
    <rPh sb="6" eb="8">
      <t>キョウツウ</t>
    </rPh>
    <rPh sb="8" eb="10">
      <t>キバン</t>
    </rPh>
    <phoneticPr fontId="2"/>
  </si>
  <si>
    <t xml:space="preserve">・日本語　流暢
・英語の読み書きができる
・C# 開発の深い知識
-DI（依存性注入 ）プログラムを理解した開発
-Bridgeパターンを理解した開発
・分散型バージョン管理システム使用経験
</t>
    <rPh sb="1" eb="4">
      <t>ニホンゴ</t>
    </rPh>
    <rPh sb="5" eb="7">
      <t>リュウチョウ</t>
    </rPh>
    <rPh sb="9" eb="11">
      <t>エイゴ</t>
    </rPh>
    <rPh sb="12" eb="13">
      <t>ヨ</t>
    </rPh>
    <rPh sb="14" eb="15">
      <t>カ</t>
    </rPh>
    <rPh sb="25" eb="27">
      <t>カイハツ</t>
    </rPh>
    <rPh sb="28" eb="29">
      <t>フカ</t>
    </rPh>
    <rPh sb="30" eb="32">
      <t>チシキ</t>
    </rPh>
    <rPh sb="50" eb="52">
      <t>リカイ</t>
    </rPh>
    <rPh sb="54" eb="56">
      <t>カイハツ</t>
    </rPh>
    <rPh sb="73" eb="75">
      <t>カイハツ</t>
    </rPh>
    <phoneticPr fontId="2"/>
  </si>
  <si>
    <t>品川</t>
    <rPh sb="0" eb="2">
      <t>シナガワ</t>
    </rPh>
    <phoneticPr fontId="2"/>
  </si>
  <si>
    <t>課長</t>
    <rPh sb="0" eb="2">
      <t>カチョウ</t>
    </rPh>
    <phoneticPr fontId="2"/>
  </si>
  <si>
    <t>村上　徳高</t>
    <phoneticPr fontId="2"/>
  </si>
  <si>
    <t>ソリューション開発事業部</t>
    <phoneticPr fontId="2"/>
  </si>
  <si>
    <t xml:space="preserve">03-6712-3671 </t>
    <phoneticPr fontId="2"/>
  </si>
  <si>
    <t>富士通株式会社
（FUJITSU）</t>
    <rPh sb="0" eb="3">
      <t>フジツウ</t>
    </rPh>
    <rPh sb="3" eb="5">
      <t>カブシキ</t>
    </rPh>
    <rPh sb="5" eb="7">
      <t>カイシャ</t>
    </rPh>
    <phoneticPr fontId="2"/>
  </si>
  <si>
    <t>ららぽーと監視の要求は、７－２３時であるが、現在の監視を契約している大阪の監視会社が、９時～２３時までしか対応できない。要員も確保できない状況である。このため、７－９の朝２時間（土日を含めて）の監視を富士通正社員で対応している。</t>
    <rPh sb="5" eb="7">
      <t>カンシ</t>
    </rPh>
    <rPh sb="8" eb="10">
      <t>ヨウキュウ</t>
    </rPh>
    <rPh sb="16" eb="17">
      <t>ジ</t>
    </rPh>
    <rPh sb="22" eb="24">
      <t>ゲンザイ</t>
    </rPh>
    <rPh sb="25" eb="27">
      <t>カンシ</t>
    </rPh>
    <rPh sb="28" eb="30">
      <t>ケイヤク</t>
    </rPh>
    <rPh sb="34" eb="36">
      <t>オオサカ</t>
    </rPh>
    <rPh sb="37" eb="39">
      <t>カンシ</t>
    </rPh>
    <rPh sb="39" eb="41">
      <t>カイシャ</t>
    </rPh>
    <rPh sb="44" eb="45">
      <t>ジ</t>
    </rPh>
    <rPh sb="48" eb="49">
      <t>ジ</t>
    </rPh>
    <rPh sb="53" eb="55">
      <t>タイオウ</t>
    </rPh>
    <rPh sb="60" eb="62">
      <t>ヨウイン</t>
    </rPh>
    <rPh sb="63" eb="65">
      <t>カクホ</t>
    </rPh>
    <rPh sb="69" eb="71">
      <t>ジョウキョウ</t>
    </rPh>
    <rPh sb="84" eb="85">
      <t>アサ</t>
    </rPh>
    <rPh sb="86" eb="88">
      <t>ジカン</t>
    </rPh>
    <rPh sb="89" eb="91">
      <t>ドニチ</t>
    </rPh>
    <rPh sb="92" eb="93">
      <t>フク</t>
    </rPh>
    <rPh sb="97" eb="99">
      <t>カンシ</t>
    </rPh>
    <rPh sb="100" eb="103">
      <t>フジツウ</t>
    </rPh>
    <rPh sb="103" eb="106">
      <t>セイシャイン</t>
    </rPh>
    <rPh sb="107" eb="109">
      <t>タイオウ</t>
    </rPh>
    <phoneticPr fontId="2"/>
  </si>
  <si>
    <t>部長
課長</t>
    <rPh sb="0" eb="2">
      <t>ブチョウ</t>
    </rPh>
    <rPh sb="3" eb="5">
      <t>カチョウ</t>
    </rPh>
    <phoneticPr fontId="2"/>
  </si>
  <si>
    <t>岸　寛之
鶴岡　昌弘</t>
    <rPh sb="0" eb="1">
      <t>キシ</t>
    </rPh>
    <rPh sb="2" eb="4">
      <t>ヒロユキ</t>
    </rPh>
    <rPh sb="5" eb="7">
      <t>ツルオカ</t>
    </rPh>
    <rPh sb="8" eb="10">
      <t>マサヒロ</t>
    </rPh>
    <phoneticPr fontId="2"/>
  </si>
  <si>
    <t>１流本）第２シス事）第1システム部</t>
    <rPh sb="1" eb="2">
      <t>リュウ</t>
    </rPh>
    <rPh sb="2" eb="3">
      <t>ホン</t>
    </rPh>
    <rPh sb="4" eb="5">
      <t>ダイ</t>
    </rPh>
    <rPh sb="8" eb="9">
      <t>コト</t>
    </rPh>
    <rPh sb="10" eb="11">
      <t>ダイ</t>
    </rPh>
    <rPh sb="16" eb="17">
      <t>ブ</t>
    </rPh>
    <phoneticPr fontId="2"/>
  </si>
  <si>
    <t>03-6712-3769</t>
    <phoneticPr fontId="2"/>
  </si>
  <si>
    <t>kisi@jp.fujitsu.com
m-tsuruoka@jp.fujitsu.com</t>
    <phoneticPr fontId="2"/>
  </si>
  <si>
    <t>韓</t>
    <rPh sb="0" eb="1">
      <t>カン</t>
    </rPh>
    <phoneticPr fontId="2"/>
  </si>
  <si>
    <t>優先順位</t>
    <rPh sb="0" eb="4">
      <t>ユウセンジュンイ</t>
    </rPh>
    <phoneticPr fontId="2"/>
  </si>
  <si>
    <t>緊急</t>
    <rPh sb="0" eb="2">
      <t>キンキュウ</t>
    </rPh>
    <phoneticPr fontId="2"/>
  </si>
  <si>
    <t>普通</t>
    <rPh sb="0" eb="2">
      <t>フツウ</t>
    </rPh>
    <phoneticPr fontId="2"/>
  </si>
  <si>
    <t xml:space="preserve">必須条件
〇Java開発経験（5年以上）
〇アプリ基盤開発技術・アプリ共通機能開発
〇アジャイル開発技術
〇日本語流暢
尚可
〇AWS
</t>
    <rPh sb="0" eb="2">
      <t>ヒッス</t>
    </rPh>
    <rPh sb="2" eb="4">
      <t>ジョウケン</t>
    </rPh>
    <rPh sb="10" eb="12">
      <t>カイハツ</t>
    </rPh>
    <rPh sb="12" eb="14">
      <t>ケイケン</t>
    </rPh>
    <rPh sb="16" eb="17">
      <t>ネン</t>
    </rPh>
    <rPh sb="17" eb="19">
      <t>イジョウ</t>
    </rPh>
    <rPh sb="25" eb="27">
      <t>キバン</t>
    </rPh>
    <rPh sb="27" eb="29">
      <t>カイハツ</t>
    </rPh>
    <rPh sb="29" eb="31">
      <t>ギジュツ</t>
    </rPh>
    <rPh sb="35" eb="37">
      <t>キョウツウ</t>
    </rPh>
    <rPh sb="37" eb="39">
      <t>キノウ</t>
    </rPh>
    <rPh sb="39" eb="41">
      <t>カイハツ</t>
    </rPh>
    <rPh sb="48" eb="50">
      <t>カイハツ</t>
    </rPh>
    <rPh sb="50" eb="52">
      <t>ギジュツ</t>
    </rPh>
    <rPh sb="54" eb="57">
      <t>ニホンゴ</t>
    </rPh>
    <rPh sb="57" eb="59">
      <t>リュウチョウ</t>
    </rPh>
    <rPh sb="61" eb="63">
      <t>ナオカ</t>
    </rPh>
    <phoneticPr fontId="2"/>
  </si>
  <si>
    <t>未定</t>
    <rPh sb="0" eb="2">
      <t>ミテイ</t>
    </rPh>
    <phoneticPr fontId="2"/>
  </si>
  <si>
    <t>王強の要員交代</t>
    <phoneticPr fontId="2"/>
  </si>
  <si>
    <t>面談準備</t>
    <rPh sb="0" eb="2">
      <t>メンダン</t>
    </rPh>
    <rPh sb="2" eb="4">
      <t>ジュンビ</t>
    </rPh>
    <phoneticPr fontId="2"/>
  </si>
  <si>
    <t>要員調達</t>
    <rPh sb="0" eb="2">
      <t>ヨウイン</t>
    </rPh>
    <rPh sb="2" eb="4">
      <t>チョウタツ</t>
    </rPh>
    <phoneticPr fontId="2"/>
  </si>
  <si>
    <t>受注</t>
    <rPh sb="0" eb="2">
      <t>ジュチュウ</t>
    </rPh>
    <phoneticPr fontId="2"/>
  </si>
  <si>
    <t>提案不要</t>
    <rPh sb="0" eb="2">
      <t>テイアン</t>
    </rPh>
    <rPh sb="2" eb="4">
      <t>フヨウ</t>
    </rPh>
    <phoneticPr fontId="2"/>
  </si>
  <si>
    <t>・７月９日　基盤　２名　面談
・７月９日　基盤　２名の　ＪＡＶＡ技術　ペーパーテスト</t>
    <rPh sb="2" eb="3">
      <t>ガツ</t>
    </rPh>
    <rPh sb="4" eb="5">
      <t>ヒ</t>
    </rPh>
    <rPh sb="6" eb="8">
      <t>キバン</t>
    </rPh>
    <rPh sb="10" eb="11">
      <t>メイ</t>
    </rPh>
    <rPh sb="12" eb="14">
      <t>メンダン</t>
    </rPh>
    <phoneticPr fontId="2"/>
  </si>
  <si>
    <t>優先順位</t>
    <phoneticPr fontId="2"/>
  </si>
  <si>
    <t>普通</t>
    <rPh sb="0" eb="2">
      <t>フツウ</t>
    </rPh>
    <phoneticPr fontId="2"/>
  </si>
  <si>
    <t>緊急</t>
    <rPh sb="0" eb="2">
      <t>キンキュウ</t>
    </rPh>
    <phoneticPr fontId="2"/>
  </si>
  <si>
    <t>作業場所</t>
    <rPh sb="0" eb="2">
      <t>サギョウ</t>
    </rPh>
    <rPh sb="2" eb="4">
      <t>バショ</t>
    </rPh>
    <phoneticPr fontId="2"/>
  </si>
  <si>
    <t>新子安</t>
    <phoneticPr fontId="2"/>
  </si>
  <si>
    <t>・世代ＹＡＫＵＳＨＩＮで稼働させる、厚生労働省のオンライン保険年金システム構築プロジェクトの業務側アプリをアジャイルで開発するSEの提案案件</t>
    <rPh sb="46" eb="48">
      <t>ギョウム</t>
    </rPh>
    <rPh sb="48" eb="49">
      <t>ガワ</t>
    </rPh>
    <rPh sb="59" eb="61">
      <t>カイハツ</t>
    </rPh>
    <phoneticPr fontId="2"/>
  </si>
  <si>
    <t>株式会社カナミックネットワーク</t>
    <phoneticPr fontId="2"/>
  </si>
  <si>
    <t>・７月３日　面談
　→２名提案（張雪強、田 照銀）
　→7/5　採用確定
・７月８日　田　照銀 入場済み
・８月１日　張　雪強、入場予定</t>
    <rPh sb="2" eb="3">
      <t>ガツ</t>
    </rPh>
    <rPh sb="6" eb="8">
      <t>メンダン</t>
    </rPh>
    <rPh sb="12" eb="13">
      <t>メイ</t>
    </rPh>
    <rPh sb="13" eb="15">
      <t>テイアン</t>
    </rPh>
    <rPh sb="16" eb="17">
      <t>チョウ</t>
    </rPh>
    <rPh sb="17" eb="18">
      <t>ユキ</t>
    </rPh>
    <rPh sb="18" eb="19">
      <t>ツヨ</t>
    </rPh>
    <rPh sb="32" eb="34">
      <t>サイヨウ</t>
    </rPh>
    <rPh sb="34" eb="36">
      <t>カクテイ</t>
    </rPh>
    <rPh sb="39" eb="40">
      <t>ガツ</t>
    </rPh>
    <rPh sb="41" eb="42">
      <t>ヒ</t>
    </rPh>
    <rPh sb="43" eb="44">
      <t>デン</t>
    </rPh>
    <rPh sb="45" eb="46">
      <t>テ</t>
    </rPh>
    <rPh sb="46" eb="47">
      <t>ギン</t>
    </rPh>
    <rPh sb="48" eb="50">
      <t>ニュウジョウ</t>
    </rPh>
    <rPh sb="50" eb="51">
      <t>ズ</t>
    </rPh>
    <rPh sb="55" eb="56">
      <t>ガツ</t>
    </rPh>
    <rPh sb="57" eb="58">
      <t>ヒ</t>
    </rPh>
    <rPh sb="59" eb="60">
      <t>チョウ</t>
    </rPh>
    <rPh sb="61" eb="62">
      <t>ユキ</t>
    </rPh>
    <rPh sb="62" eb="63">
      <t>ツヨ</t>
    </rPh>
    <rPh sb="64" eb="66">
      <t>ニュウジョウ</t>
    </rPh>
    <rPh sb="66" eb="68">
      <t>ヨテイ</t>
    </rPh>
    <phoneticPr fontId="2"/>
  </si>
  <si>
    <t>AI,IoT介護サービス企画・調査・開発</t>
    <rPh sb="6" eb="8">
      <t>カイゴ</t>
    </rPh>
    <rPh sb="12" eb="14">
      <t>キカク</t>
    </rPh>
    <rPh sb="15" eb="17">
      <t>チョウサ</t>
    </rPh>
    <rPh sb="18" eb="20">
      <t>カイハツ</t>
    </rPh>
    <phoneticPr fontId="2"/>
  </si>
  <si>
    <t>・・日本語よりも技術力がある人を要望
（中国人も多数日本にいる）
・AI,IoＴ関係の深い知識、技術調査・研究工程からも入れる人</t>
    <rPh sb="40" eb="42">
      <t>カンケイ</t>
    </rPh>
    <rPh sb="43" eb="44">
      <t>フカ</t>
    </rPh>
    <rPh sb="45" eb="47">
      <t>チシキ</t>
    </rPh>
    <rPh sb="48" eb="50">
      <t>ギジュツ</t>
    </rPh>
    <rPh sb="50" eb="52">
      <t>チョウサ</t>
    </rPh>
    <rPh sb="53" eb="55">
      <t>ケンキュウ</t>
    </rPh>
    <rPh sb="55" eb="57">
      <t>コウテイ</t>
    </rPh>
    <rPh sb="60" eb="61">
      <t>ハイ</t>
    </rPh>
    <rPh sb="63" eb="64">
      <t>ヒト</t>
    </rPh>
    <phoneticPr fontId="2"/>
  </si>
  <si>
    <t>恵比寿</t>
    <rPh sb="0" eb="3">
      <t>エビス</t>
    </rPh>
    <phoneticPr fontId="2"/>
  </si>
  <si>
    <t>03-5798-3955</t>
    <phoneticPr fontId="2"/>
  </si>
  <si>
    <t>山本　拓真
石川　竜太
笹井　修</t>
    <rPh sb="0" eb="2">
      <t>ヤマモト</t>
    </rPh>
    <rPh sb="3" eb="5">
      <t>タクマ</t>
    </rPh>
    <rPh sb="6" eb="8">
      <t>イシカワ</t>
    </rPh>
    <rPh sb="9" eb="11">
      <t>リュウタ</t>
    </rPh>
    <rPh sb="12" eb="14">
      <t>ササイ</t>
    </rPh>
    <rPh sb="15" eb="16">
      <t>オサム</t>
    </rPh>
    <phoneticPr fontId="2"/>
  </si>
  <si>
    <t>社長
取締役
室長</t>
    <rPh sb="0" eb="2">
      <t>シャチョウ</t>
    </rPh>
    <rPh sb="3" eb="6">
      <t>トリシマリヤク</t>
    </rPh>
    <rPh sb="7" eb="9">
      <t>シツチョウ</t>
    </rPh>
    <phoneticPr fontId="2"/>
  </si>
  <si>
    <t>takuma@kanamic.net
'ishikawa-r@kanamic.net
sasai-o@kanamic.net</t>
    <phoneticPr fontId="2"/>
  </si>
  <si>
    <t>murakami.norita@fujitsu.com</t>
    <phoneticPr fontId="2"/>
  </si>
  <si>
    <t>株式会社ＤＴＳ</t>
    <phoneticPr fontId="2"/>
  </si>
  <si>
    <t>幕張イオンCATシステムのシステム監視要員</t>
    <rPh sb="0" eb="2">
      <t>マクハリ</t>
    </rPh>
    <rPh sb="17" eb="19">
      <t>カンシ</t>
    </rPh>
    <rPh sb="19" eb="21">
      <t>ヨウイン</t>
    </rPh>
    <phoneticPr fontId="2"/>
  </si>
  <si>
    <t>海浜幕張</t>
    <rPh sb="0" eb="2">
      <t>カイヒン</t>
    </rPh>
    <rPh sb="2" eb="4">
      <t>マクハリ</t>
    </rPh>
    <phoneticPr fontId="2"/>
  </si>
  <si>
    <t>・日本語堪能
・システム監視経験</t>
    <rPh sb="1" eb="3">
      <t>ニホン</t>
    </rPh>
    <rPh sb="3" eb="4">
      <t>ゴ</t>
    </rPh>
    <rPh sb="4" eb="6">
      <t>タンノウ</t>
    </rPh>
    <rPh sb="12" eb="14">
      <t>カンシ</t>
    </rPh>
    <rPh sb="14" eb="16">
      <t>ケイケン</t>
    </rPh>
    <phoneticPr fontId="2"/>
  </si>
  <si>
    <t>2019/09</t>
    <phoneticPr fontId="2"/>
  </si>
  <si>
    <t>a-sano@dts.co.jp</t>
    <phoneticPr fontId="2"/>
  </si>
  <si>
    <t>080-1038-6482</t>
    <phoneticPr fontId="2"/>
  </si>
  <si>
    <t>第一ICS事業部</t>
    <rPh sb="0" eb="2">
      <t>ダイイチ</t>
    </rPh>
    <rPh sb="5" eb="7">
      <t>ジギョウ</t>
    </rPh>
    <rPh sb="7" eb="8">
      <t>ブ</t>
    </rPh>
    <phoneticPr fontId="2"/>
  </si>
  <si>
    <t>03-6914-5215</t>
    <phoneticPr fontId="2"/>
  </si>
  <si>
    <t>佐野　彰</t>
    <phoneticPr fontId="2"/>
  </si>
  <si>
    <t>担当課長</t>
    <rPh sb="0" eb="2">
      <t>タントウ</t>
    </rPh>
    <rPh sb="2" eb="4">
      <t>カチョウ</t>
    </rPh>
    <phoneticPr fontId="2"/>
  </si>
  <si>
    <t>幕張監視</t>
    <rPh sb="0" eb="2">
      <t>マクハリ</t>
    </rPh>
    <rPh sb="2" eb="4">
      <t>カンシ</t>
    </rPh>
    <phoneticPr fontId="2"/>
  </si>
  <si>
    <t>7月～1名
8月～1名</t>
    <rPh sb="1" eb="2">
      <t>ガツ</t>
    </rPh>
    <rPh sb="4" eb="5">
      <t>メイ</t>
    </rPh>
    <rPh sb="7" eb="8">
      <t>ガツ</t>
    </rPh>
    <rPh sb="10" eb="11">
      <t>メイ</t>
    </rPh>
    <phoneticPr fontId="2"/>
  </si>
  <si>
    <t>8月～４名</t>
    <rPh sb="1" eb="2">
      <t>ガツ</t>
    </rPh>
    <rPh sb="4" eb="5">
      <t>メイ</t>
    </rPh>
    <phoneticPr fontId="2"/>
  </si>
  <si>
    <t>8月～３名</t>
    <rPh sb="1" eb="2">
      <t>ガツ</t>
    </rPh>
    <rPh sb="4" eb="5">
      <t>メイ</t>
    </rPh>
    <phoneticPr fontId="2"/>
  </si>
  <si>
    <t>8月～１名</t>
    <rPh sb="1" eb="2">
      <t>ガツ</t>
    </rPh>
    <rPh sb="4" eb="5">
      <t>メイ</t>
    </rPh>
    <phoneticPr fontId="2"/>
  </si>
  <si>
    <t>・７月３日　面談
　→陳欣さんの要員交代１名提案（紀　宇）
・７月９日　紀　宇 入場済み
・７月22日 陳  欣 退場予定
・7月11日　単価はそのままで８、９月継続契約確定
　（佐野さんより連絡あり）</t>
    <rPh sb="2" eb="3">
      <t>ガツ</t>
    </rPh>
    <rPh sb="6" eb="8">
      <t>メンダン</t>
    </rPh>
    <rPh sb="21" eb="22">
      <t>メイ</t>
    </rPh>
    <rPh sb="22" eb="24">
      <t>テイアン</t>
    </rPh>
    <rPh sb="32" eb="33">
      <t>ガツ</t>
    </rPh>
    <rPh sb="34" eb="35">
      <t>ヒ</t>
    </rPh>
    <rPh sb="40" eb="42">
      <t>ニュウジョウ</t>
    </rPh>
    <rPh sb="42" eb="43">
      <t>ズ</t>
    </rPh>
    <rPh sb="47" eb="48">
      <t>ガツ</t>
    </rPh>
    <rPh sb="50" eb="51">
      <t>ヒ</t>
    </rPh>
    <rPh sb="57" eb="59">
      <t>タイジョウ</t>
    </rPh>
    <rPh sb="59" eb="61">
      <t>ヨテイ</t>
    </rPh>
    <rPh sb="64" eb="65">
      <t>ガツ</t>
    </rPh>
    <rPh sb="67" eb="68">
      <t>ヒ</t>
    </rPh>
    <rPh sb="69" eb="71">
      <t>タンカ</t>
    </rPh>
    <rPh sb="80" eb="81">
      <t>ガツ</t>
    </rPh>
    <rPh sb="81" eb="83">
      <t>ケイゾク</t>
    </rPh>
    <rPh sb="83" eb="85">
      <t>ケイヤク</t>
    </rPh>
    <rPh sb="85" eb="87">
      <t>カクテイ</t>
    </rPh>
    <rPh sb="90" eb="92">
      <t>サノ</t>
    </rPh>
    <rPh sb="96" eb="98">
      <t>レンラク</t>
    </rPh>
    <phoneticPr fontId="2"/>
  </si>
  <si>
    <t>・プロジェクト情報収集中_7/17 茂木事業部長へ確認</t>
    <rPh sb="7" eb="9">
      <t>ジョウホウ</t>
    </rPh>
    <rPh sb="9" eb="11">
      <t>シュウシュウ</t>
    </rPh>
    <rPh sb="11" eb="12">
      <t>チュウ</t>
    </rPh>
    <rPh sb="18" eb="20">
      <t>モギ</t>
    </rPh>
    <rPh sb="20" eb="22">
      <t>ジギョウ</t>
    </rPh>
    <rPh sb="22" eb="24">
      <t>ブチョウ</t>
    </rPh>
    <rPh sb="25" eb="27">
      <t>カクニン</t>
    </rPh>
    <phoneticPr fontId="2"/>
  </si>
  <si>
    <t>Phase2 基盤ios対応</t>
    <phoneticPr fontId="2"/>
  </si>
  <si>
    <t>統合POS（共通基盤)</t>
    <rPh sb="0" eb="2">
      <t>トウゴウ</t>
    </rPh>
    <rPh sb="6" eb="8">
      <t>キョウツウ</t>
    </rPh>
    <rPh sb="8" eb="10">
      <t>キバン</t>
    </rPh>
    <phoneticPr fontId="2"/>
  </si>
  <si>
    <t>・Iosアプリ開発経験
・英語の設計書を読んで理解
・英語のドキュメントを作成できる
・GIT（分散型バージョン管理システム）
・DI（Dependency Injection）開発知識あり</t>
    <rPh sb="7" eb="9">
      <t>カイハツ</t>
    </rPh>
    <rPh sb="9" eb="11">
      <t>ケイケン</t>
    </rPh>
    <rPh sb="13" eb="15">
      <t>エイゴ</t>
    </rPh>
    <rPh sb="16" eb="18">
      <t>セッケイ</t>
    </rPh>
    <rPh sb="18" eb="19">
      <t>ショ</t>
    </rPh>
    <rPh sb="20" eb="21">
      <t>ヨ</t>
    </rPh>
    <rPh sb="23" eb="25">
      <t>リカイ</t>
    </rPh>
    <rPh sb="27" eb="29">
      <t>エイゴ</t>
    </rPh>
    <rPh sb="37" eb="39">
      <t>サクセイ</t>
    </rPh>
    <rPh sb="48" eb="51">
      <t>ブンサンガタ</t>
    </rPh>
    <rPh sb="56" eb="58">
      <t>カンリ</t>
    </rPh>
    <rPh sb="89" eb="91">
      <t>カイハツ</t>
    </rPh>
    <rPh sb="91" eb="93">
      <t>チシキ</t>
    </rPh>
    <phoneticPr fontId="2"/>
  </si>
  <si>
    <t>Phase1 受入テスト、障害対応</t>
    <rPh sb="7" eb="9">
      <t>ウケイレ</t>
    </rPh>
    <rPh sb="13" eb="15">
      <t>ショウガイ</t>
    </rPh>
    <rPh sb="15" eb="17">
      <t>タイオウ</t>
    </rPh>
    <phoneticPr fontId="2"/>
  </si>
  <si>
    <t>・C# 開発経験（５年以上）
・英語の設計書を読んで理解
・英語のドキュメントを作成できる
・GIT（分散型バージョン管理システム）
・DI（Dependency Injection）開発知識あり</t>
    <rPh sb="4" eb="6">
      <t>カイハツ</t>
    </rPh>
    <rPh sb="6" eb="8">
      <t>ケイケン</t>
    </rPh>
    <rPh sb="10" eb="11">
      <t>ネン</t>
    </rPh>
    <rPh sb="11" eb="13">
      <t>イジョウ</t>
    </rPh>
    <rPh sb="16" eb="18">
      <t>エイゴ</t>
    </rPh>
    <rPh sb="19" eb="21">
      <t>セッケイ</t>
    </rPh>
    <rPh sb="21" eb="22">
      <t>ショ</t>
    </rPh>
    <rPh sb="23" eb="24">
      <t>ヨ</t>
    </rPh>
    <rPh sb="26" eb="28">
      <t>リカイ</t>
    </rPh>
    <rPh sb="30" eb="32">
      <t>エイゴ</t>
    </rPh>
    <rPh sb="40" eb="42">
      <t>サクセイ</t>
    </rPh>
    <rPh sb="51" eb="54">
      <t>ブンサンガタ</t>
    </rPh>
    <rPh sb="59" eb="61">
      <t>カンリ</t>
    </rPh>
    <rPh sb="92" eb="94">
      <t>カイハツ</t>
    </rPh>
    <rPh sb="94" eb="96">
      <t>チシキ</t>
    </rPh>
    <phoneticPr fontId="2"/>
  </si>
  <si>
    <t>7月～3名</t>
    <rPh sb="1" eb="2">
      <t>ガツ</t>
    </rPh>
    <rPh sb="4" eb="5">
      <t>メイ</t>
    </rPh>
    <phoneticPr fontId="2"/>
  </si>
  <si>
    <t>・７月より、契約を富士通直に切り替え（２名→３名体制）
・EDI受注済み
・３名提案（張振、王潤博、周斌）</t>
    <rPh sb="2" eb="3">
      <t>ガツ</t>
    </rPh>
    <rPh sb="6" eb="8">
      <t>ケイヤク</t>
    </rPh>
    <rPh sb="9" eb="12">
      <t>フジツウ</t>
    </rPh>
    <rPh sb="12" eb="13">
      <t>チョク</t>
    </rPh>
    <rPh sb="14" eb="15">
      <t>キ</t>
    </rPh>
    <rPh sb="16" eb="17">
      <t>カ</t>
    </rPh>
    <rPh sb="20" eb="21">
      <t>メイ</t>
    </rPh>
    <rPh sb="23" eb="24">
      <t>メイ</t>
    </rPh>
    <rPh sb="24" eb="26">
      <t>タイセイ</t>
    </rPh>
    <rPh sb="32" eb="34">
      <t>ジュチュウ</t>
    </rPh>
    <rPh sb="34" eb="35">
      <t>ズ</t>
    </rPh>
    <rPh sb="39" eb="40">
      <t>メイ</t>
    </rPh>
    <rPh sb="40" eb="42">
      <t>テイアン</t>
    </rPh>
    <phoneticPr fontId="2"/>
  </si>
  <si>
    <t>2019/07</t>
    <phoneticPr fontId="2"/>
  </si>
  <si>
    <t>石田　守人</t>
    <rPh sb="0" eb="2">
      <t>イシダ</t>
    </rPh>
    <rPh sb="3" eb="4">
      <t>モリ</t>
    </rPh>
    <rPh sb="4" eb="5">
      <t>ヒト</t>
    </rPh>
    <phoneticPr fontId="2"/>
  </si>
  <si>
    <t>シニアディレクター</t>
    <phoneticPr fontId="2"/>
  </si>
  <si>
    <t>流通ソリューション事業本部</t>
    <rPh sb="0" eb="2">
      <t>リュウツウ</t>
    </rPh>
    <rPh sb="9" eb="11">
      <t>ジギョウ</t>
    </rPh>
    <rPh sb="11" eb="13">
      <t>ホンブ</t>
    </rPh>
    <phoneticPr fontId="2"/>
  </si>
  <si>
    <t>03-6712-3777</t>
    <phoneticPr fontId="2"/>
  </si>
  <si>
    <t>090-8462-4068</t>
    <phoneticPr fontId="2"/>
  </si>
  <si>
    <t>mailto:mishida@jp.fujitsu.com</t>
    <phoneticPr fontId="2"/>
  </si>
  <si>
    <t>・国プロ予算で、旭川医科大学と共同研究中のAI,IoTを活用した　介護、ヘルスケア分野のソリューション開発
・調査、企画工程から参画する人材を求めている
・現在、AI,IOT関係のヘルスケア、介護領域のソリューションに必要な技術調査をグローバルにおこっている。
・オプティム様からも提案をいただいている
・中国　大連、瀋陽にも支社があり、開発拠点を日本にするか、大連にするかも検討中
・AIプラットフォーム、AI,IOT開発技術者が不足している</t>
    <rPh sb="1" eb="2">
      <t>クニ</t>
    </rPh>
    <rPh sb="4" eb="6">
      <t>ヨサン</t>
    </rPh>
    <rPh sb="28" eb="30">
      <t>カツヨウ</t>
    </rPh>
    <rPh sb="33" eb="35">
      <t>カイゴ</t>
    </rPh>
    <rPh sb="41" eb="43">
      <t>ブンヤ</t>
    </rPh>
    <rPh sb="51" eb="53">
      <t>カイハツ</t>
    </rPh>
    <rPh sb="55" eb="57">
      <t>チョウサ</t>
    </rPh>
    <rPh sb="58" eb="60">
      <t>キカク</t>
    </rPh>
    <rPh sb="60" eb="62">
      <t>コウテイ</t>
    </rPh>
    <rPh sb="64" eb="66">
      <t>サンカク</t>
    </rPh>
    <rPh sb="68" eb="70">
      <t>ジンザイ</t>
    </rPh>
    <rPh sb="71" eb="72">
      <t>モト</t>
    </rPh>
    <rPh sb="78" eb="80">
      <t>ゲンザイ</t>
    </rPh>
    <rPh sb="109" eb="111">
      <t>ヒツヨウ</t>
    </rPh>
    <rPh sb="112" eb="114">
      <t>ギジュツ</t>
    </rPh>
    <rPh sb="114" eb="116">
      <t>チョウサ</t>
    </rPh>
    <phoneticPr fontId="2"/>
  </si>
  <si>
    <t>・最新状況の追いかけ</t>
    <rPh sb="1" eb="3">
      <t>サイシン</t>
    </rPh>
    <rPh sb="3" eb="5">
      <t>ジョウキョウ</t>
    </rPh>
    <rPh sb="6" eb="7">
      <t>オ</t>
    </rPh>
    <phoneticPr fontId="2"/>
  </si>
  <si>
    <t xml:space="preserve">・既存の富士通アプリ基盤【ＹＡＫＵＳＨＩＮ】の次世代版YAKUSHINへのレベルアップ（クラウドプロバイダ非依存化、アジャイル対応、ＡＷＳ対応、ＤＸ対応基盤へ）して、日本政府へ提案するＰａａＳ（次世代ＹＡＫＵＳＨＩＮ）を開発.
・世代ＹＡＫＵＳＨＩＮで稼働させる、厚生労働省のオンライン保険年金システム構築プロジェクトの基盤対応SEの提案案件
</t>
    <rPh sb="1" eb="3">
      <t>キゾン</t>
    </rPh>
    <rPh sb="4" eb="7">
      <t>フジツウ</t>
    </rPh>
    <rPh sb="10" eb="12">
      <t>キバン</t>
    </rPh>
    <rPh sb="23" eb="26">
      <t>ジセダイ</t>
    </rPh>
    <rPh sb="26" eb="27">
      <t>バン</t>
    </rPh>
    <rPh sb="53" eb="54">
      <t>ヒ</t>
    </rPh>
    <rPh sb="54" eb="56">
      <t>イゾン</t>
    </rPh>
    <rPh sb="56" eb="57">
      <t>カ</t>
    </rPh>
    <rPh sb="63" eb="65">
      <t>タイオウ</t>
    </rPh>
    <rPh sb="69" eb="71">
      <t>タイオウ</t>
    </rPh>
    <rPh sb="74" eb="76">
      <t>タイオウ</t>
    </rPh>
    <rPh sb="76" eb="78">
      <t>キバン</t>
    </rPh>
    <rPh sb="83" eb="85">
      <t>ニホン</t>
    </rPh>
    <rPh sb="85" eb="87">
      <t>セイフ</t>
    </rPh>
    <rPh sb="88" eb="90">
      <t>テイアン</t>
    </rPh>
    <rPh sb="110" eb="112">
      <t>カイハツ</t>
    </rPh>
    <rPh sb="126" eb="128">
      <t>カドウ</t>
    </rPh>
    <rPh sb="132" eb="134">
      <t>コウセイ</t>
    </rPh>
    <rPh sb="134" eb="136">
      <t>ロウドウ</t>
    </rPh>
    <rPh sb="136" eb="137">
      <t>ショウ</t>
    </rPh>
    <rPh sb="143" eb="145">
      <t>ホケン</t>
    </rPh>
    <rPh sb="145" eb="147">
      <t>ネンキン</t>
    </rPh>
    <rPh sb="151" eb="153">
      <t>コウチク</t>
    </rPh>
    <rPh sb="160" eb="162">
      <t>キバン</t>
    </rPh>
    <rPh sb="162" eb="164">
      <t>タイオウ</t>
    </rPh>
    <rPh sb="167" eb="169">
      <t>テイアン</t>
    </rPh>
    <rPh sb="169" eb="171">
      <t>アンケン</t>
    </rPh>
    <phoneticPr fontId="2"/>
  </si>
  <si>
    <t xml:space="preserve">-
090-2633-4191
</t>
    <phoneticPr fontId="2"/>
  </si>
  <si>
    <t>課題・直近アクション</t>
    <rPh sb="0" eb="2">
      <t>カダイ</t>
    </rPh>
    <rPh sb="3" eb="5">
      <t>チョッキン</t>
    </rPh>
    <phoneticPr fontId="2"/>
  </si>
  <si>
    <t>・７/16 村上課長、横山さんへ結果確認</t>
    <rPh sb="6" eb="8">
      <t>ムラカミ</t>
    </rPh>
    <rPh sb="8" eb="10">
      <t>カチョウ</t>
    </rPh>
    <rPh sb="11" eb="13">
      <t>ヨコヤマ</t>
    </rPh>
    <rPh sb="16" eb="18">
      <t>ケッカ</t>
    </rPh>
    <rPh sb="18" eb="20">
      <t>カクニン</t>
    </rPh>
    <phoneticPr fontId="2"/>
  </si>
  <si>
    <t>8月～２名</t>
    <rPh sb="1" eb="2">
      <t>ガツ</t>
    </rPh>
    <rPh sb="4" eb="5">
      <t>メイ</t>
    </rPh>
    <phoneticPr fontId="2"/>
  </si>
  <si>
    <t>SBR</t>
    <phoneticPr fontId="2"/>
  </si>
  <si>
    <t>Azure技術者1名</t>
    <rPh sb="5" eb="8">
      <t>ギジュツシャ</t>
    </rPh>
    <rPh sb="9" eb="10">
      <t>メイ</t>
    </rPh>
    <phoneticPr fontId="2"/>
  </si>
  <si>
    <t>9月～1名</t>
    <rPh sb="1" eb="2">
      <t>ガツ</t>
    </rPh>
    <rPh sb="4" eb="5">
      <t>メイ</t>
    </rPh>
    <phoneticPr fontId="2"/>
  </si>
  <si>
    <t>石川大紀
小野寺啓託
鈴木剛</t>
    <rPh sb="5" eb="8">
      <t>オノデラ</t>
    </rPh>
    <rPh sb="8" eb="9">
      <t>ケイ</t>
    </rPh>
    <rPh sb="9" eb="10">
      <t>タク</t>
    </rPh>
    <rPh sb="11" eb="13">
      <t>スズキ</t>
    </rPh>
    <rPh sb="13" eb="14">
      <t>ツヨシ</t>
    </rPh>
    <phoneticPr fontId="2"/>
  </si>
  <si>
    <t>部長
課長代理
部長</t>
    <rPh sb="0" eb="2">
      <t>ブチョウ</t>
    </rPh>
    <rPh sb="3" eb="5">
      <t>カチョウ</t>
    </rPh>
    <rPh sb="5" eb="7">
      <t>ダイリ</t>
    </rPh>
    <rPh sb="8" eb="10">
      <t>ブチョウ</t>
    </rPh>
    <phoneticPr fontId="2"/>
  </si>
  <si>
    <t>二開事）基盤開発部
二開事）第二開発部
二開事）第二開発部</t>
    <phoneticPr fontId="2"/>
  </si>
  <si>
    <t>taiki@fujitsu.com
'onodera-keita@fujitsu.com
suzuki.tsuyo-03@jp.fujitsu.com</t>
    <phoneticPr fontId="2"/>
  </si>
  <si>
    <t xml:space="preserve">株式会社カナック </t>
    <phoneticPr fontId="2"/>
  </si>
  <si>
    <t xml:space="preserve">島田　一美 </t>
    <phoneticPr fontId="2"/>
  </si>
  <si>
    <t>常務取締役</t>
    <phoneticPr fontId="2"/>
  </si>
  <si>
    <t xml:space="preserve"> ITソリューションビジネス </t>
    <phoneticPr fontId="2"/>
  </si>
  <si>
    <t>090-8858-7788</t>
    <phoneticPr fontId="2"/>
  </si>
  <si>
    <t>shimada@CANNAC.CO.JP</t>
  </si>
  <si>
    <t>この仕事は長く、この部署は公共系でいろいろ仕事があります。
まずは以下のBSEができる人を探しています。
＝＝＝＝＝＝＝＝＝＝＝＝＝＝＝＝＝＝＝＝
公共系案件
省庁向け大規模改修案件（海外オフショア活用案件）
海外は、ベトナムや中国、日本
作業：日本側のSEとして設計を行い、各協力会社をとりまとめ、作業指示、受入
テストを行う。
期間：8月から1年間
工程：基本設計～
勤務地：高津
技術：Java、Oracle
必要条件：
海外の会社あるいは外国人と一緒に仕事をしたことのある日本人、
あるいは外国籍も可（日本語必須）
募集：1名～2名
面接：1回</t>
    <phoneticPr fontId="2"/>
  </si>
  <si>
    <t>技術：Java、Oracle
必要条件：
海外の会社あるいは外国人と一緒に仕事をしたことのある日本人、
あるいは外国籍も可（日本語必須）</t>
    <phoneticPr fontId="2"/>
  </si>
  <si>
    <t>8月～
1名～2名</t>
    <rPh sb="1" eb="2">
      <t>ガツ</t>
    </rPh>
    <phoneticPr fontId="2"/>
  </si>
  <si>
    <t>高津</t>
    <phoneticPr fontId="2"/>
  </si>
  <si>
    <t>・７月９日　村上課長面談
　→１名（　黄さん　パートナー）
　→7/12　採用可否決定予定 →　採用可否7/16に延期
　→7/16  不採用（プロジェクト予算の関係で採用中止）</t>
    <rPh sb="2" eb="3">
      <t>ガツ</t>
    </rPh>
    <rPh sb="6" eb="8">
      <t>ムラカミ</t>
    </rPh>
    <rPh sb="8" eb="10">
      <t>カチョウ</t>
    </rPh>
    <rPh sb="10" eb="12">
      <t>メンダン</t>
    </rPh>
    <rPh sb="16" eb="17">
      <t>メイ</t>
    </rPh>
    <rPh sb="19" eb="20">
      <t>コウ</t>
    </rPh>
    <rPh sb="37" eb="39">
      <t>サイヨウ</t>
    </rPh>
    <rPh sb="39" eb="41">
      <t>カヒ</t>
    </rPh>
    <rPh sb="41" eb="43">
      <t>ケッテイ</t>
    </rPh>
    <rPh sb="43" eb="45">
      <t>ヨテイ</t>
    </rPh>
    <rPh sb="48" eb="50">
      <t>サイヨウ</t>
    </rPh>
    <rPh sb="50" eb="52">
      <t>カヒ</t>
    </rPh>
    <rPh sb="57" eb="59">
      <t>エンキ</t>
    </rPh>
    <rPh sb="68" eb="71">
      <t>フサイヨウ</t>
    </rPh>
    <rPh sb="78" eb="80">
      <t>ヨサン</t>
    </rPh>
    <rPh sb="81" eb="83">
      <t>カンケイ</t>
    </rPh>
    <rPh sb="84" eb="86">
      <t>サイヨウ</t>
    </rPh>
    <rPh sb="86" eb="88">
      <t>チュウシ</t>
    </rPh>
    <phoneticPr fontId="2"/>
  </si>
  <si>
    <t>フェーズ２開発（Ipone対応）開発中止</t>
    <rPh sb="5" eb="7">
      <t>カイハツ</t>
    </rPh>
    <rPh sb="13" eb="15">
      <t>タイオウ</t>
    </rPh>
    <rPh sb="16" eb="18">
      <t>カイハツ</t>
    </rPh>
    <rPh sb="18" eb="20">
      <t>チュウシ</t>
    </rPh>
    <phoneticPr fontId="2"/>
  </si>
  <si>
    <t>・７月９日　岸部長、鶴岡課長　打ち合わせ
　→３名提案（王春嬌、羅建英、劉賀明）
・７月１９日　19時～　面談決定
　→7/22　採用可否決定予定　→　合格
  →　8/1 入場予定</t>
    <rPh sb="2" eb="3">
      <t>ガツ</t>
    </rPh>
    <rPh sb="6" eb="7">
      <t>キシ</t>
    </rPh>
    <rPh sb="7" eb="9">
      <t>ブチョウ</t>
    </rPh>
    <rPh sb="10" eb="12">
      <t>ツルオカ</t>
    </rPh>
    <rPh sb="12" eb="14">
      <t>カチョウ</t>
    </rPh>
    <rPh sb="15" eb="16">
      <t>ウ</t>
    </rPh>
    <rPh sb="17" eb="18">
      <t>ア</t>
    </rPh>
    <rPh sb="24" eb="25">
      <t>メイ</t>
    </rPh>
    <rPh sb="25" eb="27">
      <t>テイアン</t>
    </rPh>
    <rPh sb="43" eb="44">
      <t>ガツ</t>
    </rPh>
    <rPh sb="46" eb="47">
      <t>ヒ</t>
    </rPh>
    <rPh sb="50" eb="51">
      <t>ジ</t>
    </rPh>
    <rPh sb="53" eb="55">
      <t>メンダン</t>
    </rPh>
    <rPh sb="55" eb="57">
      <t>ケッテイ</t>
    </rPh>
    <rPh sb="65" eb="67">
      <t>サイヨウ</t>
    </rPh>
    <rPh sb="67" eb="69">
      <t>カヒ</t>
    </rPh>
    <rPh sb="69" eb="71">
      <t>ケッテイ</t>
    </rPh>
    <rPh sb="71" eb="73">
      <t>ヨテイ</t>
    </rPh>
    <rPh sb="76" eb="78">
      <t>ゴウカク</t>
    </rPh>
    <rPh sb="87" eb="89">
      <t>ニュウジョウ</t>
    </rPh>
    <rPh sb="89" eb="91">
      <t>ヨテイ</t>
    </rPh>
    <phoneticPr fontId="2"/>
  </si>
  <si>
    <t>・７月17日　岸部長、鶴岡課長　詳細打ち合わせ
　→王強さんの経歴書を見て相談したいとのこと
　→王強さん7/17 10:00打合参加決定（実質　面談）
・監視要員３名＋開発１名合わせて　ららぽーとプロジェクトとして採用予定</t>
    <rPh sb="2" eb="3">
      <t>ガツ</t>
    </rPh>
    <rPh sb="7" eb="8">
      <t>キシ</t>
    </rPh>
    <rPh sb="8" eb="10">
      <t>ブチョウ</t>
    </rPh>
    <rPh sb="11" eb="13">
      <t>ツルオカ</t>
    </rPh>
    <rPh sb="13" eb="15">
      <t>カチョウ</t>
    </rPh>
    <rPh sb="16" eb="18">
      <t>ショウサイ</t>
    </rPh>
    <rPh sb="18" eb="19">
      <t>ウ</t>
    </rPh>
    <rPh sb="20" eb="21">
      <t>ア</t>
    </rPh>
    <rPh sb="26" eb="27">
      <t>オウ</t>
    </rPh>
    <rPh sb="27" eb="28">
      <t>ツヨシ</t>
    </rPh>
    <rPh sb="31" eb="33">
      <t>ケイレキ</t>
    </rPh>
    <rPh sb="33" eb="34">
      <t>ショ</t>
    </rPh>
    <rPh sb="35" eb="36">
      <t>ミ</t>
    </rPh>
    <rPh sb="37" eb="39">
      <t>ソウダン</t>
    </rPh>
    <rPh sb="51" eb="52">
      <t>ウ</t>
    </rPh>
    <rPh sb="64" eb="65">
      <t>ゴウ</t>
    </rPh>
    <rPh sb="65" eb="67">
      <t>サンカ</t>
    </rPh>
    <rPh sb="67" eb="69">
      <t>ジッシツ</t>
    </rPh>
    <rPh sb="70" eb="72">
      <t>メンダン</t>
    </rPh>
    <rPh sb="78" eb="80">
      <t>カンシ</t>
    </rPh>
    <rPh sb="80" eb="82">
      <t>ヨウイン</t>
    </rPh>
    <rPh sb="83" eb="84">
      <t>メイ</t>
    </rPh>
    <rPh sb="85" eb="87">
      <t>カイハツ</t>
    </rPh>
    <rPh sb="88" eb="89">
      <t>メイ</t>
    </rPh>
    <rPh sb="89" eb="90">
      <t>ア</t>
    </rPh>
    <rPh sb="108" eb="110">
      <t>サイヨウ</t>
    </rPh>
    <rPh sb="110" eb="112">
      <t>ヨテイ</t>
    </rPh>
    <phoneticPr fontId="2"/>
  </si>
  <si>
    <t>ららぽーとCATアプリ開発保守中心であるが、監視＋開発保守として４名体制になる予定</t>
    <rPh sb="15" eb="17">
      <t>チュウシン</t>
    </rPh>
    <rPh sb="22" eb="24">
      <t>カンシ</t>
    </rPh>
    <rPh sb="25" eb="27">
      <t>カイハツ</t>
    </rPh>
    <rPh sb="27" eb="29">
      <t>ホシュ</t>
    </rPh>
    <rPh sb="33" eb="34">
      <t>メイ</t>
    </rPh>
    <rPh sb="34" eb="36">
      <t>タイセイ</t>
    </rPh>
    <rPh sb="39" eb="41">
      <t>ヨテイ</t>
    </rPh>
    <phoneticPr fontId="2"/>
  </si>
  <si>
    <t>・Ｃアプリ開発技術</t>
    <rPh sb="5" eb="7">
      <t>カイハツ</t>
    </rPh>
    <rPh sb="7" eb="9">
      <t>ギジュツ</t>
    </rPh>
    <phoneticPr fontId="2"/>
  </si>
  <si>
    <t>・日本語　読み書き、会話が可能
・朝７時～１５時の勤務が可能、土日出勤が可能
・手順書に従って作業ができること
・お客様への報告書を作成できること（パターン化）
・今後、テスト設計、展開作業、テスト実施などに作業範囲を広げていく</t>
    <rPh sb="1" eb="4">
      <t>ニホンゴ</t>
    </rPh>
    <rPh sb="5" eb="6">
      <t>ヨ</t>
    </rPh>
    <rPh sb="7" eb="8">
      <t>カ</t>
    </rPh>
    <rPh sb="10" eb="12">
      <t>カイワ</t>
    </rPh>
    <rPh sb="13" eb="15">
      <t>カノウ</t>
    </rPh>
    <rPh sb="17" eb="18">
      <t>アサ</t>
    </rPh>
    <rPh sb="19" eb="20">
      <t>ジ</t>
    </rPh>
    <rPh sb="23" eb="24">
      <t>ジ</t>
    </rPh>
    <rPh sb="25" eb="27">
      <t>キンム</t>
    </rPh>
    <rPh sb="28" eb="30">
      <t>カノウ</t>
    </rPh>
    <rPh sb="31" eb="33">
      <t>ドニチ</t>
    </rPh>
    <rPh sb="33" eb="35">
      <t>シュッキン</t>
    </rPh>
    <rPh sb="36" eb="38">
      <t>カノウ</t>
    </rPh>
    <rPh sb="40" eb="43">
      <t>テジュンショ</t>
    </rPh>
    <rPh sb="44" eb="45">
      <t>シタガ</t>
    </rPh>
    <rPh sb="47" eb="49">
      <t>サギョウ</t>
    </rPh>
    <rPh sb="58" eb="60">
      <t>キャクサマ</t>
    </rPh>
    <rPh sb="62" eb="64">
      <t>ホウコク</t>
    </rPh>
    <rPh sb="64" eb="65">
      <t>ショ</t>
    </rPh>
    <rPh sb="66" eb="68">
      <t>サクセイ</t>
    </rPh>
    <rPh sb="78" eb="79">
      <t>カ</t>
    </rPh>
    <rPh sb="82" eb="84">
      <t>コンゴ</t>
    </rPh>
    <rPh sb="88" eb="90">
      <t>セッケイ</t>
    </rPh>
    <rPh sb="91" eb="93">
      <t>テンカイ</t>
    </rPh>
    <rPh sb="93" eb="95">
      <t>サギョウ</t>
    </rPh>
    <rPh sb="99" eb="101">
      <t>ジッシ</t>
    </rPh>
    <rPh sb="104" eb="106">
      <t>サギョウ</t>
    </rPh>
    <rPh sb="106" eb="108">
      <t>ハンイ</t>
    </rPh>
    <rPh sb="109" eb="110">
      <t>ヒロ</t>
    </rPh>
    <phoneticPr fontId="2"/>
  </si>
  <si>
    <t>・アジャイル開発プロジェクト４名追加提案可能であるが、基盤提案者の結果で判断
・提案技術者を調査して、対象者がいた場合のみ提案
→９月入場可能なアジャイル開発者パートナー１名紹介中であるがプロジェクトが８月開始であるため保留中（他プロジェクトも含めてFAP内で検討中）</t>
    <rPh sb="6" eb="8">
      <t>カイハツ</t>
    </rPh>
    <rPh sb="15" eb="16">
      <t>メイ</t>
    </rPh>
    <rPh sb="16" eb="18">
      <t>ツイカ</t>
    </rPh>
    <rPh sb="18" eb="20">
      <t>テイアン</t>
    </rPh>
    <rPh sb="20" eb="22">
      <t>カノウ</t>
    </rPh>
    <rPh sb="27" eb="29">
      <t>キバン</t>
    </rPh>
    <rPh sb="29" eb="31">
      <t>テイアン</t>
    </rPh>
    <rPh sb="31" eb="32">
      <t>シャ</t>
    </rPh>
    <rPh sb="33" eb="35">
      <t>ケッカ</t>
    </rPh>
    <rPh sb="36" eb="38">
      <t>ハンダン</t>
    </rPh>
    <rPh sb="40" eb="42">
      <t>テイアン</t>
    </rPh>
    <rPh sb="42" eb="44">
      <t>ギジュツ</t>
    </rPh>
    <rPh sb="44" eb="45">
      <t>シャ</t>
    </rPh>
    <rPh sb="46" eb="48">
      <t>チョウサ</t>
    </rPh>
    <rPh sb="51" eb="53">
      <t>タイショウ</t>
    </rPh>
    <rPh sb="53" eb="54">
      <t>シャ</t>
    </rPh>
    <rPh sb="57" eb="59">
      <t>バアイ</t>
    </rPh>
    <rPh sb="61" eb="63">
      <t>テイアン</t>
    </rPh>
    <rPh sb="66" eb="67">
      <t>ガツ</t>
    </rPh>
    <rPh sb="67" eb="69">
      <t>ニュウジョウ</t>
    </rPh>
    <rPh sb="69" eb="71">
      <t>カノウ</t>
    </rPh>
    <rPh sb="77" eb="79">
      <t>カイハツ</t>
    </rPh>
    <rPh sb="79" eb="80">
      <t>シャ</t>
    </rPh>
    <rPh sb="86" eb="87">
      <t>メイ</t>
    </rPh>
    <rPh sb="87" eb="89">
      <t>ショウカイ</t>
    </rPh>
    <rPh sb="89" eb="90">
      <t>チュウ</t>
    </rPh>
    <rPh sb="102" eb="103">
      <t>ガツ</t>
    </rPh>
    <rPh sb="103" eb="105">
      <t>カイシ</t>
    </rPh>
    <rPh sb="110" eb="112">
      <t>ホリュウ</t>
    </rPh>
    <rPh sb="112" eb="113">
      <t>チュウ</t>
    </rPh>
    <rPh sb="114" eb="115">
      <t>タ</t>
    </rPh>
    <rPh sb="122" eb="123">
      <t>フク</t>
    </rPh>
    <rPh sb="128" eb="129">
      <t>ナイ</t>
    </rPh>
    <rPh sb="130" eb="132">
      <t>ケントウ</t>
    </rPh>
    <rPh sb="132" eb="133">
      <t>チュウ</t>
    </rPh>
    <phoneticPr fontId="2"/>
  </si>
  <si>
    <t>・７/16 状況確認
・提案要員検討
・１名提案中</t>
    <rPh sb="6" eb="8">
      <t>ジョウキョウ</t>
    </rPh>
    <rPh sb="8" eb="10">
      <t>カクニン</t>
    </rPh>
    <rPh sb="12" eb="14">
      <t>テイアン</t>
    </rPh>
    <rPh sb="14" eb="16">
      <t>ヨウイン</t>
    </rPh>
    <rPh sb="16" eb="18">
      <t>ケントウ</t>
    </rPh>
    <rPh sb="21" eb="22">
      <t>メイ</t>
    </rPh>
    <rPh sb="22" eb="24">
      <t>テイアン</t>
    </rPh>
    <rPh sb="24" eb="25">
      <t>チュウ</t>
    </rPh>
    <phoneticPr fontId="2"/>
  </si>
  <si>
    <t>・60万円×３名＋９０万円×１名での価格交渉を行っているが△１０万円を要求されている。</t>
    <rPh sb="3" eb="5">
      <t>マンエン</t>
    </rPh>
    <rPh sb="7" eb="8">
      <t>メイ</t>
    </rPh>
    <rPh sb="11" eb="13">
      <t>マンエン</t>
    </rPh>
    <rPh sb="15" eb="16">
      <t>メイ</t>
    </rPh>
    <rPh sb="18" eb="20">
      <t>カカク</t>
    </rPh>
    <rPh sb="20" eb="22">
      <t>コウショウ</t>
    </rPh>
    <rPh sb="23" eb="24">
      <t>オコナ</t>
    </rPh>
    <rPh sb="32" eb="34">
      <t>マンエン</t>
    </rPh>
    <rPh sb="35" eb="37">
      <t>ヨウキュウ</t>
    </rPh>
    <phoneticPr fontId="2"/>
  </si>
  <si>
    <t>ららぽーとプロジェクト
（監視）</t>
    <rPh sb="13" eb="15">
      <t>カンシ</t>
    </rPh>
    <phoneticPr fontId="2"/>
  </si>
  <si>
    <t>ららぽーとプロジェクト
（CAT開発保守）</t>
    <rPh sb="16" eb="18">
      <t>カイハツ</t>
    </rPh>
    <rPh sb="18" eb="20">
      <t>ホシュ</t>
    </rPh>
    <phoneticPr fontId="2"/>
  </si>
  <si>
    <t>・基本契約書、個別契約書のチェックを陳さんと実施、７月２２日回答する。
→知的財産権の取り扱いについて、投入メンバとの認識合わせが必要であり、張雪強さんが入場前に会話する。</t>
    <rPh sb="1" eb="3">
      <t>キホン</t>
    </rPh>
    <rPh sb="3" eb="5">
      <t>ケイヤク</t>
    </rPh>
    <rPh sb="5" eb="6">
      <t>ショ</t>
    </rPh>
    <rPh sb="7" eb="9">
      <t>コベツ</t>
    </rPh>
    <rPh sb="9" eb="11">
      <t>ケイヤク</t>
    </rPh>
    <rPh sb="11" eb="12">
      <t>ショ</t>
    </rPh>
    <rPh sb="18" eb="19">
      <t>チン</t>
    </rPh>
    <rPh sb="22" eb="24">
      <t>ジッシ</t>
    </rPh>
    <rPh sb="26" eb="27">
      <t>ガツ</t>
    </rPh>
    <rPh sb="29" eb="30">
      <t>ヒ</t>
    </rPh>
    <rPh sb="30" eb="32">
      <t>カイトウ</t>
    </rPh>
    <rPh sb="37" eb="39">
      <t>チテキ</t>
    </rPh>
    <rPh sb="39" eb="42">
      <t>ザイサンケン</t>
    </rPh>
    <rPh sb="43" eb="44">
      <t>ト</t>
    </rPh>
    <rPh sb="45" eb="46">
      <t>アツカ</t>
    </rPh>
    <rPh sb="52" eb="54">
      <t>トウニュウ</t>
    </rPh>
    <rPh sb="59" eb="61">
      <t>ニンシキ</t>
    </rPh>
    <rPh sb="61" eb="62">
      <t>ア</t>
    </rPh>
    <rPh sb="65" eb="67">
      <t>ヒツヨウ</t>
    </rPh>
    <rPh sb="71" eb="72">
      <t>チョウ</t>
    </rPh>
    <rPh sb="72" eb="73">
      <t>ユキ</t>
    </rPh>
    <rPh sb="73" eb="74">
      <t>ツヨシ</t>
    </rPh>
    <rPh sb="77" eb="79">
      <t>ニュウジョウ</t>
    </rPh>
    <rPh sb="79" eb="80">
      <t>マエ</t>
    </rPh>
    <rPh sb="81" eb="83">
      <t>カイワ</t>
    </rPh>
    <phoneticPr fontId="2"/>
  </si>
  <si>
    <t>・７/16 結果 １名合格、１名交渉中
・7/19 基本契約書、毎月の清算方法等ビジネスルール等の条件提示された内容を確認し、契約準備中</t>
    <rPh sb="6" eb="8">
      <t>ケッカ</t>
    </rPh>
    <rPh sb="10" eb="11">
      <t>メイ</t>
    </rPh>
    <rPh sb="11" eb="13">
      <t>ゴウカク</t>
    </rPh>
    <rPh sb="15" eb="16">
      <t>メイ</t>
    </rPh>
    <rPh sb="16" eb="18">
      <t>コウショウ</t>
    </rPh>
    <rPh sb="18" eb="19">
      <t>チュウ</t>
    </rPh>
    <rPh sb="26" eb="28">
      <t>キホン</t>
    </rPh>
    <rPh sb="28" eb="30">
      <t>ケイヤク</t>
    </rPh>
    <rPh sb="30" eb="31">
      <t>ショ</t>
    </rPh>
    <rPh sb="32" eb="34">
      <t>マイツキ</t>
    </rPh>
    <rPh sb="35" eb="37">
      <t>セイサン</t>
    </rPh>
    <rPh sb="37" eb="39">
      <t>ホウホウ</t>
    </rPh>
    <rPh sb="39" eb="40">
      <t>ナド</t>
    </rPh>
    <rPh sb="47" eb="48">
      <t>ナド</t>
    </rPh>
    <rPh sb="49" eb="51">
      <t>ジョウケン</t>
    </rPh>
    <rPh sb="51" eb="53">
      <t>テイジ</t>
    </rPh>
    <rPh sb="56" eb="58">
      <t>ナイヨウ</t>
    </rPh>
    <rPh sb="59" eb="61">
      <t>カクニン</t>
    </rPh>
    <rPh sb="63" eb="65">
      <t>ケイヤク</t>
    </rPh>
    <rPh sb="65" eb="67">
      <t>ジュンビ</t>
    </rPh>
    <rPh sb="67" eb="68">
      <t>チュウ</t>
    </rPh>
    <phoneticPr fontId="2"/>
  </si>
  <si>
    <t>・提案予定者　調整中</t>
    <rPh sb="1" eb="3">
      <t>テイアン</t>
    </rPh>
    <rPh sb="3" eb="5">
      <t>ヨテイ</t>
    </rPh>
    <rPh sb="5" eb="6">
      <t>シャ</t>
    </rPh>
    <rPh sb="7" eb="9">
      <t>チョウセイ</t>
    </rPh>
    <rPh sb="9" eb="10">
      <t>チュウ</t>
    </rPh>
    <phoneticPr fontId="2"/>
  </si>
  <si>
    <t>竹橋（ＰＪ室）、蒲田（ＦＡＰ）</t>
    <phoneticPr fontId="2"/>
  </si>
  <si>
    <t>2019/08/14</t>
    <phoneticPr fontId="2"/>
  </si>
  <si>
    <t>気象庁　次期アデス構築プロジェクト</t>
    <phoneticPr fontId="2"/>
  </si>
  <si>
    <t>2020/12/31</t>
    <phoneticPr fontId="2"/>
  </si>
  <si>
    <t>・気象庁様の４基幹システムのひとつ。ｗｅｂ系へのマイグレーション開発を行う。
・プロジェクトが立ち上がり、現在ＵＩ工程中。
　本格開発に向け体制強化を検討しています。
　基本はJava関連の開発が中心となりますが、画像処理やビッグデータなどデジタルビジネスに絡む領域となります。</t>
    <phoneticPr fontId="2"/>
  </si>
  <si>
    <t>JAVA（必須）　＋　Python/Postage/JavaScript/JSP-Servlet（いずれか）</t>
    <phoneticPr fontId="2"/>
  </si>
  <si>
    <t>　　　ビジネスマネジメント統括部　松野　matsuno@jp.fujitsu.com
　　　　　　　　　　　　　管理部　栗原　kurihara.isao@jp.fujitsu.com</t>
    <phoneticPr fontId="2"/>
  </si>
  <si>
    <t>さくらケーシーエス</t>
    <phoneticPr fontId="2"/>
  </si>
  <si>
    <t>・期間　　：　すぐにでも～１０月末継続作業はあるかも知れませんが一旦１０月末までのスポット開発です）９月からでも可です。
・作業場所：　横浜（みなとみらい駅すぐ）
・作業概要：　FETECさんの案件です。建築業向けの基幹システム導入にともなう入出金管理機能（新規機能）のプログラム構築
・条件　　：　プログラマの募集なので富士通からは安い単価を言われていますが、優秀な方であれば、富士通と交渉してみますので希望額を一旦教えてください。
・体制　　：　当社から協力会社メンバ１名（中国人）が８月１日から参画済です。その配下にプログラマとして入ってもらうイメージになるかと思います。中国人が多い現場のようなので、入りやすいかと思います。</t>
    <phoneticPr fontId="2"/>
  </si>
  <si>
    <t>PLSQL  プログラマ</t>
    <phoneticPr fontId="2"/>
  </si>
  <si>
    <t>ＰＬＳＱＬ</t>
    <phoneticPr fontId="2"/>
  </si>
  <si>
    <t>横浜みなとみらい</t>
    <rPh sb="0" eb="2">
      <t>ヨコハマ</t>
    </rPh>
    <phoneticPr fontId="2"/>
  </si>
  <si>
    <t>即日</t>
    <rPh sb="0" eb="2">
      <t>ソクジツ</t>
    </rPh>
    <phoneticPr fontId="2"/>
  </si>
  <si>
    <t>2019/10/31</t>
    <phoneticPr fontId="2"/>
  </si>
  <si>
    <t>近江  高史</t>
    <phoneticPr fontId="2"/>
  </si>
  <si>
    <t>部長</t>
    <rPh sb="0" eb="2">
      <t>ブチョウ</t>
    </rPh>
    <phoneticPr fontId="2"/>
  </si>
  <si>
    <t>３人くらい</t>
    <rPh sb="1" eb="2">
      <t>ニン</t>
    </rPh>
    <phoneticPr fontId="2"/>
  </si>
  <si>
    <t>要員確保状況の回答
富士通への回答価格　50-60万円を想定（TLZS提案価格 40-50）</t>
    <rPh sb="0" eb="2">
      <t>ヨウイン</t>
    </rPh>
    <rPh sb="2" eb="4">
      <t>カクホ</t>
    </rPh>
    <rPh sb="4" eb="6">
      <t>ジョウキョウ</t>
    </rPh>
    <rPh sb="7" eb="9">
      <t>カイトウ</t>
    </rPh>
    <rPh sb="11" eb="14">
      <t>フジツウ</t>
    </rPh>
    <rPh sb="16" eb="18">
      <t>カイトウ</t>
    </rPh>
    <rPh sb="18" eb="20">
      <t>カカク</t>
    </rPh>
    <rPh sb="26" eb="28">
      <t>マンエン</t>
    </rPh>
    <rPh sb="29" eb="31">
      <t>ソウテイ</t>
    </rPh>
    <rPh sb="36" eb="38">
      <t>テイアン</t>
    </rPh>
    <rPh sb="38" eb="40">
      <t>カカク</t>
    </rPh>
    <phoneticPr fontId="2"/>
  </si>
  <si>
    <t>ランドコンピュータ</t>
    <phoneticPr fontId="2"/>
  </si>
  <si>
    <t>Ruby API開発、設計
ER図設計者</t>
    <rPh sb="8" eb="10">
      <t>カイハツ</t>
    </rPh>
    <rPh sb="11" eb="13">
      <t>セッケイ</t>
    </rPh>
    <rPh sb="16" eb="17">
      <t>ズ</t>
    </rPh>
    <rPh sb="17" eb="20">
      <t>セッケイシャ</t>
    </rPh>
    <phoneticPr fontId="2"/>
  </si>
  <si>
    <t>・８月２１日　訪問、プロジェクト状況共有</t>
    <rPh sb="2" eb="3">
      <t>ガツ</t>
    </rPh>
    <rPh sb="5" eb="6">
      <t>ヒ</t>
    </rPh>
    <rPh sb="7" eb="9">
      <t>ホウモン</t>
    </rPh>
    <rPh sb="16" eb="18">
      <t>ジョウキョウ</t>
    </rPh>
    <rPh sb="18" eb="20">
      <t>キョウユウ</t>
    </rPh>
    <phoneticPr fontId="2"/>
  </si>
  <si>
    <t>イオン次期システム提案</t>
    <rPh sb="3" eb="5">
      <t>ジキ</t>
    </rPh>
    <rPh sb="9" eb="11">
      <t>テイアン</t>
    </rPh>
    <phoneticPr fontId="2"/>
  </si>
  <si>
    <t>2019/12～　開始予定で、富士通より提案中の大型案件２件あり</t>
    <rPh sb="9" eb="11">
      <t>カイシ</t>
    </rPh>
    <rPh sb="11" eb="13">
      <t>ヨテイ</t>
    </rPh>
    <rPh sb="15" eb="18">
      <t>フジツウ</t>
    </rPh>
    <rPh sb="20" eb="22">
      <t>テイアン</t>
    </rPh>
    <rPh sb="22" eb="23">
      <t>チュウ</t>
    </rPh>
    <rPh sb="24" eb="26">
      <t>オオガタ</t>
    </rPh>
    <rPh sb="26" eb="28">
      <t>アンケン</t>
    </rPh>
    <rPh sb="29" eb="30">
      <t>ケン</t>
    </rPh>
    <phoneticPr fontId="2"/>
  </si>
  <si>
    <t>・１回／月レベルで訪問、状況確認の中で確実に提案に結び付ける</t>
    <rPh sb="2" eb="3">
      <t>カイ</t>
    </rPh>
    <rPh sb="4" eb="5">
      <t>ツキ</t>
    </rPh>
    <rPh sb="9" eb="11">
      <t>ホウモン</t>
    </rPh>
    <rPh sb="12" eb="14">
      <t>ジョウキョウ</t>
    </rPh>
    <rPh sb="14" eb="16">
      <t>カクニン</t>
    </rPh>
    <rPh sb="17" eb="18">
      <t>ナカ</t>
    </rPh>
    <rPh sb="19" eb="21">
      <t>カクジツ</t>
    </rPh>
    <rPh sb="22" eb="24">
      <t>テイアン</t>
    </rPh>
    <rPh sb="25" eb="26">
      <t>ムス</t>
    </rPh>
    <rPh sb="27" eb="28">
      <t>ツ</t>
    </rPh>
    <phoneticPr fontId="2"/>
  </si>
  <si>
    <t>未定</t>
    <rPh sb="0" eb="2">
      <t>ミテイ</t>
    </rPh>
    <phoneticPr fontId="2"/>
  </si>
  <si>
    <t>・２名提案中、８月３０日に、入国後に即日面談を実施予定</t>
    <rPh sb="2" eb="3">
      <t>メイ</t>
    </rPh>
    <rPh sb="3" eb="5">
      <t>テイアン</t>
    </rPh>
    <rPh sb="5" eb="6">
      <t>チュウ</t>
    </rPh>
    <rPh sb="8" eb="9">
      <t>ガツ</t>
    </rPh>
    <rPh sb="11" eb="12">
      <t>ヒ</t>
    </rPh>
    <rPh sb="14" eb="16">
      <t>ニュウコク</t>
    </rPh>
    <rPh sb="16" eb="17">
      <t>ゴ</t>
    </rPh>
    <rPh sb="18" eb="20">
      <t>ソクジツ</t>
    </rPh>
    <rPh sb="20" eb="22">
      <t>メンダン</t>
    </rPh>
    <rPh sb="23" eb="25">
      <t>ジッシ</t>
    </rPh>
    <rPh sb="25" eb="27">
      <t>ヨテイ</t>
    </rPh>
    <phoneticPr fontId="2"/>
  </si>
  <si>
    <t>オークネットシステム　再開発</t>
    <rPh sb="11" eb="14">
      <t>サイカイハツ</t>
    </rPh>
    <phoneticPr fontId="2"/>
  </si>
  <si>
    <t>田町</t>
    <rPh sb="0" eb="2">
      <t>タマチ</t>
    </rPh>
    <phoneticPr fontId="2"/>
  </si>
  <si>
    <t>2019/09</t>
    <phoneticPr fontId="2"/>
  </si>
  <si>
    <t>2020/03</t>
    <phoneticPr fontId="2"/>
  </si>
  <si>
    <t>朝倉　</t>
    <rPh sb="0" eb="2">
      <t>アサクラ</t>
    </rPh>
    <phoneticPr fontId="2"/>
  </si>
  <si>
    <t>宇佐美</t>
    <rPh sb="0" eb="3">
      <t>ウサミ</t>
    </rPh>
    <phoneticPr fontId="2"/>
  </si>
  <si>
    <t xml:space="preserve">①提案予定者　株式会社ユー•タチ　３名候補
・8/20 ２名　１次面談（１名　他PJ決定）
・8/22 ０名　２次面談（１名　他ＰＪ決定、１名：不合格）
②提案予定者　個人事業主（栾成斌）
・8/26 12:00-13:00 一次面談予定
・8/27 19:00-         二次面談予定
</t>
    <rPh sb="1" eb="3">
      <t>テイアン</t>
    </rPh>
    <rPh sb="3" eb="5">
      <t>ヨテイ</t>
    </rPh>
    <rPh sb="5" eb="6">
      <t>シャ</t>
    </rPh>
    <rPh sb="18" eb="19">
      <t>メイ</t>
    </rPh>
    <rPh sb="19" eb="21">
      <t>コウホ</t>
    </rPh>
    <rPh sb="29" eb="30">
      <t>メイ</t>
    </rPh>
    <rPh sb="32" eb="33">
      <t>ツギ</t>
    </rPh>
    <rPh sb="33" eb="35">
      <t>メンダン</t>
    </rPh>
    <rPh sb="37" eb="38">
      <t>メイ</t>
    </rPh>
    <rPh sb="39" eb="40">
      <t>タ</t>
    </rPh>
    <rPh sb="42" eb="44">
      <t>ケッテイ</t>
    </rPh>
    <rPh sb="53" eb="54">
      <t>メイ</t>
    </rPh>
    <rPh sb="56" eb="57">
      <t>ツギ</t>
    </rPh>
    <rPh sb="57" eb="59">
      <t>メンダン</t>
    </rPh>
    <rPh sb="61" eb="62">
      <t>メイ</t>
    </rPh>
    <rPh sb="63" eb="64">
      <t>タ</t>
    </rPh>
    <rPh sb="66" eb="68">
      <t>ケッテイ</t>
    </rPh>
    <rPh sb="70" eb="71">
      <t>メイ</t>
    </rPh>
    <rPh sb="72" eb="75">
      <t>フゴウカク</t>
    </rPh>
    <rPh sb="78" eb="80">
      <t>テイアン</t>
    </rPh>
    <rPh sb="80" eb="82">
      <t>ヨテイ</t>
    </rPh>
    <rPh sb="82" eb="83">
      <t>シャ</t>
    </rPh>
    <rPh sb="84" eb="86">
      <t>コジン</t>
    </rPh>
    <rPh sb="86" eb="88">
      <t>ジギョウ</t>
    </rPh>
    <rPh sb="88" eb="89">
      <t>シュ</t>
    </rPh>
    <rPh sb="113" eb="115">
      <t>イチジ</t>
    </rPh>
    <rPh sb="115" eb="117">
      <t>メンダン</t>
    </rPh>
    <rPh sb="117" eb="119">
      <t>ヨテイ</t>
    </rPh>
    <rPh sb="141" eb="143">
      <t>ニジ</t>
    </rPh>
    <rPh sb="143" eb="145">
      <t>メンダン</t>
    </rPh>
    <rPh sb="145" eb="147">
      <t>ヨテイ</t>
    </rPh>
    <phoneticPr fontId="2"/>
  </si>
  <si>
    <t>ビジネスマネジメント統括部　松野　matsuno@jp.fujitsu.com
　　　　　　　　　　　　　管理部　栗原　kurihara.isao@jp.fujitsu.com</t>
    <phoneticPr fontId="2"/>
  </si>
  <si>
    <t>・7/17 茂木事業部長へ確認
・8/22 石田ＳＤと状況確認。近鉄百貨店でＵＩ中。今後、基盤系の開発等がでてくる予定</t>
    <rPh sb="6" eb="8">
      <t>モギ</t>
    </rPh>
    <rPh sb="8" eb="10">
      <t>ジギョウ</t>
    </rPh>
    <rPh sb="10" eb="12">
      <t>ブチョウ</t>
    </rPh>
    <rPh sb="13" eb="15">
      <t>カクニン</t>
    </rPh>
    <rPh sb="22" eb="24">
      <t>イシダ</t>
    </rPh>
    <rPh sb="27" eb="29">
      <t>ジョウキョウ</t>
    </rPh>
    <rPh sb="29" eb="31">
      <t>カクニン</t>
    </rPh>
    <rPh sb="32" eb="34">
      <t>キンテツ</t>
    </rPh>
    <rPh sb="34" eb="37">
      <t>ヒャッカテン</t>
    </rPh>
    <rPh sb="40" eb="41">
      <t>チュウ</t>
    </rPh>
    <rPh sb="42" eb="44">
      <t>コンゴ</t>
    </rPh>
    <rPh sb="45" eb="47">
      <t>キバン</t>
    </rPh>
    <rPh sb="47" eb="48">
      <t>ケイ</t>
    </rPh>
    <rPh sb="49" eb="51">
      <t>カイハツ</t>
    </rPh>
    <rPh sb="51" eb="52">
      <t>ナド</t>
    </rPh>
    <rPh sb="57" eb="59">
      <t>ヨテイ</t>
    </rPh>
    <phoneticPr fontId="2"/>
  </si>
  <si>
    <t>顧客向け開発（基盤機能強化・追加開発）</t>
    <rPh sb="0" eb="2">
      <t>コキャク</t>
    </rPh>
    <rPh sb="2" eb="3">
      <t>ム</t>
    </rPh>
    <rPh sb="4" eb="6">
      <t>カイハツ</t>
    </rPh>
    <rPh sb="7" eb="9">
      <t>キバン</t>
    </rPh>
    <rPh sb="9" eb="11">
      <t>キノウ</t>
    </rPh>
    <rPh sb="11" eb="13">
      <t>キョウカ</t>
    </rPh>
    <rPh sb="14" eb="16">
      <t>ツイカ</t>
    </rPh>
    <rPh sb="16" eb="18">
      <t>カイハツ</t>
    </rPh>
    <phoneticPr fontId="2"/>
  </si>
  <si>
    <t>建設ＰＫＧカスタマイズ</t>
    <rPh sb="0" eb="2">
      <t>ケンセツ</t>
    </rPh>
    <phoneticPr fontId="2"/>
  </si>
  <si>
    <t>・期間　　：　すぐにでも～
・場所　　：　横浜みなとみらい
・Java,javaスクリプト開発（２～３名）</t>
    <rPh sb="15" eb="17">
      <t>バショ</t>
    </rPh>
    <rPh sb="21" eb="23">
      <t>ヨコハマ</t>
    </rPh>
    <rPh sb="45" eb="47">
      <t>カイハツ</t>
    </rPh>
    <rPh sb="51" eb="52">
      <t>メイ</t>
    </rPh>
    <phoneticPr fontId="2"/>
  </si>
  <si>
    <t>・期間　　：　すぐにでも～
・場所　　：　田町
・Ruby 、フレームワーク（Ruby on Rails)、Rspec（テストコーディング）
・Java バッチアプリの調査～設計要員</t>
    <rPh sb="15" eb="17">
      <t>バショ</t>
    </rPh>
    <rPh sb="21" eb="23">
      <t>タマチ</t>
    </rPh>
    <rPh sb="84" eb="86">
      <t>チョウサ</t>
    </rPh>
    <rPh sb="87" eb="89">
      <t>セッケイ</t>
    </rPh>
    <rPh sb="89" eb="91">
      <t>ヨウイン</t>
    </rPh>
    <phoneticPr fontId="2"/>
  </si>
  <si>
    <t>ティーエスアール</t>
    <phoneticPr fontId="2"/>
  </si>
  <si>
    <t>C,C++開発</t>
    <rPh sb="5" eb="7">
      <t>カイハツ</t>
    </rPh>
    <phoneticPr fontId="2"/>
  </si>
  <si>
    <t xml:space="preserve">・期間　　：　９月受注後に確定
</t>
    <rPh sb="8" eb="9">
      <t>ガツ</t>
    </rPh>
    <rPh sb="9" eb="11">
      <t>ジュチュウ</t>
    </rPh>
    <rPh sb="11" eb="12">
      <t>ゴ</t>
    </rPh>
    <rPh sb="13" eb="15">
      <t>カクテイ</t>
    </rPh>
    <phoneticPr fontId="2"/>
  </si>
  <si>
    <t>資産運用会社向けシステムの保守(VB、VBA)</t>
    <phoneticPr fontId="2"/>
  </si>
  <si>
    <t>・8/27 ２名提案、面談日早期設定を依頼中</t>
    <rPh sb="7" eb="8">
      <t>メイ</t>
    </rPh>
    <rPh sb="8" eb="10">
      <t>テイアン</t>
    </rPh>
    <rPh sb="11" eb="13">
      <t>メンダン</t>
    </rPh>
    <rPh sb="13" eb="14">
      <t>ヒ</t>
    </rPh>
    <rPh sb="14" eb="16">
      <t>ソウキ</t>
    </rPh>
    <rPh sb="16" eb="18">
      <t>セッテイ</t>
    </rPh>
    <rPh sb="19" eb="21">
      <t>イライ</t>
    </rPh>
    <rPh sb="21" eb="22">
      <t>チュウ</t>
    </rPh>
    <phoneticPr fontId="2"/>
  </si>
  <si>
    <t>自動車製造会社向け次期会計システムの構築支援</t>
    <phoneticPr fontId="2"/>
  </si>
  <si>
    <t>・日本人限定　顧客側作業支援者。</t>
    <rPh sb="1" eb="3">
      <t>ニホン</t>
    </rPh>
    <rPh sb="3" eb="4">
      <t>ジン</t>
    </rPh>
    <rPh sb="4" eb="6">
      <t>ゲンテイ</t>
    </rPh>
    <rPh sb="7" eb="9">
      <t>コキャク</t>
    </rPh>
    <rPh sb="9" eb="10">
      <t>ガワ</t>
    </rPh>
    <rPh sb="10" eb="12">
      <t>サギョウ</t>
    </rPh>
    <rPh sb="12" eb="14">
      <t>シエン</t>
    </rPh>
    <rPh sb="14" eb="15">
      <t>シャ</t>
    </rPh>
    <phoneticPr fontId="2"/>
  </si>
  <si>
    <t>・パートナー提案</t>
    <rPh sb="6" eb="8">
      <t>テイアン</t>
    </rPh>
    <phoneticPr fontId="2"/>
  </si>
  <si>
    <t>・１０月開始　長期
・技術スキルは高くないが、単価は高く提案できる</t>
    <rPh sb="7" eb="9">
      <t>チョウキ</t>
    </rPh>
    <rPh sb="11" eb="13">
      <t>ギジュツ</t>
    </rPh>
    <rPh sb="17" eb="18">
      <t>タカ</t>
    </rPh>
    <rPh sb="23" eb="25">
      <t>タンカ</t>
    </rPh>
    <rPh sb="26" eb="27">
      <t>タカ</t>
    </rPh>
    <rPh sb="28" eb="30">
      <t>テイアン</t>
    </rPh>
    <phoneticPr fontId="2"/>
  </si>
  <si>
    <t xml:space="preserve">・１０月開始　長期
</t>
    <rPh sb="7" eb="9">
      <t>チョウキ</t>
    </rPh>
    <phoneticPr fontId="2"/>
  </si>
  <si>
    <t>自動車製造会社向け財務会計システム保守（Java)</t>
    <rPh sb="9" eb="11">
      <t>ザイム</t>
    </rPh>
    <rPh sb="17" eb="19">
      <t>ホシュ</t>
    </rPh>
    <phoneticPr fontId="2"/>
  </si>
  <si>
    <t>自動車製造会社向け新経費・旅費システムの構築支援</t>
    <phoneticPr fontId="2"/>
  </si>
  <si>
    <t>・日本人限定　要件定義、基本設計～ＰＭ・開発（３名）</t>
    <rPh sb="1" eb="3">
      <t>ニホン</t>
    </rPh>
    <rPh sb="3" eb="4">
      <t>ジン</t>
    </rPh>
    <rPh sb="4" eb="6">
      <t>ゲンテイ</t>
    </rPh>
    <rPh sb="7" eb="9">
      <t>ヨウケン</t>
    </rPh>
    <rPh sb="9" eb="11">
      <t>テイギ</t>
    </rPh>
    <rPh sb="12" eb="14">
      <t>キホン</t>
    </rPh>
    <rPh sb="14" eb="16">
      <t>セッケイ</t>
    </rPh>
    <rPh sb="20" eb="22">
      <t>カイハツ</t>
    </rPh>
    <rPh sb="24" eb="25">
      <t>メイ</t>
    </rPh>
    <phoneticPr fontId="2"/>
  </si>
  <si>
    <t>監視運用サービスの運用保守(インフラ)</t>
    <phoneticPr fontId="2"/>
  </si>
  <si>
    <t>・日本人限定
・Linux(RHEL, CentOS) に関するスキル</t>
    <rPh sb="1" eb="3">
      <t>ニホン</t>
    </rPh>
    <rPh sb="3" eb="4">
      <t>ジン</t>
    </rPh>
    <rPh sb="4" eb="6">
      <t>ゲンテイ</t>
    </rPh>
    <phoneticPr fontId="2"/>
  </si>
  <si>
    <t>C++開発（３名）</t>
    <rPh sb="3" eb="5">
      <t>カイハツ</t>
    </rPh>
    <rPh sb="7" eb="8">
      <t>メイ</t>
    </rPh>
    <phoneticPr fontId="2"/>
  </si>
  <si>
    <t>・確認中</t>
    <rPh sb="1" eb="3">
      <t>カクニン</t>
    </rPh>
    <rPh sb="3" eb="4">
      <t>チュウ</t>
    </rPh>
    <phoneticPr fontId="2"/>
  </si>
  <si>
    <t>Java開発（３名）</t>
    <rPh sb="4" eb="6">
      <t>カイハツ</t>
    </rPh>
    <rPh sb="8" eb="9">
      <t>メイ</t>
    </rPh>
    <phoneticPr fontId="2"/>
  </si>
  <si>
    <t>・冀静銘➔OK
・増員可能</t>
    <rPh sb="9" eb="11">
      <t>ゾウイン</t>
    </rPh>
    <rPh sb="11" eb="13">
      <t>カノウ</t>
    </rPh>
    <phoneticPr fontId="2"/>
  </si>
  <si>
    <t>Javaエンジニアを募集です。
【案件: 大手不動産販売会社の基幹業務構築】
・場所: 大崎
・期間: 9月から1-2年
・人数: 4-5名
・スキル: 日本語＋Java設計経験（基本設計経験、尚可）
・単金: スキル見合い
・精算あり（140-190）
☆面接は1回、8/14（水）、15（木）に大崎で行います。
時間はエンジニアの都合に合わせます。
以上です。ご協力ください。</t>
    <phoneticPr fontId="2"/>
  </si>
  <si>
    <t>Java開発（４－５名）</t>
    <rPh sb="4" eb="6">
      <t>カイハツ</t>
    </rPh>
    <rPh sb="10" eb="11">
      <t>メイ</t>
    </rPh>
    <phoneticPr fontId="2"/>
  </si>
  <si>
    <t>9月から1-2年</t>
    <phoneticPr fontId="2"/>
  </si>
  <si>
    <t>SBC</t>
    <phoneticPr fontId="2"/>
  </si>
  <si>
    <t>開発経験3-4年以上の方。（王潤博、張振のような技術者）</t>
    <rPh sb="0" eb="4">
      <t>カイハツケイケン</t>
    </rPh>
    <rPh sb="7" eb="8">
      <t>ネン</t>
    </rPh>
    <rPh sb="8" eb="10">
      <t>イジョウ</t>
    </rPh>
    <rPh sb="11" eb="12">
      <t>ホウ</t>
    </rPh>
    <rPh sb="14" eb="15">
      <t>オウ</t>
    </rPh>
    <rPh sb="15" eb="16">
      <t>ジュン</t>
    </rPh>
    <rPh sb="16" eb="17">
      <t>ハク</t>
    </rPh>
    <rPh sb="18" eb="19">
      <t>チョウ</t>
    </rPh>
    <rPh sb="19" eb="20">
      <t>シン</t>
    </rPh>
    <rPh sb="24" eb="27">
      <t>ギジュツシャ</t>
    </rPh>
    <phoneticPr fontId="2"/>
  </si>
  <si>
    <t>PMO、BSE</t>
    <phoneticPr fontId="2"/>
  </si>
  <si>
    <t>K8S技術者2名募集
【必須】：　K8S経験、知識のある技術者
【尚可】：日本語必須ではないが、ある程度の日本語習得者を望みます。
【期間】：9月～もしくは10月～
【勤務地】：豊洲駅
个人、协力可，有人请砸简历吧
提案先：韓　jianmei.han@tlzs.co.jp</t>
    <phoneticPr fontId="2"/>
  </si>
  <si>
    <t>K8S</t>
    <phoneticPr fontId="2"/>
  </si>
  <si>
    <t>9月～もしくは10月～</t>
    <phoneticPr fontId="2"/>
  </si>
  <si>
    <t>クラウドサービス技術者2名</t>
    <rPh sb="8" eb="11">
      <t>ギジュツシャ</t>
    </rPh>
    <rPh sb="12" eb="13">
      <t>メイ</t>
    </rPh>
    <phoneticPr fontId="2"/>
  </si>
  <si>
    <t>クラウドサービス技術者2名募集
【スキル】：AWS、Azure、Alibaba　Cloudいずれか経験
【日本語】：技術力が高いなら、日本語読み書きレベルでもOK
【英語】：読み書きレベル
【期間】：10月～
【場所】：豊洲
提案先：韓　jianmei.han@tlzs.co.jp</t>
    <rPh sb="13" eb="15">
      <t>ボシュウ</t>
    </rPh>
    <rPh sb="50" eb="52">
      <t>ケイケン</t>
    </rPh>
    <rPh sb="54" eb="57">
      <t>ニホンゴ</t>
    </rPh>
    <phoneticPr fontId="2"/>
  </si>
  <si>
    <t>10月～</t>
    <rPh sb="2" eb="3">
      <t>ガツ</t>
    </rPh>
    <phoneticPr fontId="2"/>
  </si>
  <si>
    <t>カナック</t>
    <phoneticPr fontId="2"/>
  </si>
  <si>
    <t>PMO</t>
    <phoneticPr fontId="2"/>
  </si>
  <si>
    <t>●公共系WEBシステム開発 リーダー補佐、PMO
●プロジェクト：
公共系のWEBサイトの開発
●担当内容：
開発計画作成、開発設計書一部作成など、必要書類の作成
開発進捗管理、PM補佐
●技術：PMO経験者、公共系案件（Java）経験者、若い方でも
やる気のある方であれば優遇
●期間：9月から2020/3
●場所：高津
●募集：1～2名
●国籍：問わず、ただし作成文章のチェックも入るため日本人レベルが必要
●面接：基本1回</t>
    <phoneticPr fontId="2"/>
  </si>
  <si>
    <t>9月から2020/3</t>
  </si>
  <si>
    <t>PMO経験者、公共系案件（Java）経験者、若い方でもやる気のある方であれば優遇</t>
    <phoneticPr fontId="2"/>
  </si>
  <si>
    <t>·</t>
    <phoneticPr fontId="2"/>
  </si>
  <si>
    <r>
      <rPr>
        <sz val="10"/>
        <color theme="1"/>
        <rFont val="Microsoft YaHei"/>
        <family val="3"/>
        <charset val="134"/>
      </rPr>
      <t>10月～、2名、BSE（頭がいい方）募集
【スキル】：sbcloud架构 （不是必须）</t>
    </r>
    <r>
      <rPr>
        <sz val="10"/>
        <color theme="1"/>
        <rFont val="Segoe UI Emoji"/>
        <family val="3"/>
      </rPr>
      <t xml:space="preserve">
️人</t>
    </r>
    <r>
      <rPr>
        <sz val="10"/>
        <color theme="1"/>
        <rFont val="Segoe UI Emoji"/>
        <family val="2"/>
      </rPr>
      <t>聪明，有IoTcloud经验的最好</t>
    </r>
    <r>
      <rPr>
        <sz val="10"/>
        <color theme="1"/>
        <rFont val="Microsoft YaHei"/>
        <family val="2"/>
        <charset val="134"/>
      </rPr>
      <t xml:space="preserve">
</t>
    </r>
    <r>
      <rPr>
        <sz val="10"/>
        <color theme="1"/>
        <rFont val="Segoe UI Emoji"/>
        <family val="3"/>
      </rPr>
      <t>　　少なくとも開発経験</t>
    </r>
    <r>
      <rPr>
        <sz val="10"/>
        <color theme="1"/>
        <rFont val="ＭＳ Ｐゴシック"/>
        <family val="2"/>
        <charset val="128"/>
      </rPr>
      <t>3-4</t>
    </r>
    <r>
      <rPr>
        <sz val="10"/>
        <color theme="1"/>
        <rFont val="Segoe UI Emoji"/>
        <family val="3"/>
      </rPr>
      <t>年</t>
    </r>
    <r>
      <rPr>
        <sz val="10"/>
        <color theme="1"/>
        <rFont val="Microsoft YaHei"/>
        <family val="2"/>
        <charset val="134"/>
      </rPr>
      <t xml:space="preserve">
</t>
    </r>
    <r>
      <rPr>
        <sz val="10"/>
        <color theme="1"/>
        <rFont val="Segoe UI Emoji"/>
        <family val="3"/>
      </rPr>
      <t>【日本語】：日本語流暢必須</t>
    </r>
    <r>
      <rPr>
        <sz val="10"/>
        <color theme="1"/>
        <rFont val="Microsoft YaHei"/>
        <family val="2"/>
        <charset val="134"/>
      </rPr>
      <t xml:space="preserve">
</t>
    </r>
    <r>
      <rPr>
        <sz val="10"/>
        <color theme="1"/>
        <rFont val="Segoe UI Emoji"/>
        <family val="3"/>
      </rPr>
      <t>【英語】：読み書きレベル（ドキュメントは英語、英語もある程度必要）</t>
    </r>
    <r>
      <rPr>
        <sz val="10"/>
        <color theme="1"/>
        <rFont val="Microsoft YaHei"/>
        <family val="2"/>
        <charset val="134"/>
      </rPr>
      <t xml:space="preserve">
</t>
    </r>
    <r>
      <rPr>
        <sz val="10"/>
        <color theme="1"/>
        <rFont val="Segoe UI Emoji"/>
        <family val="3"/>
      </rPr>
      <t>【期間】：</t>
    </r>
    <r>
      <rPr>
        <sz val="10"/>
        <color theme="1"/>
        <rFont val="Segoe UI Emoji"/>
        <family val="2"/>
      </rPr>
      <t>10</t>
    </r>
    <r>
      <rPr>
        <sz val="10"/>
        <color theme="1"/>
        <rFont val="Segoe UI Emoji"/>
        <family val="3"/>
      </rPr>
      <t>月～</t>
    </r>
    <r>
      <rPr>
        <sz val="10"/>
        <color theme="1"/>
        <rFont val="ＭＳ ゴシック"/>
        <family val="3"/>
        <charset val="128"/>
      </rPr>
      <t xml:space="preserve">
</t>
    </r>
    <r>
      <rPr>
        <sz val="10"/>
        <color theme="1"/>
        <rFont val="Segoe UI Emoji"/>
        <family val="3"/>
      </rPr>
      <t>【場所】：汐留</t>
    </r>
    <r>
      <rPr>
        <sz val="10"/>
        <color theme="1"/>
        <rFont val="ＭＳ ゴシック"/>
        <family val="3"/>
        <charset val="128"/>
      </rPr>
      <t xml:space="preserve">
</t>
    </r>
    <r>
      <rPr>
        <sz val="10"/>
        <color theme="1"/>
        <rFont val="Segoe UI Emoji"/>
        <family val="3"/>
      </rPr>
      <t>提案先：韓　</t>
    </r>
    <r>
      <rPr>
        <sz val="10"/>
        <color theme="1"/>
        <rFont val="Segoe UI Emoji"/>
        <family val="2"/>
      </rPr>
      <t>jianmei.han@tlzs.co.jp</t>
    </r>
    <rPh sb="67" eb="68">
      <t>スク</t>
    </rPh>
    <rPh sb="72" eb="76">
      <t>カイハツケイケン</t>
    </rPh>
    <rPh sb="79" eb="80">
      <t>ネン</t>
    </rPh>
    <phoneticPr fontId="2"/>
  </si>
  <si>
    <t>・面談調整中、なかなか進まない
・面談しましたが、仲村さんは別件で決まりました。</t>
    <rPh sb="1" eb="3">
      <t>メンダン</t>
    </rPh>
    <rPh sb="3" eb="5">
      <t>チョウセイ</t>
    </rPh>
    <rPh sb="5" eb="6">
      <t>チュウ</t>
    </rPh>
    <rPh sb="11" eb="12">
      <t>スス</t>
    </rPh>
    <rPh sb="17" eb="19">
      <t>メンダン</t>
    </rPh>
    <rPh sb="25" eb="27">
      <t>ナカムラ</t>
    </rPh>
    <rPh sb="30" eb="32">
      <t>ベッケン</t>
    </rPh>
    <rPh sb="33" eb="34">
      <t>キ</t>
    </rPh>
    <phoneticPr fontId="2"/>
  </si>
  <si>
    <t>・９／２０ 山本社長より１名追加提案を依頼される</t>
    <rPh sb="6" eb="8">
      <t>ヤマモト</t>
    </rPh>
    <rPh sb="8" eb="10">
      <t>シャチョウ</t>
    </rPh>
    <rPh sb="13" eb="14">
      <t>メイ</t>
    </rPh>
    <rPh sb="14" eb="16">
      <t>ツイカ</t>
    </rPh>
    <rPh sb="16" eb="18">
      <t>テイアン</t>
    </rPh>
    <rPh sb="19" eb="21">
      <t>イライ</t>
    </rPh>
    <phoneticPr fontId="2"/>
  </si>
  <si>
    <t>・張さん＋田さん＋追加１名の体制にする</t>
    <rPh sb="1" eb="2">
      <t>チョウ</t>
    </rPh>
    <rPh sb="5" eb="6">
      <t>デン</t>
    </rPh>
    <rPh sb="9" eb="11">
      <t>ツイカ</t>
    </rPh>
    <rPh sb="12" eb="13">
      <t>メイ</t>
    </rPh>
    <rPh sb="14" eb="16">
      <t>タイセイ</t>
    </rPh>
    <phoneticPr fontId="2"/>
  </si>
  <si>
    <t>１名</t>
    <rPh sb="1" eb="2">
      <t>メイ</t>
    </rPh>
    <phoneticPr fontId="2"/>
  </si>
  <si>
    <t>ランドコンピュータ</t>
  </si>
  <si>
    <t>2020/03</t>
  </si>
  <si>
    <t>・Ruby 、RoR、Rspec技術者追加え名</t>
  </si>
  <si>
    <t>Ruby API開発</t>
  </si>
  <si>
    <t>２名</t>
  </si>
  <si>
    <t>2019/10</t>
  </si>
  <si>
    <t>2019/10</t>
    <phoneticPr fontId="2"/>
  </si>
  <si>
    <t>諏訪</t>
  </si>
  <si>
    <t>オークネットシステム　再開発</t>
  </si>
  <si>
    <t>緊急</t>
  </si>
  <si>
    <t>田町</t>
  </si>
  <si>
    <t>朝倉　</t>
  </si>
  <si>
    <t>レセプト（医療事務）関係周辺業務要件定義</t>
    <rPh sb="5" eb="7">
      <t>イリョウ</t>
    </rPh>
    <rPh sb="7" eb="9">
      <t>ジム</t>
    </rPh>
    <rPh sb="10" eb="12">
      <t>カンケイ</t>
    </rPh>
    <rPh sb="12" eb="14">
      <t>シュウヘン</t>
    </rPh>
    <rPh sb="14" eb="16">
      <t>ギョウム</t>
    </rPh>
    <rPh sb="16" eb="18">
      <t>ヨウケン</t>
    </rPh>
    <rPh sb="18" eb="20">
      <t>テイギ</t>
    </rPh>
    <phoneticPr fontId="2"/>
  </si>
  <si>
    <t>・期間　　：　すぐにでも～
・場所　　：　田町</t>
    <rPh sb="15" eb="17">
      <t>バショ</t>
    </rPh>
    <rPh sb="21" eb="23">
      <t>タマチ</t>
    </rPh>
    <phoneticPr fontId="2"/>
  </si>
  <si>
    <t>要件定義、レセプト業務スキル</t>
    <rPh sb="0" eb="2">
      <t>ヨウケン</t>
    </rPh>
    <rPh sb="2" eb="4">
      <t>テイギ</t>
    </rPh>
    <rPh sb="9" eb="11">
      <t>ギョウム</t>
    </rPh>
    <phoneticPr fontId="2"/>
  </si>
  <si>
    <t>・期間　　：　すぐにでも～
・場所　　：　田町
・Ruby 、フレームワーク（Ruby on Rails)、Rspec（テストコーディング）</t>
    <phoneticPr fontId="2"/>
  </si>
  <si>
    <t>Pyson技術者</t>
  </si>
  <si>
    <t>・９／２４　山村常務より提案準備を依頼される</t>
  </si>
  <si>
    <t>・期間　　：　１１～
・場所　　：　田町</t>
  </si>
  <si>
    <t>Pyson</t>
  </si>
  <si>
    <t>数名</t>
  </si>
  <si>
    <t>常務取締役</t>
  </si>
  <si>
    <t>普通</t>
  </si>
  <si>
    <t>・９／２０　蟻川理事より提案をもとめられる</t>
    <rPh sb="6" eb="7">
      <t>アリ</t>
    </rPh>
    <rPh sb="7" eb="8">
      <t>カワ</t>
    </rPh>
    <rPh sb="8" eb="10">
      <t>リジ</t>
    </rPh>
    <rPh sb="12" eb="14">
      <t>テイアン</t>
    </rPh>
    <phoneticPr fontId="2"/>
  </si>
  <si>
    <t>AWS技術者</t>
  </si>
  <si>
    <t>AWS技術者</t>
    <rPh sb="3" eb="5">
      <t>ギジュツ</t>
    </rPh>
    <rPh sb="5" eb="6">
      <t>シャ</t>
    </rPh>
    <phoneticPr fontId="2"/>
  </si>
  <si>
    <t>・期間　　：　即日
・場所　　：　田町</t>
    <rPh sb="7" eb="9">
      <t>ソクジツ</t>
    </rPh>
    <phoneticPr fontId="2"/>
  </si>
  <si>
    <t>AWS EC2、API、セキュリティ設定</t>
    <rPh sb="18" eb="20">
      <t>セッテイ</t>
    </rPh>
    <phoneticPr fontId="2"/>
  </si>
  <si>
    <t>山村</t>
    <phoneticPr fontId="2"/>
  </si>
  <si>
    <t>蟻川</t>
    <rPh sb="0" eb="1">
      <t>アリ</t>
    </rPh>
    <rPh sb="1" eb="2">
      <t>カワ</t>
    </rPh>
    <phoneticPr fontId="2"/>
  </si>
  <si>
    <t>本部長</t>
    <rPh sb="0" eb="3">
      <t>ホンブチョウ</t>
    </rPh>
    <phoneticPr fontId="2"/>
  </si>
  <si>
    <t>事業部長</t>
    <phoneticPr fontId="2"/>
  </si>
  <si>
    <t>事業部長</t>
    <rPh sb="0" eb="2">
      <t>ジギョウ</t>
    </rPh>
    <rPh sb="2" eb="4">
      <t>ブチョウ</t>
    </rPh>
    <phoneticPr fontId="2"/>
  </si>
  <si>
    <t>さくらケーシーエス</t>
  </si>
  <si>
    <t>・９月２０日　三井さんより提案準備を依頼される</t>
  </si>
  <si>
    <t>・９月２０日　三井さんより提案準備を依頼される</t>
    <rPh sb="2" eb="3">
      <t>ガツ</t>
    </rPh>
    <rPh sb="5" eb="6">
      <t>ヒ</t>
    </rPh>
    <rPh sb="7" eb="9">
      <t>ミツイ</t>
    </rPh>
    <rPh sb="13" eb="15">
      <t>テイアン</t>
    </rPh>
    <rPh sb="15" eb="17">
      <t>ジュンビ</t>
    </rPh>
    <rPh sb="18" eb="20">
      <t>イライ</t>
    </rPh>
    <phoneticPr fontId="2"/>
  </si>
  <si>
    <t>・期間　　：　１0～
・場所　　：　富士通　事務所（東京）
・富士通社内向け案件
　　　AWS上での開発標準基盤の開発プロジェクト
　　　主にPaaS開発基盤の整備を担当する。
　　　2019年10月～2020年3月まで1～2名。
　　　都区内富士通事務所常駐。</t>
    <rPh sb="18" eb="21">
      <t>フジツウ</t>
    </rPh>
    <rPh sb="22" eb="24">
      <t>ジム</t>
    </rPh>
    <rPh sb="24" eb="25">
      <t>ショ</t>
    </rPh>
    <rPh sb="26" eb="28">
      <t>トウキョウ</t>
    </rPh>
    <phoneticPr fontId="2"/>
  </si>
  <si>
    <t>　・クラウド上でのAPI開発の経験
　・Javaのアプリケーション開発スキルに加え
　　ReactやRestAPIでの開発経験
　・日本語でのコミュニケーション</t>
  </si>
  <si>
    <t>　・クラウド上でのAPI開発の経験
　・Javaのアプリケーション開発スキルに加え
　　ReactやRestAPIでの開発経験
　・日本語でのコミュニケーション</t>
    <phoneticPr fontId="2"/>
  </si>
  <si>
    <t>２名</t>
    <phoneticPr fontId="2"/>
  </si>
  <si>
    <t>東京都区内</t>
  </si>
  <si>
    <t>東京都区内</t>
    <rPh sb="0" eb="2">
      <t>トウキョウ</t>
    </rPh>
    <rPh sb="2" eb="5">
      <t>トクナイ</t>
    </rPh>
    <phoneticPr fontId="2"/>
  </si>
  <si>
    <t>三井</t>
  </si>
  <si>
    <t>三井</t>
    <rPh sb="0" eb="2">
      <t>ミツイ</t>
    </rPh>
    <phoneticPr fontId="2"/>
  </si>
  <si>
    <t>要員調達</t>
  </si>
  <si>
    <t>・期間　　：　１0～
・場所　　：　京浜地区プロジェクトルームに常駐。
・製造系メーカ向けのシステム開発
　　　稼働状況を確認するシステムの開発プロジェクト
　　　AWS上でのAPI開発、開発マネジメントを担当。
　　　2019年10月～2020年3月まで1～2名。
　　　京浜地区プロジェクトルームに常駐。</t>
    <phoneticPr fontId="2"/>
  </si>
  <si>
    <t>【スキル】：
・Understand basic English
・3-5 years experience in iOS development.
・Knowledge about REST API.
・Knowledge about HTTPS auth.
・Knowledge about Secure Payement.
・Knowledge about Websockets exchange.
・IOS Animations and UX Design.
【言語脳力に関する】
※日本語＆英語の会話能力必須
ビジネスレベルの日本語および英語が必須になります。
社内の要件定義書を含む殆どの文書が英語であることと、
報告を行うテクニカルリーダーが英語を使うため、円満な
コミュニケーションのためにも会話レベルは必要となります。</t>
    <phoneticPr fontId="2"/>
  </si>
  <si>
    <t>1名</t>
    <rPh sb="1" eb="2">
      <t>メイ</t>
    </rPh>
    <phoneticPr fontId="2"/>
  </si>
  <si>
    <t>汐留</t>
    <rPh sb="0" eb="2">
      <t>シオドメ</t>
    </rPh>
    <phoneticPr fontId="2"/>
  </si>
  <si>
    <t>2019/11</t>
    <phoneticPr fontId="2"/>
  </si>
  <si>
    <t>【スキル】：
・Understand basic English
・3-5 years experience in iOS development.
・Knowledge about REST API.
・Knowledge about HTTPS auth.
・Knowledge about Secure Payement.
・Knowledge about Websockets exchange.
・IOS Animations and UX Design.
【言語脳力に関する】
※日本語＆英語の会話能力必須
ビジネスレベルの日本語および英語が必須になります。
社内の要件定義書を含む殆どの文書が英語であることと、
報告を行うテクニカルリーダーが英語を使うため、円満な
コミュニケーションのためにも会話レベルは必要となります。
【期間】：11月から参画し、終了予定は2020年1月以降
【場所】：汐留
【募集人数】：１名</t>
    <phoneticPr fontId="2"/>
  </si>
  <si>
    <t>アジャイル開発準備設計（Java,mvcモデル設計,spring）</t>
  </si>
  <si>
    <t>アジャイル開発準備設計（Java,mvcモデル設計,spring）</t>
    <rPh sb="5" eb="7">
      <t>カイハツ</t>
    </rPh>
    <rPh sb="7" eb="9">
      <t>ジュンビ</t>
    </rPh>
    <rPh sb="9" eb="11">
      <t>セッケイ</t>
    </rPh>
    <rPh sb="23" eb="25">
      <t>セッケイ</t>
    </rPh>
    <phoneticPr fontId="2"/>
  </si>
  <si>
    <t>・期間　　：　１１月～
・場所　　：　田町</t>
    <rPh sb="9" eb="10">
      <t>ガツ</t>
    </rPh>
    <rPh sb="13" eb="15">
      <t>バショ</t>
    </rPh>
    <rPh sb="19" eb="21">
      <t>タマチ</t>
    </rPh>
    <phoneticPr fontId="2"/>
  </si>
  <si>
    <t>2019/1１</t>
    <phoneticPr fontId="2"/>
  </si>
  <si>
    <t>・厚生労働省　オンライン資格システム　アジャイル開発体制提案中、受注後を見極めて技術者提案に入る</t>
    <rPh sb="1" eb="3">
      <t>コウセイ</t>
    </rPh>
    <rPh sb="3" eb="6">
      <t>ロウドウショウ</t>
    </rPh>
    <rPh sb="12" eb="14">
      <t>シカク</t>
    </rPh>
    <rPh sb="24" eb="26">
      <t>カイハツ</t>
    </rPh>
    <rPh sb="26" eb="28">
      <t>タイセイ</t>
    </rPh>
    <rPh sb="28" eb="30">
      <t>テイアン</t>
    </rPh>
    <rPh sb="30" eb="31">
      <t>チュウ</t>
    </rPh>
    <rPh sb="32" eb="34">
      <t>ジュチュウ</t>
    </rPh>
    <rPh sb="34" eb="35">
      <t>ゴ</t>
    </rPh>
    <rPh sb="36" eb="38">
      <t>ミキワ</t>
    </rPh>
    <rPh sb="40" eb="42">
      <t>ギジュツ</t>
    </rPh>
    <rPh sb="42" eb="43">
      <t>シャ</t>
    </rPh>
    <rPh sb="43" eb="45">
      <t>テイアン</t>
    </rPh>
    <rPh sb="46" eb="47">
      <t>ハイ</t>
    </rPh>
    <phoneticPr fontId="2"/>
  </si>
  <si>
    <t>・９／２４　技術者面談　合格</t>
    <rPh sb="6" eb="8">
      <t>ギジュツ</t>
    </rPh>
    <rPh sb="8" eb="9">
      <t>シャ</t>
    </rPh>
    <rPh sb="9" eb="11">
      <t>メンダン</t>
    </rPh>
    <rPh sb="12" eb="14">
      <t>ゴウカク</t>
    </rPh>
    <phoneticPr fontId="2"/>
  </si>
  <si>
    <t>・９月２０日　横山さんより依頼される</t>
    <rPh sb="7" eb="9">
      <t>ヨコヤマ</t>
    </rPh>
    <rPh sb="13" eb="15">
      <t>イライ</t>
    </rPh>
    <phoneticPr fontId="2"/>
  </si>
  <si>
    <t>Ｃ＃技術者追加１名</t>
    <rPh sb="2" eb="4">
      <t>ギジュツ</t>
    </rPh>
    <rPh sb="4" eb="5">
      <t>シャ</t>
    </rPh>
    <rPh sb="5" eb="7">
      <t>ツイカ</t>
    </rPh>
    <rPh sb="8" eb="9">
      <t>メイ</t>
    </rPh>
    <phoneticPr fontId="2"/>
  </si>
  <si>
    <t xml:space="preserve">・期間　　：　１1～
・場所　　：　安全ビル。
</t>
    <rPh sb="18" eb="20">
      <t>アンゼン</t>
    </rPh>
    <phoneticPr fontId="2"/>
  </si>
  <si>
    <t>１名</t>
    <phoneticPr fontId="2"/>
  </si>
  <si>
    <t>田町</t>
    <rPh sb="0" eb="2">
      <t>タマチ</t>
    </rPh>
    <phoneticPr fontId="2"/>
  </si>
  <si>
    <t>石田</t>
    <rPh sb="0" eb="2">
      <t>イシダ</t>
    </rPh>
    <phoneticPr fontId="2"/>
  </si>
  <si>
    <t>富士通アプリケーションズ</t>
    <rPh sb="0" eb="3">
      <t>フジツウ</t>
    </rPh>
    <phoneticPr fontId="2"/>
  </si>
  <si>
    <t>諏訪</t>
    <rPh sb="0" eb="2">
      <t>スワ</t>
    </rPh>
    <phoneticPr fontId="2"/>
  </si>
  <si>
    <t>C++→C#マイグレ技術調査要員（２名）</t>
    <rPh sb="10" eb="12">
      <t>ギジュツ</t>
    </rPh>
    <rPh sb="12" eb="14">
      <t>チョウサ</t>
    </rPh>
    <rPh sb="14" eb="16">
      <t>ヨウイン</t>
    </rPh>
    <rPh sb="18" eb="19">
      <t>メイ</t>
    </rPh>
    <phoneticPr fontId="2"/>
  </si>
  <si>
    <r>
      <rPr>
        <sz val="10"/>
        <color theme="1"/>
        <rFont val="Microsoft YaHei"/>
        <family val="3"/>
        <charset val="134"/>
      </rPr>
      <t>・期間　</t>
    </r>
    <r>
      <rPr>
        <sz val="10"/>
        <color theme="1"/>
        <rFont val="ＭＳ Ｐゴシック"/>
        <family val="3"/>
        <charset val="128"/>
      </rPr>
      <t>11月～</t>
    </r>
    <rPh sb="1" eb="3">
      <t>キカン</t>
    </rPh>
    <rPh sb="6" eb="7">
      <t>ガツ</t>
    </rPh>
    <phoneticPr fontId="2"/>
  </si>
  <si>
    <t>鈴木部長よりマイグエーション技術調査要員２名提案
・建設業関係既存システム　マイグレーション</t>
    <rPh sb="0" eb="2">
      <t>スズキ</t>
    </rPh>
    <rPh sb="2" eb="4">
      <t>ブチョウ</t>
    </rPh>
    <rPh sb="14" eb="16">
      <t>ギジュツ</t>
    </rPh>
    <rPh sb="16" eb="18">
      <t>チョウサ</t>
    </rPh>
    <rPh sb="18" eb="20">
      <t>ヨウイン</t>
    </rPh>
    <rPh sb="21" eb="22">
      <t>メイ</t>
    </rPh>
    <rPh sb="22" eb="24">
      <t>テイアン</t>
    </rPh>
    <rPh sb="26" eb="28">
      <t>ケンセツ</t>
    </rPh>
    <rPh sb="28" eb="29">
      <t>ギョウ</t>
    </rPh>
    <rPh sb="29" eb="31">
      <t>カンケイ</t>
    </rPh>
    <rPh sb="31" eb="33">
      <t>キゾン</t>
    </rPh>
    <phoneticPr fontId="2"/>
  </si>
  <si>
    <t>10/1　3名提案、１名　面談候補</t>
    <rPh sb="6" eb="7">
      <t>メイ</t>
    </rPh>
    <rPh sb="7" eb="9">
      <t>テイアン</t>
    </rPh>
    <rPh sb="11" eb="12">
      <t>メイ</t>
    </rPh>
    <rPh sb="13" eb="15">
      <t>メンダン</t>
    </rPh>
    <rPh sb="15" eb="17">
      <t>コウホ</t>
    </rPh>
    <phoneticPr fontId="2"/>
  </si>
  <si>
    <t>IOS技術者</t>
    <phoneticPr fontId="2"/>
  </si>
  <si>
    <t>【背景】AWS環境におけるのPJ作業要員追加
【必要スキル】
　（MUST）
　　・AWS環境でのインフラ構築経験、保守経験、Cloud環境での開発経験があるひと
　　・問題解決に向け、自発的に活動できる人
　　・日本語の読み書き
　（Want）
　　・Docker、GITの経験、知識のあるひと
　　・日本語のコミュニケーション  
【人数】1名
【期間】2019年11月、12月
【その他】PJの進捗具合により、2020年3月末までの延長の可能性もあり。</t>
    <phoneticPr fontId="2"/>
  </si>
  <si>
    <t xml:space="preserve">【必要スキル】
　（MUST）
　　・AWS環境でのインフラ構築経験、保守経験、Cloud環境での開発経験があるひと
　　・問題解決に向け、自発的に活動できる人
　　・日本語の読み書き
　（Want）
　　・Docker、GITの経験、知識のあるひと
　　・日本語のコミュニケーション  </t>
    <phoneticPr fontId="2"/>
  </si>
  <si>
    <t>豊洲</t>
    <rPh sb="0" eb="2">
      <t>トヨス</t>
    </rPh>
    <phoneticPr fontId="2"/>
  </si>
  <si>
    <t>【背景】インフラ構築担当として検討～構築を担って頂ける方。
【スキル】インフラ、Docker、AWS、K8S知識
【人数】1名
【場所】：豊洲
【期間】：即日もしくは11月～</t>
    <phoneticPr fontId="2"/>
  </si>
  <si>
    <t>インフラ技術者</t>
    <rPh sb="4" eb="7">
      <t>ギジュツシャ</t>
    </rPh>
    <phoneticPr fontId="2"/>
  </si>
  <si>
    <t>即日もしくは11月～</t>
    <phoneticPr fontId="2"/>
  </si>
  <si>
    <t>【スキル】インフラ、Docker、AWS、K8S知識</t>
    <phoneticPr fontId="2"/>
  </si>
  <si>
    <t>AWS・アプリ基盤構築</t>
    <rPh sb="7" eb="9">
      <t>キバン</t>
    </rPh>
    <rPh sb="9" eb="11">
      <t>コウチク</t>
    </rPh>
    <phoneticPr fontId="2"/>
  </si>
  <si>
    <t>・TSR 仮想サーバ構築案件と技術者を共有して提案する</t>
    <rPh sb="5" eb="7">
      <t>カソウ</t>
    </rPh>
    <rPh sb="10" eb="12">
      <t>コウチク</t>
    </rPh>
    <rPh sb="12" eb="14">
      <t>アンケン</t>
    </rPh>
    <rPh sb="15" eb="17">
      <t>ギジュツ</t>
    </rPh>
    <rPh sb="17" eb="18">
      <t>シャ</t>
    </rPh>
    <rPh sb="19" eb="21">
      <t>キョウユウ</t>
    </rPh>
    <rPh sb="23" eb="25">
      <t>テイアン</t>
    </rPh>
    <phoneticPr fontId="2"/>
  </si>
  <si>
    <t>10/21 小林さんを提案済み。回答待ち</t>
    <rPh sb="6" eb="8">
      <t>コバヤシ</t>
    </rPh>
    <rPh sb="11" eb="13">
      <t>テイアン</t>
    </rPh>
    <rPh sb="13" eb="14">
      <t>ズ</t>
    </rPh>
    <rPh sb="16" eb="18">
      <t>カイトウ</t>
    </rPh>
    <rPh sb="18" eb="19">
      <t>マ</t>
    </rPh>
    <phoneticPr fontId="2"/>
  </si>
  <si>
    <t>　　最寄駅：ＪＲ土呂駅
　　募集人数：１名
　　スキル：コミュニケーション力。
　　　　　　ユーザーや構築ベンダーからの依頼による
　　　　　　現行システムの調査や要件定義資料の作成などＳＥ支援の経験。
　　期間　：随時　～　２０２１年７月</t>
    <phoneticPr fontId="2"/>
  </si>
  <si>
    <t>要件定義、会計スキル</t>
    <rPh sb="0" eb="2">
      <t>ヨウケン</t>
    </rPh>
    <rPh sb="2" eb="4">
      <t>テイギ</t>
    </rPh>
    <rPh sb="5" eb="7">
      <t>カイケイ</t>
    </rPh>
    <phoneticPr fontId="2"/>
  </si>
  <si>
    <t>1名</t>
    <rPh sb="1" eb="2">
      <t>メイ</t>
    </rPh>
    <phoneticPr fontId="2"/>
  </si>
  <si>
    <t>土呂</t>
    <rPh sb="0" eb="2">
      <t>トロ</t>
    </rPh>
    <phoneticPr fontId="2"/>
  </si>
  <si>
    <t>2021/03</t>
    <phoneticPr fontId="2"/>
  </si>
  <si>
    <t>河内</t>
    <rPh sb="0" eb="2">
      <t>カワウチ</t>
    </rPh>
    <phoneticPr fontId="2"/>
  </si>
  <si>
    <t>課長</t>
    <rPh sb="0" eb="2">
      <t>カチョウ</t>
    </rPh>
    <phoneticPr fontId="2"/>
  </si>
  <si>
    <t>・車用品販売会社様向け仮想サーバー構築</t>
    <phoneticPr fontId="2"/>
  </si>
  <si>
    <t>Linux、Windws系サーバーで仮想化やクラウドといった技術。
データベースなどミドルウェア関連の知識</t>
    <phoneticPr fontId="2"/>
  </si>
  <si>
    <t>3名</t>
    <rPh sb="1" eb="2">
      <t>メイ</t>
    </rPh>
    <phoneticPr fontId="2"/>
  </si>
  <si>
    <t>豊洲</t>
    <rPh sb="0" eb="2">
      <t>トヨス</t>
    </rPh>
    <phoneticPr fontId="2"/>
  </si>
  <si>
    <t>2019/11</t>
    <phoneticPr fontId="2"/>
  </si>
  <si>
    <t>長期</t>
    <rPh sb="0" eb="2">
      <t>チョウキ</t>
    </rPh>
    <phoneticPr fontId="2"/>
  </si>
  <si>
    <t>各種サーバー（50台前後）の仮想化において、サーバー構築を行う。
・面談回数：1回（お客様面談を行う前に３０分ほど弊社と事前打ち合わせをさせてください）</t>
    <phoneticPr fontId="2"/>
  </si>
  <si>
    <t>・9月20日　三井さんより提案準備を依頼される
・10/15日　富士通面談終了、２次面談合格
・10/19日　スキルテスト受講、結果待ち</t>
    <rPh sb="2" eb="3">
      <t>ガツ</t>
    </rPh>
    <rPh sb="5" eb="6">
      <t>ヒ</t>
    </rPh>
    <rPh sb="7" eb="9">
      <t>ミツイ</t>
    </rPh>
    <rPh sb="13" eb="15">
      <t>テイアン</t>
    </rPh>
    <rPh sb="15" eb="17">
      <t>ジュンビ</t>
    </rPh>
    <rPh sb="18" eb="20">
      <t>イライ</t>
    </rPh>
    <rPh sb="30" eb="31">
      <t>ヒ</t>
    </rPh>
    <rPh sb="32" eb="35">
      <t>フジツウ</t>
    </rPh>
    <rPh sb="35" eb="37">
      <t>メンダン</t>
    </rPh>
    <rPh sb="37" eb="39">
      <t>シュウリョウ</t>
    </rPh>
    <rPh sb="41" eb="42">
      <t>ツギ</t>
    </rPh>
    <rPh sb="42" eb="44">
      <t>メンダン</t>
    </rPh>
    <rPh sb="44" eb="46">
      <t>ゴウカク</t>
    </rPh>
    <rPh sb="53" eb="54">
      <t>ヒ</t>
    </rPh>
    <rPh sb="61" eb="63">
      <t>ジュコウ</t>
    </rPh>
    <rPh sb="64" eb="66">
      <t>ケッカ</t>
    </rPh>
    <rPh sb="66" eb="67">
      <t>マ</t>
    </rPh>
    <phoneticPr fontId="2"/>
  </si>
  <si>
    <t>１名</t>
    <rPh sb="1" eb="2">
      <t>メイ</t>
    </rPh>
    <phoneticPr fontId="2"/>
  </si>
  <si>
    <t>新橋</t>
    <rPh sb="0" eb="2">
      <t>シンバシ</t>
    </rPh>
    <phoneticPr fontId="2"/>
  </si>
  <si>
    <t>鈴木部長よりマイグエーション技術調査要員２名提案
・建設業関係既存システム　マイグレーション
・10/4 王宏志（パートナー）提案
・10/15 書類審査合格、面接日調整中</t>
    <rPh sb="0" eb="2">
      <t>スズキ</t>
    </rPh>
    <rPh sb="2" eb="4">
      <t>ブチョウ</t>
    </rPh>
    <rPh sb="14" eb="16">
      <t>ギジュツ</t>
    </rPh>
    <rPh sb="16" eb="18">
      <t>チョウサ</t>
    </rPh>
    <rPh sb="18" eb="20">
      <t>ヨウイン</t>
    </rPh>
    <rPh sb="21" eb="22">
      <t>メイ</t>
    </rPh>
    <rPh sb="22" eb="24">
      <t>テイアン</t>
    </rPh>
    <rPh sb="26" eb="28">
      <t>ケンセツ</t>
    </rPh>
    <rPh sb="28" eb="29">
      <t>ギョウ</t>
    </rPh>
    <rPh sb="29" eb="31">
      <t>カンケイ</t>
    </rPh>
    <rPh sb="31" eb="33">
      <t>キゾン</t>
    </rPh>
    <phoneticPr fontId="2"/>
  </si>
  <si>
    <t>鈴木</t>
    <rPh sb="0" eb="2">
      <t>スズキ</t>
    </rPh>
    <phoneticPr fontId="2"/>
  </si>
  <si>
    <t>部長</t>
    <rPh sb="0" eb="2">
      <t>ブチョウ</t>
    </rPh>
    <phoneticPr fontId="2"/>
  </si>
  <si>
    <t>AWSを活用したセンサー関連アプリ開発及び製品化開発</t>
    <rPh sb="19" eb="20">
      <t>オヨ</t>
    </rPh>
    <phoneticPr fontId="2"/>
  </si>
  <si>
    <t>Python, Javascript, AWSサービス知識</t>
    <phoneticPr fontId="2"/>
  </si>
  <si>
    <t>・09/20 山本社長より１名追加提案を依頼される</t>
    <rPh sb="7" eb="9">
      <t>ヤマモト</t>
    </rPh>
    <rPh sb="9" eb="11">
      <t>シャチョウ</t>
    </rPh>
    <rPh sb="14" eb="15">
      <t>メイ</t>
    </rPh>
    <rPh sb="15" eb="17">
      <t>ツイカ</t>
    </rPh>
    <rPh sb="17" eb="19">
      <t>テイアン</t>
    </rPh>
    <rPh sb="20" eb="22">
      <t>イライ</t>
    </rPh>
    <phoneticPr fontId="2"/>
  </si>
  <si>
    <t xml:space="preserve">・09月20日　横山さんより依頼される
</t>
    <rPh sb="8" eb="10">
      <t>ヨコヤマ</t>
    </rPh>
    <rPh sb="14" eb="16">
      <t>イライ</t>
    </rPh>
    <phoneticPr fontId="2"/>
  </si>
  <si>
    <t>幕張</t>
    <rPh sb="0" eb="2">
      <t>マクハリ</t>
    </rPh>
    <phoneticPr fontId="2"/>
  </si>
  <si>
    <t>・10/9 ＴＳＲ）河内課長より提案の依頼を受ける</t>
    <rPh sb="10" eb="12">
      <t>カワウチ</t>
    </rPh>
    <rPh sb="12" eb="14">
      <t>カチョウ</t>
    </rPh>
    <rPh sb="16" eb="18">
      <t>テイアン</t>
    </rPh>
    <rPh sb="19" eb="21">
      <t>イライ</t>
    </rPh>
    <rPh sb="22" eb="23">
      <t>ウ</t>
    </rPh>
    <phoneticPr fontId="2"/>
  </si>
  <si>
    <t>10/23 suさん（日本人）提案済み</t>
    <rPh sb="11" eb="14">
      <t>ニホンジン</t>
    </rPh>
    <rPh sb="15" eb="17">
      <t>テイアン</t>
    </rPh>
    <rPh sb="17" eb="18">
      <t>ズ</t>
    </rPh>
    <phoneticPr fontId="2"/>
  </si>
  <si>
    <t>【必要スキル】
　・技術力のある方
　　　Cloud環境のインフラ構築経験、保守経験、開発経験があるひと
　　　K8S or Docker、GITの経験、知識のあるひと
　・問題解決に向け、自発的に活動できる人
　・日本語のコミュニケーション  
　（WANT）
　　開発～運用の経験のある方
【人数】1名
【期間】2019年即日～もしくは11月～</t>
    <phoneticPr fontId="2"/>
  </si>
  <si>
    <t>K8S技術者</t>
    <rPh sb="3" eb="5">
      <t>ギジュツ</t>
    </rPh>
    <rPh sb="5" eb="6">
      <t>シャ</t>
    </rPh>
    <phoneticPr fontId="2"/>
  </si>
  <si>
    <t>・IOＳ技術者は、ＳＢＲとカナミックネットワーク２社への提案を念頭に技術者を探す</t>
    <rPh sb="4" eb="6">
      <t>ギジュツ</t>
    </rPh>
    <rPh sb="6" eb="7">
      <t>シャ</t>
    </rPh>
    <rPh sb="25" eb="26">
      <t>シャ</t>
    </rPh>
    <rPh sb="28" eb="30">
      <t>テイアン</t>
    </rPh>
    <rPh sb="31" eb="33">
      <t>ネントウ</t>
    </rPh>
    <rPh sb="34" eb="36">
      <t>ギジュツ</t>
    </rPh>
    <rPh sb="36" eb="37">
      <t>シャ</t>
    </rPh>
    <rPh sb="38" eb="39">
      <t>サガ</t>
    </rPh>
    <phoneticPr fontId="2"/>
  </si>
  <si>
    <t>10月3日　提案　王陽さん合格
　　　　→他社案件へ入場決定
11月6日　李さん面談決定</t>
    <rPh sb="2" eb="3">
      <t>ガツ</t>
    </rPh>
    <rPh sb="4" eb="5">
      <t>ヒ</t>
    </rPh>
    <rPh sb="6" eb="8">
      <t>テイアン</t>
    </rPh>
    <rPh sb="9" eb="10">
      <t>オウ</t>
    </rPh>
    <rPh sb="10" eb="11">
      <t>ヨウ</t>
    </rPh>
    <rPh sb="13" eb="15">
      <t>ゴウカク</t>
    </rPh>
    <rPh sb="21" eb="22">
      <t>タ</t>
    </rPh>
    <rPh sb="22" eb="23">
      <t>シャ</t>
    </rPh>
    <rPh sb="23" eb="25">
      <t>アンケン</t>
    </rPh>
    <rPh sb="26" eb="28">
      <t>ニュウジョウ</t>
    </rPh>
    <rPh sb="28" eb="30">
      <t>ケッテイ</t>
    </rPh>
    <rPh sb="33" eb="34">
      <t>ガツ</t>
    </rPh>
    <rPh sb="35" eb="36">
      <t>ヒ</t>
    </rPh>
    <rPh sb="37" eb="38">
      <t>リ</t>
    </rPh>
    <rPh sb="40" eb="42">
      <t>メンダン</t>
    </rPh>
    <rPh sb="42" eb="44">
      <t>ケッテイ</t>
    </rPh>
    <phoneticPr fontId="2"/>
  </si>
  <si>
    <t>追加１名の再提案をする</t>
    <rPh sb="0" eb="2">
      <t>ツイカ</t>
    </rPh>
    <rPh sb="3" eb="4">
      <t>メイ</t>
    </rPh>
    <rPh sb="5" eb="8">
      <t>サイテイアン</t>
    </rPh>
    <phoneticPr fontId="2"/>
  </si>
  <si>
    <t>・10/16 三井さんより提案依頼を受ける
・10/18 ４名提案済み　→ 10/28 ２名面談（孫、陳）
・10/19 1名（孫）合格
・11/5   孫さん入場済み</t>
    <rPh sb="7" eb="9">
      <t>ミツイ</t>
    </rPh>
    <rPh sb="13" eb="15">
      <t>テイアン</t>
    </rPh>
    <rPh sb="15" eb="17">
      <t>イライ</t>
    </rPh>
    <rPh sb="18" eb="19">
      <t>ウ</t>
    </rPh>
    <rPh sb="30" eb="31">
      <t>メイ</t>
    </rPh>
    <rPh sb="31" eb="33">
      <t>テイアン</t>
    </rPh>
    <rPh sb="33" eb="34">
      <t>ズ</t>
    </rPh>
    <rPh sb="45" eb="46">
      <t>メイ</t>
    </rPh>
    <rPh sb="46" eb="48">
      <t>メンダン</t>
    </rPh>
    <rPh sb="49" eb="50">
      <t>ソン</t>
    </rPh>
    <rPh sb="51" eb="52">
      <t>チン</t>
    </rPh>
    <rPh sb="62" eb="63">
      <t>メイ</t>
    </rPh>
    <rPh sb="64" eb="65">
      <t>ソン</t>
    </rPh>
    <rPh sb="66" eb="68">
      <t>ゴウカク</t>
    </rPh>
    <rPh sb="77" eb="78">
      <t>ソン</t>
    </rPh>
    <rPh sb="80" eb="82">
      <t>ニュウジョウ</t>
    </rPh>
    <rPh sb="82" eb="83">
      <t>ズ</t>
    </rPh>
    <phoneticPr fontId="2"/>
  </si>
  <si>
    <t>製造業向け情報基盤の本稼働支援</t>
    <phoneticPr fontId="2"/>
  </si>
  <si>
    <r>
      <rPr>
        <sz val="10"/>
        <color theme="1"/>
        <rFont val="Microsoft YaHei"/>
        <family val="3"/>
        <charset val="134"/>
      </rPr>
      <t>・期間　</t>
    </r>
    <r>
      <rPr>
        <sz val="10"/>
        <color theme="1"/>
        <rFont val="ＭＳ Ｐゴシック"/>
        <family val="3"/>
        <charset val="128"/>
      </rPr>
      <t>11月～</t>
    </r>
    <r>
      <rPr>
        <sz val="10"/>
        <color theme="1"/>
        <rFont val="ＭＳ Ｐゴシック"/>
        <family val="3"/>
        <charset val="128"/>
        <scheme val="minor"/>
      </rPr>
      <t>　長期</t>
    </r>
    <rPh sb="1" eb="3">
      <t>キカン</t>
    </rPh>
    <rPh sb="6" eb="7">
      <t>ガツ</t>
    </rPh>
    <rPh sb="9" eb="11">
      <t>チョウキ</t>
    </rPh>
    <phoneticPr fontId="2"/>
  </si>
  <si>
    <t>11/5 メールで提案</t>
    <rPh sb="9" eb="11">
      <t>テイアン</t>
    </rPh>
    <phoneticPr fontId="2"/>
  </si>
  <si>
    <t>八丁堀</t>
    <rPh sb="0" eb="3">
      <t>ハッチョウボリ</t>
    </rPh>
    <phoneticPr fontId="2"/>
  </si>
  <si>
    <t>某金融機関海外拠点向けパッケージシステムの更改案件、保守・開発案件</t>
    <phoneticPr fontId="2"/>
  </si>
  <si>
    <t>大崎</t>
    <rPh sb="0" eb="2">
      <t>オオサキ</t>
    </rPh>
    <phoneticPr fontId="2"/>
  </si>
  <si>
    <t>尾花</t>
    <rPh sb="0" eb="2">
      <t>オバナ</t>
    </rPh>
    <phoneticPr fontId="2"/>
  </si>
  <si>
    <t>①業種：金融
②内容
・パッケージ導入時から前回のシステム更改時含め長年に渡り参画しているシステムの更改
・パッケージコア部分は他社が担当、当社はパッケージ独自ツール等を利用した周辺開発、テストを主に担当
・更改に向けてJava化されることもあり担当範囲を拡大していく予定
・工程：更改案件は既存機能調査（調査に必要なテストも含む）から着手（上記の5人月は今年度の工数）
③言語：パッケージコア部分はInfo Basic（更改後はJava）
④作業期間　　：２０１９年１１月 or １２月 ～ 長期の予定
⑤5募集人数　　：１名
・来年度以降、順次増員予定
⑥単価　　　　：経験、スキル見合い
⑦条件・スキル
：45歳以下
：Web開発経験者、Java開発経験者
：コミュニケーション力、意欲的、かつ能動的に金融業務知識を習得できる方
・英語ができれば尚良し
⑧ 作業場所：大崎（最寄駅：大崎、五反田）</t>
    <rPh sb="8" eb="10">
      <t>ナイヨウ</t>
    </rPh>
    <phoneticPr fontId="2"/>
  </si>
  <si>
    <t>11月5日　入場済み</t>
    <rPh sb="2" eb="3">
      <t>ガツ</t>
    </rPh>
    <rPh sb="4" eb="5">
      <t>カ</t>
    </rPh>
    <rPh sb="6" eb="8">
      <t>ニュウジョウ</t>
    </rPh>
    <rPh sb="8" eb="9">
      <t>ズ</t>
    </rPh>
    <phoneticPr fontId="2"/>
  </si>
  <si>
    <t>・09/20 山本社長より１名追加提案を依頼される
・11/6  李さん面談、12/2入場決定</t>
    <rPh sb="7" eb="9">
      <t>ヤマモト</t>
    </rPh>
    <rPh sb="9" eb="11">
      <t>シャチョウ</t>
    </rPh>
    <rPh sb="14" eb="15">
      <t>メイ</t>
    </rPh>
    <rPh sb="15" eb="17">
      <t>ツイカ</t>
    </rPh>
    <rPh sb="17" eb="19">
      <t>テイアン</t>
    </rPh>
    <rPh sb="20" eb="22">
      <t>イライ</t>
    </rPh>
    <rPh sb="33" eb="34">
      <t>リ</t>
    </rPh>
    <rPh sb="36" eb="38">
      <t>メンダン</t>
    </rPh>
    <rPh sb="43" eb="45">
      <t>ニュウジョウ</t>
    </rPh>
    <rPh sb="45" eb="47">
      <t>ケッテイ</t>
    </rPh>
    <phoneticPr fontId="2"/>
  </si>
  <si>
    <t>・張さん＋田さん＋追加１名（李）の体制になった</t>
    <rPh sb="1" eb="2">
      <t>チョウ</t>
    </rPh>
    <rPh sb="5" eb="6">
      <t>デン</t>
    </rPh>
    <rPh sb="9" eb="11">
      <t>ツイカ</t>
    </rPh>
    <rPh sb="12" eb="13">
      <t>メイ</t>
    </rPh>
    <rPh sb="14" eb="15">
      <t>リ</t>
    </rPh>
    <rPh sb="17" eb="19">
      <t>タイセイ</t>
    </rPh>
    <phoneticPr fontId="2"/>
  </si>
  <si>
    <t>ＣＷＳ(Citywide Sruveillance)機能追加・改修（孫継濱）</t>
    <phoneticPr fontId="2"/>
  </si>
  <si>
    <t>※ＡＩについては、富士通本体で開発
※開発環境はLinuxのため、Linuxでの開発経験は必須
・LIVE BOARD案件）　　必要スキル：AWS,Python 
・LIVE BOARDにカメラをつけて写った人がどこを見ているのか情報を収集するシステム。　</t>
    <phoneticPr fontId="2"/>
  </si>
  <si>
    <t>※ＡＩについては、富士通本体で開発
※開発環境はLinuxのため、Linuxでの開発経験は必須
ITOPプロジェクト案件）必要スキル：vue.js
ラグビー選手にカメラをつけて選手がどこを見ているのか情報収集するシステム</t>
    <phoneticPr fontId="2"/>
  </si>
  <si>
    <t>・10/16 三井さんより提案依頼を受ける</t>
    <rPh sb="7" eb="9">
      <t>ミツイ</t>
    </rPh>
    <rPh sb="13" eb="15">
      <t>テイアン</t>
    </rPh>
    <rPh sb="15" eb="17">
      <t>イライ</t>
    </rPh>
    <rPh sb="18" eb="19">
      <t>ウ</t>
    </rPh>
    <phoneticPr fontId="2"/>
  </si>
  <si>
    <r>
      <rPr>
        <sz val="10"/>
        <color theme="1"/>
        <rFont val="Microsoft YaHei"/>
        <family val="3"/>
        <charset val="134"/>
      </rPr>
      <t>・期間　</t>
    </r>
    <r>
      <rPr>
        <sz val="10"/>
        <color theme="1"/>
        <rFont val="ＭＳ Ｐゴシック"/>
        <family val="3"/>
        <charset val="128"/>
      </rPr>
      <t>12月～</t>
    </r>
    <rPh sb="1" eb="3">
      <t>キカン</t>
    </rPh>
    <rPh sb="6" eb="7">
      <t>ガツ</t>
    </rPh>
    <phoneticPr fontId="2"/>
  </si>
  <si>
    <t>システム更改案件</t>
    <phoneticPr fontId="2"/>
  </si>
  <si>
    <t>①業種　　　　：金融
②案件詳細　
・業務システムの大部分は他ベンダーが対応、当社は業務の一部の機能やシュミレータ、周辺ツールなどを担当
・UNIX→Linuxへの非互換対応、業務パッケージ製品変更による非互換対応など（現在、上記作業を2名のメンバーが進めていて、2名の指示の元、作業を行っていただく予定）
・その他、メンバーのサポート作業
③工程　　　　：詳細設計 or 製造　～　システムテスト
④言語　　　　：UNIX-C、bsh、csh
⑤作業期間　　：２０１９年１２月～２０２１年２月
⑥募集人数　　：１名
・来年６月のテスト工程から２名の増員を予定
⑦単価　　　　：経験、スキル見合い
⑧スキル
・UNIX-C、bsh、cshでの開発経験者
・UNIXまたはLinux経験者、excelマクロ尚良し
・勤怠が良く、コミュニケーション能力があること
・応用力と慎重性があれば尚良し
 ⑧作業場所：大崎（最寄駅：大崎、五反田）</t>
    <phoneticPr fontId="2"/>
  </si>
  <si>
    <t>・11/1 尾花さんより提案依頼を受ける
  →11/7 余　涛さん提案</t>
    <rPh sb="6" eb="8">
      <t>オバナ</t>
    </rPh>
    <rPh sb="12" eb="14">
      <t>テイアン</t>
    </rPh>
    <rPh sb="14" eb="16">
      <t>イライ</t>
    </rPh>
    <rPh sb="17" eb="18">
      <t>ウ</t>
    </rPh>
    <rPh sb="34" eb="36">
      <t>テイアン</t>
    </rPh>
    <phoneticPr fontId="2"/>
  </si>
  <si>
    <t>11/7 余　涛さん提案しているが、別案件と被るため、再度人員調達したい</t>
    <rPh sb="10" eb="12">
      <t>テイアン</t>
    </rPh>
    <rPh sb="18" eb="19">
      <t>ベツ</t>
    </rPh>
    <rPh sb="19" eb="21">
      <t>アンケン</t>
    </rPh>
    <rPh sb="22" eb="23">
      <t>カブ</t>
    </rPh>
    <rPh sb="27" eb="29">
      <t>サイド</t>
    </rPh>
    <rPh sb="29" eb="31">
      <t>ジンイン</t>
    </rPh>
    <rPh sb="31" eb="33">
      <t>チョウタツ</t>
    </rPh>
    <phoneticPr fontId="2"/>
  </si>
  <si>
    <t>朝倉</t>
    <rPh sb="0" eb="2">
      <t>アサクラ</t>
    </rPh>
    <phoneticPr fontId="2"/>
  </si>
  <si>
    <t>2019/12</t>
    <phoneticPr fontId="2"/>
  </si>
  <si>
    <t>鈴木部長よりマイグレーション技術調査要員２名提案
・建設業関係既存システム　マイグレーション
・10/4 王宏志（パートナー）提案
・10/15 書類審査合格、面接日調整中
・案件開始が１２月以降にずれこみ、調整中</t>
    <rPh sb="0" eb="2">
      <t>スズキ</t>
    </rPh>
    <rPh sb="2" eb="4">
      <t>ブチョウ</t>
    </rPh>
    <rPh sb="14" eb="16">
      <t>ギジュツ</t>
    </rPh>
    <rPh sb="16" eb="18">
      <t>チョウサ</t>
    </rPh>
    <rPh sb="18" eb="20">
      <t>ヨウイン</t>
    </rPh>
    <rPh sb="21" eb="22">
      <t>メイ</t>
    </rPh>
    <rPh sb="22" eb="24">
      <t>テイアン</t>
    </rPh>
    <rPh sb="26" eb="28">
      <t>ケンセツ</t>
    </rPh>
    <rPh sb="28" eb="29">
      <t>ギョウ</t>
    </rPh>
    <rPh sb="29" eb="31">
      <t>カンケイ</t>
    </rPh>
    <rPh sb="31" eb="33">
      <t>キゾン</t>
    </rPh>
    <rPh sb="88" eb="90">
      <t>アンケン</t>
    </rPh>
    <rPh sb="90" eb="92">
      <t>カイシ</t>
    </rPh>
    <rPh sb="95" eb="96">
      <t>ガツ</t>
    </rPh>
    <rPh sb="96" eb="98">
      <t>イコウ</t>
    </rPh>
    <rPh sb="104" eb="106">
      <t>チョウセイ</t>
    </rPh>
    <rPh sb="106" eb="107">
      <t>チュウ</t>
    </rPh>
    <phoneticPr fontId="2"/>
  </si>
  <si>
    <t>朝倉事業部長より　
・現在、園山さんに参画頂いているプロジェクト増員
・業務知識を持った人が好ましい
・アジャイル経験、Jａｖａ知識必須
※スクラムマスター（富士通SE）指揮下での開発</t>
    <rPh sb="0" eb="2">
      <t>アサクラ</t>
    </rPh>
    <rPh sb="2" eb="4">
      <t>ジギョウ</t>
    </rPh>
    <rPh sb="4" eb="6">
      <t>ブチョウ</t>
    </rPh>
    <rPh sb="32" eb="34">
      <t>ゾウイン</t>
    </rPh>
    <rPh sb="46" eb="47">
      <t>コノ</t>
    </rPh>
    <rPh sb="79" eb="82">
      <t>フジツウ</t>
    </rPh>
    <rPh sb="85" eb="88">
      <t>シキカ</t>
    </rPh>
    <rPh sb="90" eb="92">
      <t>カイハツ</t>
    </rPh>
    <phoneticPr fontId="2"/>
  </si>
  <si>
    <r>
      <rPr>
        <sz val="10"/>
        <color theme="1"/>
        <rFont val="Microsoft YaHei"/>
        <family val="3"/>
        <charset val="134"/>
      </rPr>
      <t>・期間　</t>
    </r>
    <r>
      <rPr>
        <sz val="10"/>
        <color theme="1"/>
        <rFont val="ＭＳ Ｐゴシック"/>
        <family val="3"/>
        <charset val="128"/>
      </rPr>
      <t>2020/1月～</t>
    </r>
    <rPh sb="1" eb="3">
      <t>キカン</t>
    </rPh>
    <rPh sb="10" eb="11">
      <t>ガツ</t>
    </rPh>
    <phoneticPr fontId="2"/>
  </si>
  <si>
    <t>Ｆ社支払基金PJの追加要員5名提案（チーム１）</t>
    <phoneticPr fontId="2"/>
  </si>
  <si>
    <t>Ｆ社支払基金PJの追加要員7名提案（チーム２）</t>
    <phoneticPr fontId="2"/>
  </si>
  <si>
    <t>チーム１のアジャイル開発の結果を踏まえて12/中までに提案予定</t>
    <rPh sb="10" eb="12">
      <t>カイハツ</t>
    </rPh>
    <rPh sb="13" eb="15">
      <t>ケッカ</t>
    </rPh>
    <rPh sb="16" eb="17">
      <t>フ</t>
    </rPh>
    <rPh sb="23" eb="24">
      <t>ナカ</t>
    </rPh>
    <rPh sb="27" eb="29">
      <t>テイアン</t>
    </rPh>
    <rPh sb="29" eb="31">
      <t>ヨテイ</t>
    </rPh>
    <phoneticPr fontId="2"/>
  </si>
  <si>
    <t>案件名　：　CRM再構築：SSIS/C＃エンジニア募集
---------------
案件内容：
会計、給与パッケージシステムを開発している企業の顧客管理システム刷新案件
です。
既存システムのDBからERPへのデータ移行に際して、ETLツール(SSIS)を使用して
おります。
直近はSSISを使用したデータ移行系の業務となりますが、
その後はC＃を使用したWEBシステム開発の業務もございます。
そのため、SSIS、DB(SQL Server)、C＃を豊富に経験している方を求めています。
---------------
スキル　：
（必須）
・SSISやAsteria等のETLツールの経験　1年以上(データマッピング、データ変換、
加工が可能であること)
・SQL Serverの豊富な経験(ストアドプロシージャ、T-SQLの経験)
・基本設計～テストの経験
・C＃の開発経験(1人称での開発が可能であること)
（尚可）
・Azureの構築経験
・Bot Frameworkの経験
・現状の経験に拘らず新しいスキル習得に前向きな方
（補足）
・外国籍可(日本での業務経験5年以上)
・勤怠に問題のない方
・セット不可
---------------
期　間　：　12月～長期
場　所　：　秋葉原
人　数　：　2名　※セット不可</t>
    <phoneticPr fontId="2"/>
  </si>
  <si>
    <t>株式会社ノーステクノロジー</t>
    <phoneticPr fontId="2"/>
  </si>
  <si>
    <t>品川駅高輪口から徒歩5分</t>
    <phoneticPr fontId="2"/>
  </si>
  <si>
    <r>
      <rPr>
        <sz val="10"/>
        <color theme="1"/>
        <rFont val="Microsoft YaHei"/>
        <family val="3"/>
        <charset val="134"/>
      </rPr>
      <t>・期間　</t>
    </r>
    <r>
      <rPr>
        <sz val="10"/>
        <color theme="1"/>
        <rFont val="ＭＳ Ｐゴシック"/>
        <family val="3"/>
        <charset val="128"/>
      </rPr>
      <t>2019/12月～</t>
    </r>
    <rPh sb="1" eb="3">
      <t>キカン</t>
    </rPh>
    <rPh sb="11" eb="12">
      <t>ガツ</t>
    </rPh>
    <phoneticPr fontId="2"/>
  </si>
  <si>
    <t>・国籍条件 なし
・実務経験 3年程度は必要と思われる
・日本語レベル　日本語での会話が成り立つこと(意思疎通が可能な事)/メール及びチャットでの日本語文字による意思疎通が可能な事り</t>
    <phoneticPr fontId="2"/>
  </si>
  <si>
    <t xml:space="preserve">石井部長より提案依頼あり
・アンドロイド5と8,9の対応が可能な方
　Kotlin,Java開発経験
・希望単価 （提案は70以下、調達は60万円以下） </t>
    <rPh sb="0" eb="2">
      <t>イシイ</t>
    </rPh>
    <rPh sb="2" eb="4">
      <t>ブチョウ</t>
    </rPh>
    <rPh sb="6" eb="8">
      <t>テイアン</t>
    </rPh>
    <rPh sb="8" eb="10">
      <t>イライ</t>
    </rPh>
    <rPh sb="58" eb="60">
      <t>テイアン</t>
    </rPh>
    <rPh sb="63" eb="65">
      <t>イカ</t>
    </rPh>
    <rPh sb="66" eb="68">
      <t>チョウタツ</t>
    </rPh>
    <rPh sb="71" eb="73">
      <t>マンエン</t>
    </rPh>
    <rPh sb="73" eb="75">
      <t>イカ</t>
    </rPh>
    <phoneticPr fontId="2"/>
  </si>
  <si>
    <t>インタートレード</t>
    <phoneticPr fontId="2"/>
  </si>
  <si>
    <t>アンドロイド開発</t>
    <rPh sb="6" eb="8">
      <t>カイハツ</t>
    </rPh>
    <phoneticPr fontId="2"/>
  </si>
  <si>
    <t xml:space="preserve">■ Java サーバチーム
</t>
    <phoneticPr fontId="2"/>
  </si>
  <si>
    <t xml:space="preserve">田近執行役より提案依頼あり
・弊社オンサイトの BSE ２名
・オフショア ４～６名
</t>
    <rPh sb="0" eb="2">
      <t>タチカ</t>
    </rPh>
    <rPh sb="2" eb="4">
      <t>シッコウ</t>
    </rPh>
    <rPh sb="4" eb="5">
      <t>ヤク</t>
    </rPh>
    <rPh sb="7" eb="9">
      <t>テイアン</t>
    </rPh>
    <rPh sb="9" eb="11">
      <t>イライ</t>
    </rPh>
    <phoneticPr fontId="2"/>
  </si>
  <si>
    <t>・必要技術
- Java 12, SpringFramework
- Apache kafka - PostgreSQL
※ BSE（Bridge SE）の方にはメンバーの管理、指示を担当していただきたいですが、仕様を深く理解し、デバッグやテストケースの作成も担当できる方を探したいです</t>
    <phoneticPr fontId="2"/>
  </si>
  <si>
    <r>
      <rPr>
        <sz val="10"/>
        <color theme="1"/>
        <rFont val="Microsoft YaHei"/>
        <family val="3"/>
        <charset val="134"/>
      </rPr>
      <t>・期間　</t>
    </r>
    <r>
      <rPr>
        <sz val="10"/>
        <color theme="1"/>
        <rFont val="ＭＳ Ｐゴシック"/>
        <family val="3"/>
        <charset val="128"/>
      </rPr>
      <t>2020/1月～</t>
    </r>
    <r>
      <rPr>
        <sz val="10"/>
        <color theme="1"/>
        <rFont val="ＭＳ Ｐゴシック"/>
        <family val="3"/>
        <charset val="134"/>
      </rPr>
      <t xml:space="preserve">
～２月末：開発
～３月末：単体テスト
～５月末：結合テスト
～７月末：総合テスト
</t>
    </r>
    <rPh sb="1" eb="3">
      <t>キカン</t>
    </rPh>
    <rPh sb="10" eb="11">
      <t>ガツ</t>
    </rPh>
    <phoneticPr fontId="2"/>
  </si>
  <si>
    <t>・必要技術
- Angular 7
- NgRx
※ 画面の見た目の調整なども多くなると思いますので、オフショアではなく、直接弊社オフィスで作業して欲しいです。</t>
    <phoneticPr fontId="2"/>
  </si>
  <si>
    <t>2名</t>
    <rPh sb="1" eb="2">
      <t>メイ</t>
    </rPh>
    <phoneticPr fontId="2"/>
  </si>
  <si>
    <t>6名</t>
    <rPh sb="1" eb="2">
      <t>メイ</t>
    </rPh>
    <phoneticPr fontId="2"/>
  </si>
  <si>
    <t>茅場町</t>
    <rPh sb="0" eb="3">
      <t>カヤバチョウ</t>
    </rPh>
    <phoneticPr fontId="2"/>
  </si>
  <si>
    <t>茅場町</t>
    <rPh sb="0" eb="3">
      <t>カヤバチョウ</t>
    </rPh>
    <phoneticPr fontId="2"/>
  </si>
  <si>
    <t xml:space="preserve">■JavaScript フロントチーム
</t>
    <phoneticPr fontId="2"/>
  </si>
  <si>
    <t>田近執行役より提案依頼あり
・弊社オンサイト １～２名</t>
    <rPh sb="0" eb="2">
      <t>タチカ</t>
    </rPh>
    <rPh sb="2" eb="4">
      <t>シッコウ</t>
    </rPh>
    <rPh sb="4" eb="5">
      <t>ヤク</t>
    </rPh>
    <rPh sb="7" eb="9">
      <t>テイアン</t>
    </rPh>
    <rPh sb="9" eb="11">
      <t>イライ</t>
    </rPh>
    <phoneticPr fontId="2"/>
  </si>
  <si>
    <t>田近</t>
    <rPh sb="0" eb="2">
      <t>タチカ</t>
    </rPh>
    <phoneticPr fontId="2"/>
  </si>
  <si>
    <t>執行役</t>
    <rPh sb="0" eb="2">
      <t>シッコウ</t>
    </rPh>
    <rPh sb="2" eb="3">
      <t>ヤク</t>
    </rPh>
    <phoneticPr fontId="2"/>
  </si>
  <si>
    <t>・11/1 尾花さんより提案依頼を受ける
　→11/1 _黄　勇さん提案、11/6 他社決定
・11/12 　上田、潘さん提案  
　→　他社決定</t>
    <rPh sb="6" eb="8">
      <t>オバナ</t>
    </rPh>
    <rPh sb="12" eb="14">
      <t>テイアン</t>
    </rPh>
    <rPh sb="14" eb="16">
      <t>イライ</t>
    </rPh>
    <rPh sb="17" eb="18">
      <t>ウ</t>
    </rPh>
    <rPh sb="29" eb="30">
      <t>キ</t>
    </rPh>
    <rPh sb="31" eb="32">
      <t>イサム</t>
    </rPh>
    <rPh sb="34" eb="36">
      <t>テイアン</t>
    </rPh>
    <rPh sb="42" eb="43">
      <t>タ</t>
    </rPh>
    <rPh sb="43" eb="44">
      <t>シャ</t>
    </rPh>
    <rPh sb="44" eb="46">
      <t>ケッテイ</t>
    </rPh>
    <rPh sb="58" eb="59">
      <t>ハン</t>
    </rPh>
    <rPh sb="61" eb="63">
      <t>テイアン</t>
    </rPh>
    <rPh sb="69" eb="70">
      <t>タ</t>
    </rPh>
    <rPh sb="70" eb="71">
      <t>シャ</t>
    </rPh>
    <rPh sb="71" eb="73">
      <t>ケッテイ</t>
    </rPh>
    <phoneticPr fontId="2"/>
  </si>
  <si>
    <t xml:space="preserve">Vue.js+Javascript　, AWSサービス知識・Pythonスキルがあれば更に良い </t>
    <rPh sb="43" eb="44">
      <t>サラ</t>
    </rPh>
    <rPh sb="45" eb="46">
      <t>ヨ</t>
    </rPh>
    <phoneticPr fontId="2"/>
  </si>
  <si>
    <t>・11/5 細井課長（三井さん）より提案依頼を受ける
・11/5 _余濤さん　提案済　→11/15 10時面談　
さくらケーシーエスは合格、その先の富士通側担当者も合格、顧客側の予算削減で要員削減の検討開始のタイミングに重なり要員追加見送り</t>
    <rPh sb="6" eb="8">
      <t>ホソイ</t>
    </rPh>
    <rPh sb="8" eb="10">
      <t>カチョウ</t>
    </rPh>
    <rPh sb="11" eb="13">
      <t>ミツイ</t>
    </rPh>
    <rPh sb="18" eb="20">
      <t>テイアン</t>
    </rPh>
    <rPh sb="20" eb="22">
      <t>イライ</t>
    </rPh>
    <rPh sb="23" eb="24">
      <t>ウ</t>
    </rPh>
    <rPh sb="39" eb="41">
      <t>テイアン</t>
    </rPh>
    <rPh sb="41" eb="42">
      <t>ズ</t>
    </rPh>
    <rPh sb="52" eb="53">
      <t>ジ</t>
    </rPh>
    <rPh sb="53" eb="55">
      <t>メンダン</t>
    </rPh>
    <rPh sb="113" eb="115">
      <t>ヨウイン</t>
    </rPh>
    <rPh sb="115" eb="117">
      <t>ツイカ</t>
    </rPh>
    <rPh sb="117" eb="119">
      <t>ミオク</t>
    </rPh>
    <phoneticPr fontId="2"/>
  </si>
  <si>
    <t>１名：DBA（余涛）　11/20 面談
１名：上級SE：日本語流暢（できれば日本人）
２名：SE：日本語流暢
３名：PG要員（N2以上）
・Java,JavaScript,HTML,spring framework
・CI(Redmine,githubなど）</t>
    <rPh sb="1" eb="2">
      <t>メイ</t>
    </rPh>
    <rPh sb="17" eb="19">
      <t>メンダン</t>
    </rPh>
    <rPh sb="21" eb="22">
      <t>メイ</t>
    </rPh>
    <rPh sb="23" eb="25">
      <t>ジョウキュウ</t>
    </rPh>
    <rPh sb="28" eb="31">
      <t>ニホンゴ</t>
    </rPh>
    <rPh sb="31" eb="33">
      <t>リュウチョウ</t>
    </rPh>
    <rPh sb="38" eb="40">
      <t>ニホン</t>
    </rPh>
    <rPh sb="40" eb="41">
      <t>ジン</t>
    </rPh>
    <rPh sb="44" eb="45">
      <t>メイ</t>
    </rPh>
    <rPh sb="49" eb="52">
      <t>ニホンゴ</t>
    </rPh>
    <rPh sb="52" eb="54">
      <t>リュウチョウ</t>
    </rPh>
    <rPh sb="56" eb="57">
      <t>メイ</t>
    </rPh>
    <rPh sb="60" eb="62">
      <t>ヨウイン</t>
    </rPh>
    <rPh sb="65" eb="67">
      <t>イジョウ</t>
    </rPh>
    <phoneticPr fontId="2"/>
  </si>
  <si>
    <t>７名</t>
    <rPh sb="1" eb="2">
      <t>メイ</t>
    </rPh>
    <phoneticPr fontId="2"/>
  </si>
  <si>
    <t>11/１5に案件受注確定</t>
    <rPh sb="6" eb="8">
      <t>アンケン</t>
    </rPh>
    <rPh sb="8" eb="10">
      <t>ジュチュウ</t>
    </rPh>
    <rPh sb="10" eb="12">
      <t>カクテイ</t>
    </rPh>
    <phoneticPr fontId="2"/>
  </si>
  <si>
    <t>１名：上級SE：日本語流暢（できれば日本人）
２名：SE：日本語流暢
２名：PG要員（N2以上）
・Java,JavaScript,HTML,spring framework
・CI(Redmine,githubなど）</t>
    <rPh sb="1" eb="2">
      <t>メイ</t>
    </rPh>
    <rPh sb="3" eb="5">
      <t>ジョウキュウ</t>
    </rPh>
    <rPh sb="8" eb="11">
      <t>ニホンゴ</t>
    </rPh>
    <rPh sb="11" eb="13">
      <t>リュウチョウ</t>
    </rPh>
    <rPh sb="18" eb="20">
      <t>ニホン</t>
    </rPh>
    <rPh sb="20" eb="21">
      <t>ジン</t>
    </rPh>
    <rPh sb="24" eb="25">
      <t>メイ</t>
    </rPh>
    <rPh sb="29" eb="32">
      <t>ニホンゴ</t>
    </rPh>
    <rPh sb="32" eb="34">
      <t>リュウチョウ</t>
    </rPh>
    <rPh sb="36" eb="37">
      <t>メイ</t>
    </rPh>
    <rPh sb="40" eb="42">
      <t>ヨウイン</t>
    </rPh>
    <rPh sb="45" eb="47">
      <t>イジョウ</t>
    </rPh>
    <phoneticPr fontId="2"/>
  </si>
  <si>
    <t>５名</t>
    <rPh sb="1" eb="2">
      <t>メイ</t>
    </rPh>
    <phoneticPr fontId="2"/>
  </si>
  <si>
    <r>
      <rPr>
        <sz val="10"/>
        <color theme="1"/>
        <rFont val="Microsoft YaHei"/>
        <family val="3"/>
        <charset val="134"/>
      </rPr>
      <t>・期間　</t>
    </r>
    <r>
      <rPr>
        <sz val="10"/>
        <color theme="1"/>
        <rFont val="ＭＳ Ｐゴシック"/>
        <family val="3"/>
        <charset val="128"/>
      </rPr>
      <t>12月２日～</t>
    </r>
    <rPh sb="1" eb="3">
      <t>キカン</t>
    </rPh>
    <rPh sb="6" eb="7">
      <t>ガツ</t>
    </rPh>
    <rPh sb="8" eb="9">
      <t>ヒ</t>
    </rPh>
    <phoneticPr fontId="2"/>
  </si>
  <si>
    <t>11/21 Vue.js技術者提案中</t>
    <rPh sb="12" eb="14">
      <t>ギジュツ</t>
    </rPh>
    <rPh sb="14" eb="15">
      <t>シャ</t>
    </rPh>
    <rPh sb="15" eb="17">
      <t>テイアン</t>
    </rPh>
    <rPh sb="17" eb="18">
      <t>チュウ</t>
    </rPh>
    <phoneticPr fontId="2"/>
  </si>
  <si>
    <t>オークネット</t>
    <phoneticPr fontId="2"/>
  </si>
  <si>
    <t>オークネット樋口執行役に提案
・オンサイト ３名</t>
    <rPh sb="6" eb="8">
      <t>ヒグチ</t>
    </rPh>
    <rPh sb="8" eb="10">
      <t>シッコウ</t>
    </rPh>
    <rPh sb="10" eb="11">
      <t>ヤク</t>
    </rPh>
    <rPh sb="12" eb="14">
      <t>テイアン</t>
    </rPh>
    <phoneticPr fontId="2"/>
  </si>
  <si>
    <t xml:space="preserve">■Ruby on raile 開発チーム
</t>
    <rPh sb="15" eb="17">
      <t>カイハツ</t>
    </rPh>
    <phoneticPr fontId="2"/>
  </si>
  <si>
    <r>
      <rPr>
        <sz val="10"/>
        <color theme="1"/>
        <rFont val="Microsoft YaHei"/>
        <family val="3"/>
        <charset val="134"/>
      </rPr>
      <t>・期間　</t>
    </r>
    <r>
      <rPr>
        <sz val="10"/>
        <color theme="1"/>
        <rFont val="ＭＳ Ｐゴシック"/>
        <family val="3"/>
        <charset val="128"/>
      </rPr>
      <t>2019/11/25～2020/1/末</t>
    </r>
    <r>
      <rPr>
        <sz val="10"/>
        <color theme="1"/>
        <rFont val="ＭＳ Ｐゴシック"/>
        <family val="3"/>
        <charset val="134"/>
      </rPr>
      <t xml:space="preserve">
</t>
    </r>
    <rPh sb="1" eb="3">
      <t>キカン</t>
    </rPh>
    <rPh sb="22" eb="23">
      <t>マツ</t>
    </rPh>
    <phoneticPr fontId="2"/>
  </si>
  <si>
    <t xml:space="preserve">・必要技術
- Roｒ
- RSPEC
</t>
    <phoneticPr fontId="2"/>
  </si>
  <si>
    <t>樋口</t>
    <rPh sb="0" eb="2">
      <t>ヒグチ</t>
    </rPh>
    <phoneticPr fontId="2"/>
  </si>
  <si>
    <t>ＴＳＲ</t>
    <phoneticPr fontId="2"/>
  </si>
  <si>
    <t>大手物流会社　　内容：貨客内での内製で画面設計を行う</t>
    <phoneticPr fontId="2"/>
  </si>
  <si>
    <t>Canon Web Performer</t>
    <phoneticPr fontId="2"/>
  </si>
  <si>
    <t>新橋、汐留</t>
    <phoneticPr fontId="2"/>
  </si>
  <si>
    <t>田町駅、三田駅</t>
    <phoneticPr fontId="2"/>
  </si>
  <si>
    <t>２０２０/０２</t>
    <phoneticPr fontId="2"/>
  </si>
  <si>
    <t>２０２０/０３</t>
    <phoneticPr fontId="2"/>
  </si>
  <si>
    <t>河内</t>
    <phoneticPr fontId="2"/>
  </si>
  <si>
    <t>大手物流会社画面設計</t>
    <phoneticPr fontId="2"/>
  </si>
  <si>
    <t>鉄道貨物会社</t>
    <phoneticPr fontId="2"/>
  </si>
  <si>
    <t>コンテナ基地内のフォークリフトの位置情報を受け付けるＤＢを構築中トランザクション量が多く、性能評価を行う為のツールを随時開発</t>
    <phoneticPr fontId="2"/>
  </si>
  <si>
    <t>ＶＣ</t>
    <phoneticPr fontId="2"/>
  </si>
  <si>
    <t>渋谷</t>
    <phoneticPr fontId="2"/>
  </si>
  <si>
    <t>言語：.net Framework、Ｃ#またはVB
ＤＢ：Oracle</t>
    <phoneticPr fontId="2"/>
  </si>
  <si>
    <t>WMSパッケージでの物流費の請求管理機能をカスタマイズする
条件：上流工程を１人称で作業できる人</t>
    <phoneticPr fontId="2"/>
  </si>
  <si>
    <t>大型の物流倉庫管理システム構築案件の上流工程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</si>
</sst>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ＭＳ Ｐゴシック"/>
      <family val="2"/>
      <scheme val="minor"/>
    </font>
    <font>
      <sz val="12"/>
      <color theme="1"/>
      <name val="ＭＳ Ｐゴシック"/>
      <family val="2"/>
      <charset val="134"/>
      <scheme val="minor"/>
    </font>
    <font>
      <sz val="6"/>
      <name val="ＭＳ Ｐゴシック"/>
      <family val="3"/>
      <charset val="128"/>
      <scheme val="minor"/>
    </font>
    <font>
      <u/>
      <sz val="11"/>
      <color theme="10"/>
      <name val="ＭＳ Ｐゴシック"/>
      <family val="2"/>
      <scheme val="minor"/>
    </font>
    <font>
      <u/>
      <sz val="11"/>
      <color theme="11"/>
      <name val="ＭＳ Ｐゴシック"/>
      <family val="2"/>
      <scheme val="minor"/>
    </font>
    <font>
      <b/>
      <sz val="14"/>
      <color theme="1"/>
      <name val="Meiryo UI"/>
      <family val="3"/>
      <charset val="128"/>
    </font>
    <font>
      <sz val="10"/>
      <color theme="1"/>
      <name val="ＭＳ Ｐゴシック"/>
      <family val="3"/>
      <charset val="128"/>
      <scheme val="minor"/>
    </font>
    <font>
      <b/>
      <sz val="8"/>
      <color theme="1"/>
      <name val="Meiryo UI"/>
      <family val="3"/>
      <charset val="128"/>
    </font>
    <font>
      <sz val="10"/>
      <color rgb="FFFF0000"/>
      <name val="ＭＳ Ｐゴシック"/>
      <family val="3"/>
      <charset val="128"/>
      <scheme val="minor"/>
    </font>
    <font>
      <sz val="11"/>
      <color rgb="FFFF0000"/>
      <name val="ＭＳ Ｐゴシック"/>
      <family val="2"/>
      <scheme val="minor"/>
    </font>
    <font>
      <sz val="10"/>
      <color theme="1"/>
      <name val="Microsoft YaHei"/>
      <family val="3"/>
      <charset val="134"/>
    </font>
    <font>
      <sz val="10"/>
      <color theme="1"/>
      <name val="Segoe UI Emoji"/>
      <family val="3"/>
    </font>
    <font>
      <sz val="10"/>
      <color theme="1"/>
      <name val="ＭＳ Ｐゴシック"/>
      <family val="3"/>
      <charset val="134"/>
    </font>
    <font>
      <sz val="10"/>
      <color theme="1"/>
      <name val="ＭＳ ゴシック"/>
      <family val="3"/>
      <charset val="128"/>
    </font>
    <font>
      <sz val="10"/>
      <color theme="1"/>
      <name val="Microsoft YaHei"/>
      <family val="2"/>
      <charset val="134"/>
    </font>
    <font>
      <sz val="10"/>
      <color theme="1"/>
      <name val="Segoe UI Emoji"/>
      <family val="2"/>
    </font>
    <font>
      <sz val="10"/>
      <color theme="1"/>
      <name val="ＭＳ Ｐゴシック"/>
      <family val="2"/>
      <charset val="128"/>
    </font>
    <font>
      <sz val="10"/>
      <color theme="1"/>
      <name val="Microsoft YaHei"/>
      <family val="3"/>
    </font>
    <font>
      <sz val="10"/>
      <color theme="1"/>
      <name val="ＭＳ Ｐゴシック"/>
      <family val="3"/>
      <charset val="128"/>
    </font>
    <font>
      <sz val="10"/>
      <color theme="1"/>
      <name val="ＭＳ Ｐゴシック"/>
      <family val="3"/>
      <charset val="134"/>
      <scheme val="minor"/>
    </font>
  </fonts>
  <fills count="5">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rgb="FFFFFF00"/>
        <bgColor indexed="64"/>
      </patternFill>
    </fill>
  </fills>
  <borders count="7">
    <border>
      <left/>
      <right/>
      <top/>
      <bottom/>
      <diagonal/>
    </border>
    <border>
      <left/>
      <right/>
      <top style="medium">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99">
    <xf numFmtId="0" fontId="0" fillId="0" borderId="0" xfId="0"/>
    <xf numFmtId="0" fontId="0" fillId="0" borderId="1" xfId="0" applyBorder="1" applyAlignment="1">
      <alignment horizontal="left" vertical="center"/>
    </xf>
    <xf numFmtId="0" fontId="1" fillId="0" borderId="1" xfId="0" applyFont="1" applyBorder="1" applyAlignment="1">
      <alignment horizontal="left" vertical="center"/>
    </xf>
    <xf numFmtId="49" fontId="1" fillId="0" borderId="1" xfId="0" applyNumberFormat="1" applyFont="1" applyBorder="1" applyAlignment="1">
      <alignment horizontal="left" vertical="top" wrapText="1"/>
    </xf>
    <xf numFmtId="0" fontId="1" fillId="0" borderId="1" xfId="0" applyFont="1" applyBorder="1" applyAlignment="1">
      <alignment horizontal="left" vertical="center" wrapText="1"/>
    </xf>
    <xf numFmtId="0" fontId="0" fillId="0" borderId="0" xfId="0" applyBorder="1" applyAlignment="1">
      <alignment horizontal="left"/>
    </xf>
    <xf numFmtId="0" fontId="0" fillId="0" borderId="0" xfId="0" applyBorder="1" applyAlignment="1">
      <alignment horizontal="left" vertical="top" wrapText="1"/>
    </xf>
    <xf numFmtId="49" fontId="0" fillId="0" borderId="0" xfId="0" applyNumberFormat="1" applyBorder="1" applyAlignment="1">
      <alignment horizontal="left" vertical="top" wrapText="1"/>
    </xf>
    <xf numFmtId="49" fontId="0" fillId="0" borderId="0" xfId="0" applyNumberFormat="1" applyBorder="1" applyAlignment="1">
      <alignment horizontal="left" vertical="top"/>
    </xf>
    <xf numFmtId="0" fontId="0" fillId="0" borderId="0" xfId="0" applyFill="1" applyBorder="1" applyAlignment="1">
      <alignment horizontal="left"/>
    </xf>
    <xf numFmtId="0" fontId="5" fillId="0" borderId="0" xfId="0" applyFont="1" applyBorder="1" applyAlignment="1">
      <alignment horizontal="left" vertical="center"/>
    </xf>
    <xf numFmtId="0" fontId="6" fillId="0" borderId="0" xfId="0" applyFont="1" applyFill="1" applyBorder="1" applyAlignment="1">
      <alignment horizontal="left"/>
    </xf>
    <xf numFmtId="49" fontId="6" fillId="0" borderId="2" xfId="0" applyNumberFormat="1" applyFont="1" applyFill="1" applyBorder="1" applyAlignment="1">
      <alignment horizontal="left" vertical="top" wrapText="1"/>
    </xf>
    <xf numFmtId="49" fontId="6" fillId="0" borderId="2" xfId="0" applyNumberFormat="1" applyFont="1" applyFill="1" applyBorder="1" applyAlignment="1">
      <alignment horizontal="left" vertical="top"/>
    </xf>
    <xf numFmtId="0" fontId="6" fillId="0" borderId="2" xfId="0" applyFont="1" applyFill="1" applyBorder="1" applyAlignment="1">
      <alignment horizontal="left" vertical="top" wrapText="1"/>
    </xf>
    <xf numFmtId="0" fontId="6" fillId="0" borderId="0" xfId="0" applyFont="1" applyFill="1" applyBorder="1" applyAlignment="1">
      <alignment horizontal="left" vertical="top" wrapText="1"/>
    </xf>
    <xf numFmtId="49" fontId="6" fillId="0" borderId="0" xfId="0" applyNumberFormat="1" applyFont="1" applyFill="1" applyBorder="1" applyAlignment="1">
      <alignment horizontal="left" vertical="top" wrapText="1"/>
    </xf>
    <xf numFmtId="49" fontId="6" fillId="0" borderId="0" xfId="0" applyNumberFormat="1" applyFont="1" applyFill="1" applyBorder="1" applyAlignment="1">
      <alignment horizontal="left" vertical="top"/>
    </xf>
    <xf numFmtId="49" fontId="6" fillId="0" borderId="3" xfId="0" applyNumberFormat="1" applyFont="1" applyFill="1" applyBorder="1" applyAlignment="1">
      <alignment horizontal="left" vertical="top" wrapText="1"/>
    </xf>
    <xf numFmtId="49" fontId="1" fillId="0" borderId="1" xfId="0" applyNumberFormat="1" applyFont="1" applyBorder="1" applyAlignment="1">
      <alignment horizontal="center" vertical="top" wrapText="1"/>
    </xf>
    <xf numFmtId="49" fontId="6" fillId="0" borderId="0" xfId="0" applyNumberFormat="1" applyFont="1" applyFill="1" applyBorder="1" applyAlignment="1">
      <alignment horizontal="center" vertical="top" wrapText="1"/>
    </xf>
    <xf numFmtId="49" fontId="6" fillId="0" borderId="3" xfId="0" applyNumberFormat="1" applyFont="1" applyFill="1" applyBorder="1" applyAlignment="1">
      <alignment horizontal="center" vertical="top" wrapText="1"/>
    </xf>
    <xf numFmtId="49" fontId="0" fillId="0" borderId="0" xfId="0" applyNumberFormat="1" applyBorder="1" applyAlignment="1">
      <alignment horizontal="center" vertical="top" wrapText="1"/>
    </xf>
    <xf numFmtId="49" fontId="6" fillId="0" borderId="2" xfId="0" applyNumberFormat="1" applyFont="1" applyFill="1" applyBorder="1" applyAlignment="1">
      <alignment horizontal="center" vertical="top" wrapText="1"/>
    </xf>
    <xf numFmtId="0" fontId="6" fillId="0" borderId="4" xfId="1" applyFont="1" applyFill="1" applyBorder="1" applyAlignment="1">
      <alignment horizontal="left" vertical="top" wrapText="1"/>
    </xf>
    <xf numFmtId="0" fontId="5" fillId="2" borderId="2" xfId="0" applyFont="1" applyFill="1" applyBorder="1" applyAlignment="1">
      <alignment horizontal="center" vertical="center" wrapText="1"/>
    </xf>
    <xf numFmtId="49" fontId="5" fillId="2" borderId="2" xfId="0" applyNumberFormat="1" applyFont="1" applyFill="1" applyBorder="1" applyAlignment="1">
      <alignment horizontal="center" vertical="center" wrapText="1"/>
    </xf>
    <xf numFmtId="49" fontId="5" fillId="2" borderId="2" xfId="0" applyNumberFormat="1" applyFont="1" applyFill="1" applyBorder="1" applyAlignment="1">
      <alignment horizontal="center" vertical="center"/>
    </xf>
    <xf numFmtId="49" fontId="5" fillId="2" borderId="6"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5" xfId="0" applyNumberFormat="1" applyFont="1" applyFill="1" applyBorder="1" applyAlignment="1">
      <alignment horizontal="center" vertical="center" wrapText="1"/>
    </xf>
    <xf numFmtId="49" fontId="5" fillId="2" borderId="6" xfId="0" applyNumberFormat="1" applyFont="1" applyFill="1" applyBorder="1" applyAlignment="1">
      <alignment vertical="center" wrapText="1"/>
    </xf>
    <xf numFmtId="49" fontId="5" fillId="2" borderId="3" xfId="0" applyNumberFormat="1" applyFont="1" applyFill="1" applyBorder="1" applyAlignment="1">
      <alignment vertical="center" wrapText="1"/>
    </xf>
    <xf numFmtId="0" fontId="0" fillId="0" borderId="1" xfId="0" applyBorder="1" applyAlignment="1">
      <alignment horizontal="center" vertical="center"/>
    </xf>
    <xf numFmtId="0" fontId="5" fillId="0" borderId="6" xfId="0" applyFont="1" applyBorder="1" applyAlignment="1">
      <alignment horizontal="center" vertical="center"/>
    </xf>
    <xf numFmtId="0" fontId="6" fillId="0" borderId="0" xfId="0" applyFont="1" applyFill="1" applyBorder="1" applyAlignment="1">
      <alignment horizontal="center" vertical="center"/>
    </xf>
    <xf numFmtId="0" fontId="0" fillId="0" borderId="0" xfId="0" applyBorder="1" applyAlignment="1">
      <alignment horizontal="center" vertical="center"/>
    </xf>
    <xf numFmtId="49" fontId="8" fillId="0" borderId="3" xfId="0" applyNumberFormat="1" applyFont="1" applyFill="1" applyBorder="1" applyAlignment="1">
      <alignment horizontal="center" vertical="top" wrapText="1"/>
    </xf>
    <xf numFmtId="0" fontId="6" fillId="0" borderId="2" xfId="0" applyFont="1" applyFill="1" applyBorder="1" applyAlignment="1">
      <alignment horizontal="center" vertical="center"/>
    </xf>
    <xf numFmtId="0" fontId="0" fillId="0" borderId="2" xfId="0" applyBorder="1" applyAlignment="1">
      <alignment horizontal="center" vertical="center"/>
    </xf>
    <xf numFmtId="0" fontId="0" fillId="3" borderId="2" xfId="0" applyFill="1" applyBorder="1" applyAlignment="1">
      <alignment horizontal="center" vertical="center"/>
    </xf>
    <xf numFmtId="0" fontId="9" fillId="0" borderId="2" xfId="0" applyFont="1" applyBorder="1" applyAlignment="1">
      <alignment horizontal="center" vertical="center"/>
    </xf>
    <xf numFmtId="0" fontId="6" fillId="2" borderId="2" xfId="0" applyFont="1" applyFill="1" applyBorder="1" applyAlignment="1">
      <alignment horizontal="center" vertical="top"/>
    </xf>
    <xf numFmtId="0" fontId="0" fillId="0" borderId="2" xfId="0" applyFill="1" applyBorder="1" applyAlignment="1">
      <alignment horizontal="left" vertical="top" wrapText="1"/>
    </xf>
    <xf numFmtId="0" fontId="6" fillId="0" borderId="6" xfId="0" applyFont="1" applyFill="1" applyBorder="1" applyAlignment="1">
      <alignment horizontal="center" vertical="top"/>
    </xf>
    <xf numFmtId="49" fontId="3" fillId="0" borderId="2" xfId="1" quotePrefix="1" applyNumberFormat="1" applyBorder="1" applyAlignment="1">
      <alignment horizontal="left" vertical="top" wrapText="1"/>
    </xf>
    <xf numFmtId="0" fontId="6" fillId="0" borderId="6" xfId="0" applyFont="1" applyFill="1" applyBorder="1" applyAlignment="1">
      <alignment horizontal="center" vertical="top" wrapText="1"/>
    </xf>
    <xf numFmtId="49" fontId="12" fillId="0" borderId="3" xfId="0" applyNumberFormat="1" applyFont="1" applyFill="1" applyBorder="1" applyAlignment="1">
      <alignment horizontal="left" vertical="top" wrapText="1"/>
    </xf>
    <xf numFmtId="49" fontId="10" fillId="0" borderId="3" xfId="0" applyNumberFormat="1" applyFont="1" applyFill="1" applyBorder="1" applyAlignment="1">
      <alignment horizontal="left" vertical="top" wrapText="1"/>
    </xf>
    <xf numFmtId="0" fontId="17" fillId="0" borderId="6" xfId="0" applyFont="1" applyFill="1" applyBorder="1" applyAlignment="1">
      <alignment horizontal="center" vertical="top"/>
    </xf>
    <xf numFmtId="0" fontId="6" fillId="4" borderId="0" xfId="0" applyFont="1" applyFill="1" applyBorder="1" applyAlignment="1">
      <alignment horizontal="left"/>
    </xf>
    <xf numFmtId="0" fontId="0" fillId="4" borderId="0" xfId="0" applyFill="1" applyBorder="1" applyAlignment="1">
      <alignment horizontal="left"/>
    </xf>
    <xf numFmtId="0" fontId="7" fillId="0" borderId="0" xfId="0" applyFont="1" applyBorder="1" applyAlignment="1">
      <alignment horizontal="center" vertical="center"/>
    </xf>
    <xf numFmtId="0" fontId="5" fillId="0" borderId="0" xfId="0" applyFont="1" applyBorder="1" applyAlignment="1">
      <alignment horizontal="center" vertical="center"/>
    </xf>
    <xf numFmtId="0" fontId="5" fillId="2" borderId="0" xfId="0"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xf>
    <xf numFmtId="0" fontId="0" fillId="0" borderId="2" xfId="0" applyBorder="1" applyAlignment="1">
      <alignment horizontal="left"/>
    </xf>
    <xf numFmtId="0" fontId="6" fillId="0" borderId="2" xfId="0" applyFont="1" applyFill="1" applyBorder="1" applyAlignment="1">
      <alignment horizontal="center" vertical="top"/>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xf>
    <xf numFmtId="49" fontId="19" fillId="0" borderId="3" xfId="0" applyNumberFormat="1" applyFont="1" applyFill="1" applyBorder="1" applyAlignment="1">
      <alignment horizontal="left" vertical="top" wrapText="1"/>
    </xf>
    <xf numFmtId="0" fontId="5" fillId="0" borderId="0" xfId="0" applyFont="1" applyFill="1" applyBorder="1" applyAlignment="1">
      <alignment horizontal="left" vertical="center"/>
    </xf>
    <xf numFmtId="0" fontId="6" fillId="4" borderId="2" xfId="0" applyFont="1" applyFill="1" applyBorder="1" applyAlignment="1">
      <alignment horizontal="center" vertical="top"/>
    </xf>
    <xf numFmtId="49" fontId="3" fillId="0" borderId="2" xfId="1" quotePrefix="1" applyNumberFormat="1" applyFill="1" applyBorder="1" applyAlignment="1">
      <alignment horizontal="left" vertical="top" wrapText="1"/>
    </xf>
    <xf numFmtId="49" fontId="19" fillId="0" borderId="3" xfId="0" applyNumberFormat="1" applyFont="1" applyFill="1" applyBorder="1" applyAlignment="1">
      <alignment vertical="top" wrapText="1"/>
    </xf>
    <xf numFmtId="49" fontId="8" fillId="0" borderId="3" xfId="0" applyNumberFormat="1"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6" fillId="4" borderId="3" xfId="0" applyNumberFormat="1" applyFont="1" applyFill="1" applyBorder="1" applyAlignment="1">
      <alignment horizontal="left" vertical="top" wrapText="1"/>
    </xf>
    <xf numFmtId="0" fontId="7" fillId="0" borderId="0" xfId="0" applyFont="1" applyFill="1" applyBorder="1" applyAlignment="1">
      <alignment horizontal="center" vertical="center"/>
    </xf>
    <xf numFmtId="49" fontId="0" fillId="0" borderId="2" xfId="0" applyNumberFormat="1" applyFill="1" applyBorder="1" applyAlignment="1">
      <alignment horizontal="left" vertical="top" wrapText="1"/>
    </xf>
    <xf numFmtId="49" fontId="0" fillId="0" borderId="2" xfId="0" applyNumberFormat="1" applyFill="1" applyBorder="1" applyAlignment="1">
      <alignment horizontal="center" vertical="top" wrapText="1"/>
    </xf>
    <xf numFmtId="49" fontId="0" fillId="0" borderId="2" xfId="0" applyNumberFormat="1" applyFill="1" applyBorder="1" applyAlignment="1">
      <alignment horizontal="left" vertical="top"/>
    </xf>
    <xf numFmtId="0" fontId="17" fillId="0" borderId="2" xfId="0" applyFont="1" applyFill="1" applyBorder="1" applyAlignment="1">
      <alignment horizontal="center" vertical="top"/>
    </xf>
    <xf numFmtId="0" fontId="6" fillId="0" borderId="2" xfId="0" applyFont="1" applyFill="1" applyBorder="1" applyAlignment="1">
      <alignment horizontal="center" vertical="top" wrapText="1"/>
    </xf>
    <xf numFmtId="0" fontId="5" fillId="0" borderId="6" xfId="0" applyFont="1" applyFill="1" applyBorder="1" applyAlignment="1">
      <alignment horizontal="center" vertical="center"/>
    </xf>
    <xf numFmtId="49" fontId="5" fillId="0" borderId="6" xfId="0" applyNumberFormat="1" applyFont="1" applyFill="1" applyBorder="1" applyAlignment="1">
      <alignment horizontal="center" vertical="center" wrapText="1"/>
    </xf>
    <xf numFmtId="49" fontId="5" fillId="0" borderId="3" xfId="0" applyNumberFormat="1" applyFont="1" applyFill="1" applyBorder="1" applyAlignment="1">
      <alignment horizontal="center" vertical="center" wrapText="1"/>
    </xf>
    <xf numFmtId="49" fontId="5" fillId="0" borderId="2" xfId="0" applyNumberFormat="1" applyFont="1" applyFill="1" applyBorder="1" applyAlignment="1">
      <alignment horizontal="center" vertical="center" wrapText="1"/>
    </xf>
    <xf numFmtId="49" fontId="5" fillId="0" borderId="5" xfId="0" applyNumberFormat="1" applyFont="1" applyFill="1" applyBorder="1" applyAlignment="1">
      <alignment horizontal="center" vertical="center" wrapText="1"/>
    </xf>
    <xf numFmtId="49" fontId="5" fillId="0" borderId="6" xfId="0" applyNumberFormat="1" applyFont="1" applyFill="1" applyBorder="1" applyAlignment="1">
      <alignment vertical="center" wrapText="1"/>
    </xf>
    <xf numFmtId="49" fontId="5" fillId="0" borderId="3" xfId="0" applyNumberFormat="1" applyFont="1" applyFill="1" applyBorder="1" applyAlignment="1">
      <alignment vertical="center" wrapText="1"/>
    </xf>
    <xf numFmtId="0" fontId="5" fillId="0" borderId="2" xfId="0" applyFont="1" applyFill="1" applyBorder="1" applyAlignment="1">
      <alignment horizontal="center" vertical="center" wrapText="1"/>
    </xf>
    <xf numFmtId="49" fontId="5" fillId="0" borderId="2"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49" fontId="5" fillId="0" borderId="0" xfId="0" applyNumberFormat="1" applyFont="1" applyFill="1" applyBorder="1" applyAlignment="1">
      <alignment horizontal="center" vertical="center" wrapText="1"/>
    </xf>
    <xf numFmtId="49" fontId="5"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0" xfId="0" applyNumberFormat="1" applyFill="1" applyBorder="1" applyAlignment="1">
      <alignment horizontal="center" vertical="top" wrapText="1"/>
    </xf>
    <xf numFmtId="49" fontId="0" fillId="0" borderId="0" xfId="0" applyNumberFormat="1" applyFill="1" applyBorder="1" applyAlignment="1">
      <alignment horizontal="left" vertical="top"/>
    </xf>
    <xf numFmtId="0" fontId="5" fillId="0" borderId="2" xfId="0" applyFont="1" applyBorder="1" applyAlignment="1">
      <alignment horizontal="center" vertical="center"/>
    </xf>
    <xf numFmtId="0" fontId="7" fillId="0" borderId="2" xfId="0" applyFont="1" applyBorder="1" applyAlignment="1">
      <alignment horizontal="center" vertical="center"/>
    </xf>
    <xf numFmtId="0" fontId="7" fillId="0" borderId="2" xfId="0" applyFont="1" applyFill="1" applyBorder="1" applyAlignment="1">
      <alignment horizontal="center" vertical="center"/>
    </xf>
    <xf numFmtId="0" fontId="5" fillId="0" borderId="2" xfId="0" applyFont="1" applyFill="1" applyBorder="1" applyAlignment="1">
      <alignment horizontal="center" vertical="center"/>
    </xf>
  </cellXfs>
  <cellStyles count="3">
    <cellStyle name="ハイパーリンク" xfId="1" builtinId="8"/>
    <cellStyle name="標準" xfId="0" builtinId="0"/>
    <cellStyle name="表示済みのハイパーリンク" xfId="2" builtinId="9" hidden="1"/>
  </cellStyles>
  <dxfs count="342">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
      <fill>
        <patternFill>
          <bgColor theme="9" tint="0.59996337778862885"/>
        </patternFill>
      </fill>
    </dxf>
    <dxf>
      <fill>
        <patternFill>
          <bgColor theme="0" tint="-0.34998626667073579"/>
        </patternFill>
      </fill>
    </dxf>
    <dxf>
      <fill>
        <patternFill>
          <bgColor theme="0" tint="-0.2499465926084170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7</xdr:col>
      <xdr:colOff>57979</xdr:colOff>
      <xdr:row>24</xdr:row>
      <xdr:rowOff>58877</xdr:rowOff>
    </xdr:from>
    <xdr:to>
      <xdr:col>7</xdr:col>
      <xdr:colOff>3114261</xdr:colOff>
      <xdr:row>24</xdr:row>
      <xdr:rowOff>1227482</xdr:rowOff>
    </xdr:to>
    <xdr:pic>
      <xdr:nvPicPr>
        <xdr:cNvPr id="3" name="図 2">
          <a:extLst>
            <a:ext uri="{FF2B5EF4-FFF2-40B4-BE49-F238E27FC236}">
              <a16:creationId xmlns:a16="http://schemas.microsoft.com/office/drawing/2014/main" id="{00C2C989-715E-4571-AA21-0EA788EF4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5142" y="1189454"/>
          <a:ext cx="3056282" cy="1168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70403</xdr:colOff>
      <xdr:row>25</xdr:row>
      <xdr:rowOff>60430</xdr:rowOff>
    </xdr:from>
    <xdr:to>
      <xdr:col>7</xdr:col>
      <xdr:colOff>3122545</xdr:colOff>
      <xdr:row>25</xdr:row>
      <xdr:rowOff>1340126</xdr:rowOff>
    </xdr:to>
    <xdr:pic>
      <xdr:nvPicPr>
        <xdr:cNvPr id="4" name="図 3">
          <a:extLst>
            <a:ext uri="{FF2B5EF4-FFF2-40B4-BE49-F238E27FC236}">
              <a16:creationId xmlns:a16="http://schemas.microsoft.com/office/drawing/2014/main" id="{05549627-89D3-41C7-94FD-8AC7ACF70CC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17566" y="2462387"/>
          <a:ext cx="3052142" cy="1279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41415</xdr:colOff>
      <xdr:row>26</xdr:row>
      <xdr:rowOff>54427</xdr:rowOff>
    </xdr:from>
    <xdr:to>
      <xdr:col>7</xdr:col>
      <xdr:colOff>3126685</xdr:colOff>
      <xdr:row>26</xdr:row>
      <xdr:rowOff>1097444</xdr:rowOff>
    </xdr:to>
    <xdr:pic>
      <xdr:nvPicPr>
        <xdr:cNvPr id="7" name="図 6">
          <a:extLst>
            <a:ext uri="{FF2B5EF4-FFF2-40B4-BE49-F238E27FC236}">
              <a16:creationId xmlns:a16="http://schemas.microsoft.com/office/drawing/2014/main" id="{2801FBBA-EA1F-488E-B757-AE68B3AAC11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988578" y="3852004"/>
          <a:ext cx="3085270" cy="1043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20707</xdr:colOff>
      <xdr:row>27</xdr:row>
      <xdr:rowOff>51532</xdr:rowOff>
    </xdr:from>
    <xdr:to>
      <xdr:col>7</xdr:col>
      <xdr:colOff>3126685</xdr:colOff>
      <xdr:row>27</xdr:row>
      <xdr:rowOff>1486522</xdr:rowOff>
    </xdr:to>
    <xdr:pic>
      <xdr:nvPicPr>
        <xdr:cNvPr id="10" name="図 9">
          <a:extLst>
            <a:ext uri="{FF2B5EF4-FFF2-40B4-BE49-F238E27FC236}">
              <a16:creationId xmlns:a16="http://schemas.microsoft.com/office/drawing/2014/main" id="{7B4CF5F0-C47C-4D5E-AE91-C2A72599BCE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67870" y="5120489"/>
          <a:ext cx="3105978" cy="1434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62119</xdr:colOff>
      <xdr:row>28</xdr:row>
      <xdr:rowOff>90795</xdr:rowOff>
    </xdr:from>
    <xdr:to>
      <xdr:col>7</xdr:col>
      <xdr:colOff>3105978</xdr:colOff>
      <xdr:row>28</xdr:row>
      <xdr:rowOff>973827</xdr:rowOff>
    </xdr:to>
    <xdr:pic>
      <xdr:nvPicPr>
        <xdr:cNvPr id="13" name="図 12">
          <a:extLst>
            <a:ext uri="{FF2B5EF4-FFF2-40B4-BE49-F238E27FC236}">
              <a16:creationId xmlns:a16="http://schemas.microsoft.com/office/drawing/2014/main" id="{8B94FB2C-57F1-49BF-864D-B22AA32B968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009282" y="34637556"/>
          <a:ext cx="3043859" cy="8830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57979</xdr:colOff>
      <xdr:row>25</xdr:row>
      <xdr:rowOff>58877</xdr:rowOff>
    </xdr:from>
    <xdr:to>
      <xdr:col>8</xdr:col>
      <xdr:colOff>247236</xdr:colOff>
      <xdr:row>32</xdr:row>
      <xdr:rowOff>94007</xdr:rowOff>
    </xdr:to>
    <xdr:pic>
      <xdr:nvPicPr>
        <xdr:cNvPr id="2" name="図 1">
          <a:extLst>
            <a:ext uri="{FF2B5EF4-FFF2-40B4-BE49-F238E27FC236}">
              <a16:creationId xmlns:a16="http://schemas.microsoft.com/office/drawing/2014/main" id="{904C5513-D4D3-41DA-8B91-3C1D8EF1FC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6592" y="29119652"/>
          <a:ext cx="3056282" cy="1168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70403</xdr:colOff>
      <xdr:row>26</xdr:row>
      <xdr:rowOff>60430</xdr:rowOff>
    </xdr:from>
    <xdr:to>
      <xdr:col>8</xdr:col>
      <xdr:colOff>255520</xdr:colOff>
      <xdr:row>34</xdr:row>
      <xdr:rowOff>44726</xdr:rowOff>
    </xdr:to>
    <xdr:pic>
      <xdr:nvPicPr>
        <xdr:cNvPr id="3" name="図 2">
          <a:extLst>
            <a:ext uri="{FF2B5EF4-FFF2-40B4-BE49-F238E27FC236}">
              <a16:creationId xmlns:a16="http://schemas.microsoft.com/office/drawing/2014/main" id="{27794512-380D-47AE-A9A8-7F1C0AD06F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19016" y="30392793"/>
          <a:ext cx="3052142" cy="1279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41415</xdr:colOff>
      <xdr:row>27</xdr:row>
      <xdr:rowOff>54427</xdr:rowOff>
    </xdr:from>
    <xdr:to>
      <xdr:col>8</xdr:col>
      <xdr:colOff>259660</xdr:colOff>
      <xdr:row>33</xdr:row>
      <xdr:rowOff>125894</xdr:rowOff>
    </xdr:to>
    <xdr:pic>
      <xdr:nvPicPr>
        <xdr:cNvPr id="4" name="図 3">
          <a:extLst>
            <a:ext uri="{FF2B5EF4-FFF2-40B4-BE49-F238E27FC236}">
              <a16:creationId xmlns:a16="http://schemas.microsoft.com/office/drawing/2014/main" id="{0C61BCC6-978A-4388-8762-95C6554C6A2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990028" y="31782202"/>
          <a:ext cx="3085270" cy="1043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20707</xdr:colOff>
      <xdr:row>28</xdr:row>
      <xdr:rowOff>51532</xdr:rowOff>
    </xdr:from>
    <xdr:to>
      <xdr:col>8</xdr:col>
      <xdr:colOff>259660</xdr:colOff>
      <xdr:row>37</xdr:row>
      <xdr:rowOff>29197</xdr:rowOff>
    </xdr:to>
    <xdr:pic>
      <xdr:nvPicPr>
        <xdr:cNvPr id="5" name="図 4">
          <a:extLst>
            <a:ext uri="{FF2B5EF4-FFF2-40B4-BE49-F238E27FC236}">
              <a16:creationId xmlns:a16="http://schemas.microsoft.com/office/drawing/2014/main" id="{51576039-F57B-489B-8185-ADBB9128AE0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69320" y="33050895"/>
          <a:ext cx="3105978" cy="1434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62119</xdr:colOff>
      <xdr:row>29</xdr:row>
      <xdr:rowOff>90795</xdr:rowOff>
    </xdr:from>
    <xdr:to>
      <xdr:col>8</xdr:col>
      <xdr:colOff>238953</xdr:colOff>
      <xdr:row>35</xdr:row>
      <xdr:rowOff>2277</xdr:rowOff>
    </xdr:to>
    <xdr:pic>
      <xdr:nvPicPr>
        <xdr:cNvPr id="6" name="図 5">
          <a:extLst>
            <a:ext uri="{FF2B5EF4-FFF2-40B4-BE49-F238E27FC236}">
              <a16:creationId xmlns:a16="http://schemas.microsoft.com/office/drawing/2014/main" id="{09F918D9-D1B9-47AC-9E2F-5589E2C3C8D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010732" y="34642733"/>
          <a:ext cx="3043859" cy="8830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ishida@jp.fujitsu.com" TargetMode="External"/><Relationship Id="rId1" Type="http://schemas.openxmlformats.org/officeDocument/2006/relationships/hyperlink" Target="mailto:a-sano@dts.co.jp"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mishida@jp.fujitsu.com" TargetMode="External"/><Relationship Id="rId1" Type="http://schemas.openxmlformats.org/officeDocument/2006/relationships/hyperlink" Target="mailto:a-sano@dts.co.jp"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2F652-4290-4E18-AF82-1C90BB677E6E}">
  <dimension ref="B1:U20"/>
  <sheetViews>
    <sheetView zoomScaleNormal="100" workbookViewId="0">
      <pane xSplit="5" ySplit="4" topLeftCell="F16" activePane="bottomRight" state="frozen"/>
      <selection pane="topRight" activeCell="F1" sqref="F1"/>
      <selection pane="bottomLeft" activeCell="A5" sqref="A5"/>
      <selection pane="bottomRight" activeCell="F17" sqref="F17"/>
    </sheetView>
  </sheetViews>
  <sheetFormatPr defaultColWidth="10.125" defaultRowHeight="13.5" x14ac:dyDescent="0.15"/>
  <cols>
    <col min="1" max="1" width="3.5" style="5" customWidth="1"/>
    <col min="2" max="2" width="2.625" style="5" customWidth="1"/>
    <col min="3" max="3" width="22.125" style="5" customWidth="1"/>
    <col min="4" max="5" width="8.125" style="36" customWidth="1"/>
    <col min="6" max="6" width="45.375" style="6" customWidth="1"/>
    <col min="7" max="7" width="21.375" style="7" customWidth="1"/>
    <col min="8" max="8" width="44.375" style="7" customWidth="1"/>
    <col min="9" max="9" width="27.25" style="7" customWidth="1"/>
    <col min="10" max="10" width="6" style="22" customWidth="1"/>
    <col min="11" max="11" width="39.875" style="22" customWidth="1"/>
    <col min="12" max="13" width="12" style="22" customWidth="1"/>
    <col min="14" max="14" width="11.625" style="7" customWidth="1"/>
    <col min="15" max="15" width="17.75" style="7" customWidth="1"/>
    <col min="16" max="16" width="12.375" style="7" customWidth="1"/>
    <col min="17" max="17" width="11.625" style="7" customWidth="1"/>
    <col min="18" max="18" width="20" style="7" customWidth="1"/>
    <col min="19" max="19" width="12.875" style="7" customWidth="1"/>
    <col min="20" max="20" width="17" style="8" customWidth="1"/>
    <col min="21" max="21" width="34.25" style="6" bestFit="1" customWidth="1"/>
    <col min="22" max="16384" width="10.125" style="5"/>
  </cols>
  <sheetData>
    <row r="1" spans="2:21" s="1" customFormat="1" ht="24" customHeight="1" x14ac:dyDescent="0.15">
      <c r="D1" s="33"/>
      <c r="E1" s="33"/>
      <c r="F1" s="4"/>
      <c r="G1" s="3"/>
      <c r="H1" s="3"/>
      <c r="I1" s="3"/>
      <c r="J1" s="19"/>
      <c r="K1" s="19"/>
      <c r="L1" s="19"/>
      <c r="M1" s="19"/>
      <c r="N1" s="3"/>
      <c r="O1" s="3"/>
      <c r="P1" s="3"/>
      <c r="Q1" s="3"/>
      <c r="R1" s="3"/>
      <c r="S1" s="3"/>
      <c r="T1" s="2"/>
      <c r="U1" s="4"/>
    </row>
    <row r="2" spans="2:21" s="10" customFormat="1" ht="24" customHeight="1" x14ac:dyDescent="0.15">
      <c r="B2" s="96" t="s">
        <v>13</v>
      </c>
      <c r="C2" s="95" t="s">
        <v>33</v>
      </c>
      <c r="D2" s="34"/>
      <c r="E2" s="34"/>
      <c r="F2" s="28"/>
      <c r="G2" s="28" t="s">
        <v>8</v>
      </c>
      <c r="H2" s="28"/>
      <c r="I2" s="28"/>
      <c r="J2" s="28"/>
      <c r="K2" s="29"/>
      <c r="L2" s="26"/>
      <c r="M2" s="30"/>
      <c r="N2" s="28"/>
      <c r="O2" s="28"/>
      <c r="P2" s="31" t="s">
        <v>7</v>
      </c>
      <c r="Q2" s="31"/>
      <c r="R2" s="31"/>
      <c r="S2" s="31"/>
      <c r="T2" s="31"/>
      <c r="U2" s="32"/>
    </row>
    <row r="3" spans="2:21" s="10" customFormat="1" ht="52.9" customHeight="1" x14ac:dyDescent="0.15">
      <c r="B3" s="96"/>
      <c r="C3" s="95"/>
      <c r="D3" s="25" t="s">
        <v>9</v>
      </c>
      <c r="E3" s="25" t="s">
        <v>54</v>
      </c>
      <c r="F3" s="25" t="s">
        <v>31</v>
      </c>
      <c r="G3" s="26" t="s">
        <v>14</v>
      </c>
      <c r="H3" s="26" t="s">
        <v>3</v>
      </c>
      <c r="I3" s="26" t="s">
        <v>135</v>
      </c>
      <c r="J3" s="26" t="s">
        <v>72</v>
      </c>
      <c r="K3" s="26" t="s">
        <v>5</v>
      </c>
      <c r="L3" s="26" t="s">
        <v>6</v>
      </c>
      <c r="M3" s="26" t="s">
        <v>86</v>
      </c>
      <c r="N3" s="26" t="s">
        <v>11</v>
      </c>
      <c r="O3" s="26" t="s">
        <v>12</v>
      </c>
      <c r="P3" s="26" t="s">
        <v>4</v>
      </c>
      <c r="Q3" s="26" t="s">
        <v>18</v>
      </c>
      <c r="R3" s="26" t="s">
        <v>41</v>
      </c>
      <c r="S3" s="26" t="s">
        <v>0</v>
      </c>
      <c r="T3" s="27" t="s">
        <v>1</v>
      </c>
      <c r="U3" s="25" t="s">
        <v>2</v>
      </c>
    </row>
    <row r="4" spans="2:21" s="11" customFormat="1" ht="12" x14ac:dyDescent="0.15">
      <c r="D4" s="35"/>
      <c r="E4" s="35"/>
      <c r="F4" s="15"/>
      <c r="G4" s="16"/>
      <c r="H4" s="16"/>
      <c r="I4" s="16"/>
      <c r="J4" s="20"/>
      <c r="K4" s="20"/>
      <c r="L4" s="20"/>
      <c r="M4" s="20"/>
      <c r="N4" s="16"/>
      <c r="O4" s="16"/>
      <c r="P4" s="16"/>
      <c r="Q4" s="16"/>
      <c r="R4" s="16"/>
      <c r="S4" s="16"/>
      <c r="T4" s="17"/>
      <c r="U4" s="15"/>
    </row>
    <row r="5" spans="2:21" ht="60" x14ac:dyDescent="0.15">
      <c r="B5" s="42">
        <f t="shared" ref="B5:B20" si="0">ROW()-4</f>
        <v>1</v>
      </c>
      <c r="C5" s="14" t="s">
        <v>64</v>
      </c>
      <c r="D5" s="44" t="s">
        <v>80</v>
      </c>
      <c r="E5" s="44" t="s">
        <v>55</v>
      </c>
      <c r="F5" s="24" t="s">
        <v>123</v>
      </c>
      <c r="G5" s="18" t="s">
        <v>118</v>
      </c>
      <c r="H5" s="18" t="s">
        <v>120</v>
      </c>
      <c r="I5" s="18"/>
      <c r="J5" s="37" t="s">
        <v>74</v>
      </c>
      <c r="K5" s="12" t="s">
        <v>121</v>
      </c>
      <c r="L5" s="23" t="s">
        <v>122</v>
      </c>
      <c r="M5" s="12" t="s">
        <v>59</v>
      </c>
      <c r="N5" s="23" t="s">
        <v>30</v>
      </c>
      <c r="O5" s="23" t="s">
        <v>124</v>
      </c>
      <c r="P5" s="12" t="s">
        <v>125</v>
      </c>
      <c r="Q5" s="12" t="s">
        <v>126</v>
      </c>
      <c r="R5" s="12" t="s">
        <v>127</v>
      </c>
      <c r="S5" s="12" t="s">
        <v>128</v>
      </c>
      <c r="T5" s="12" t="s">
        <v>129</v>
      </c>
      <c r="U5" s="45" t="s">
        <v>130</v>
      </c>
    </row>
    <row r="6" spans="2:21" ht="108" x14ac:dyDescent="0.15">
      <c r="B6" s="42">
        <f t="shared" si="0"/>
        <v>2</v>
      </c>
      <c r="C6" s="14" t="s">
        <v>89</v>
      </c>
      <c r="D6" s="44" t="s">
        <v>80</v>
      </c>
      <c r="E6" s="44" t="s">
        <v>55</v>
      </c>
      <c r="F6" s="24" t="s">
        <v>90</v>
      </c>
      <c r="G6" s="18" t="s">
        <v>91</v>
      </c>
      <c r="H6" s="18" t="s">
        <v>131</v>
      </c>
      <c r="I6" s="18" t="s">
        <v>167</v>
      </c>
      <c r="J6" s="37" t="s">
        <v>74</v>
      </c>
      <c r="K6" s="12" t="s">
        <v>92</v>
      </c>
      <c r="L6" s="23" t="s">
        <v>111</v>
      </c>
      <c r="M6" s="12" t="s">
        <v>93</v>
      </c>
      <c r="N6" s="23" t="s">
        <v>30</v>
      </c>
      <c r="O6" s="23"/>
      <c r="P6" s="12" t="s">
        <v>95</v>
      </c>
      <c r="Q6" s="12" t="s">
        <v>96</v>
      </c>
      <c r="R6" s="12"/>
      <c r="S6" s="12" t="s">
        <v>94</v>
      </c>
      <c r="T6" s="12"/>
      <c r="U6" s="45" t="s">
        <v>97</v>
      </c>
    </row>
    <row r="7" spans="2:21" ht="72" x14ac:dyDescent="0.15">
      <c r="B7" s="42">
        <f t="shared" si="0"/>
        <v>3</v>
      </c>
      <c r="C7" s="14" t="s">
        <v>99</v>
      </c>
      <c r="D7" s="44" t="s">
        <v>80</v>
      </c>
      <c r="E7" s="44" t="s">
        <v>55</v>
      </c>
      <c r="F7" s="24" t="s">
        <v>115</v>
      </c>
      <c r="G7" s="18" t="s">
        <v>110</v>
      </c>
      <c r="H7" s="18" t="s">
        <v>100</v>
      </c>
      <c r="I7" s="18"/>
      <c r="J7" s="37" t="s">
        <v>74</v>
      </c>
      <c r="K7" s="12" t="s">
        <v>102</v>
      </c>
      <c r="L7" s="23" t="s">
        <v>112</v>
      </c>
      <c r="M7" s="12" t="s">
        <v>101</v>
      </c>
      <c r="N7" s="23" t="s">
        <v>40</v>
      </c>
      <c r="O7" s="23" t="s">
        <v>103</v>
      </c>
      <c r="P7" s="12" t="s">
        <v>108</v>
      </c>
      <c r="Q7" s="12" t="s">
        <v>109</v>
      </c>
      <c r="R7" s="12" t="s">
        <v>106</v>
      </c>
      <c r="S7" s="12" t="s">
        <v>107</v>
      </c>
      <c r="T7" s="12" t="s">
        <v>105</v>
      </c>
      <c r="U7" s="45" t="s">
        <v>104</v>
      </c>
    </row>
    <row r="8" spans="2:21" ht="108" x14ac:dyDescent="0.15">
      <c r="B8" s="42">
        <f>ROW()-4</f>
        <v>4</v>
      </c>
      <c r="C8" s="14" t="s">
        <v>34</v>
      </c>
      <c r="D8" s="44" t="s">
        <v>10</v>
      </c>
      <c r="E8" s="44" t="s">
        <v>55</v>
      </c>
      <c r="F8" s="24" t="s">
        <v>38</v>
      </c>
      <c r="G8" s="18" t="s">
        <v>25</v>
      </c>
      <c r="H8" s="18" t="s">
        <v>22</v>
      </c>
      <c r="I8" s="18"/>
      <c r="J8" s="37" t="s">
        <v>74</v>
      </c>
      <c r="K8" s="12" t="s">
        <v>23</v>
      </c>
      <c r="L8" s="23" t="s">
        <v>15</v>
      </c>
      <c r="M8" s="12" t="s">
        <v>87</v>
      </c>
      <c r="N8" s="23" t="s">
        <v>16</v>
      </c>
      <c r="O8" s="23" t="s">
        <v>17</v>
      </c>
      <c r="P8" s="12" t="s">
        <v>20</v>
      </c>
      <c r="Q8" s="12" t="s">
        <v>21</v>
      </c>
      <c r="R8" s="12"/>
      <c r="S8" s="12" t="s">
        <v>19</v>
      </c>
      <c r="T8" s="12"/>
      <c r="U8" s="45" t="s">
        <v>24</v>
      </c>
    </row>
    <row r="9" spans="2:21" ht="108" x14ac:dyDescent="0.15">
      <c r="B9" s="42">
        <f t="shared" si="0"/>
        <v>5</v>
      </c>
      <c r="C9" s="14" t="s">
        <v>37</v>
      </c>
      <c r="D9" s="44" t="s">
        <v>80</v>
      </c>
      <c r="E9" s="44" t="s">
        <v>55</v>
      </c>
      <c r="F9" s="24" t="s">
        <v>82</v>
      </c>
      <c r="G9" s="18" t="s">
        <v>36</v>
      </c>
      <c r="H9" s="18" t="s">
        <v>133</v>
      </c>
      <c r="I9" s="18" t="s">
        <v>168</v>
      </c>
      <c r="J9" s="37" t="s">
        <v>74</v>
      </c>
      <c r="K9" s="12" t="s">
        <v>75</v>
      </c>
      <c r="L9" s="23" t="s">
        <v>137</v>
      </c>
      <c r="M9" s="12" t="s">
        <v>32</v>
      </c>
      <c r="N9" s="23" t="s">
        <v>40</v>
      </c>
      <c r="O9" s="23" t="s">
        <v>17</v>
      </c>
      <c r="P9" s="12" t="s">
        <v>141</v>
      </c>
      <c r="Q9" s="12" t="s">
        <v>142</v>
      </c>
      <c r="R9" s="12" t="s">
        <v>143</v>
      </c>
      <c r="S9" s="12"/>
      <c r="T9" s="12" t="s">
        <v>42</v>
      </c>
      <c r="U9" s="45" t="s">
        <v>144</v>
      </c>
    </row>
    <row r="10" spans="2:21" ht="84" x14ac:dyDescent="0.15">
      <c r="B10" s="42">
        <f t="shared" si="0"/>
        <v>6</v>
      </c>
      <c r="C10" s="14" t="s">
        <v>56</v>
      </c>
      <c r="D10" s="44" t="s">
        <v>10</v>
      </c>
      <c r="E10" s="44" t="s">
        <v>55</v>
      </c>
      <c r="F10" s="24" t="s">
        <v>155</v>
      </c>
      <c r="G10" s="18" t="s">
        <v>57</v>
      </c>
      <c r="H10" s="18" t="s">
        <v>156</v>
      </c>
      <c r="I10" s="18" t="s">
        <v>136</v>
      </c>
      <c r="J10" s="37" t="s">
        <v>74</v>
      </c>
      <c r="K10" s="12" t="s">
        <v>58</v>
      </c>
      <c r="L10" s="23" t="s">
        <v>114</v>
      </c>
      <c r="M10" s="12" t="s">
        <v>59</v>
      </c>
      <c r="N10" s="23" t="s">
        <v>30</v>
      </c>
      <c r="O10" s="23"/>
      <c r="P10" s="12" t="s">
        <v>61</v>
      </c>
      <c r="Q10" s="12" t="s">
        <v>60</v>
      </c>
      <c r="R10" s="12" t="s">
        <v>62</v>
      </c>
      <c r="S10" s="12" t="s">
        <v>63</v>
      </c>
      <c r="T10" s="12"/>
      <c r="U10" s="45" t="s">
        <v>98</v>
      </c>
    </row>
    <row r="11" spans="2:21" ht="72" x14ac:dyDescent="0.15">
      <c r="B11" s="42">
        <f t="shared" si="0"/>
        <v>7</v>
      </c>
      <c r="C11" s="14" t="s">
        <v>64</v>
      </c>
      <c r="D11" s="44" t="s">
        <v>80</v>
      </c>
      <c r="E11" s="44" t="s">
        <v>55</v>
      </c>
      <c r="F11" s="24" t="s">
        <v>157</v>
      </c>
      <c r="G11" s="18" t="s">
        <v>165</v>
      </c>
      <c r="H11" s="18" t="s">
        <v>65</v>
      </c>
      <c r="I11" s="18"/>
      <c r="J11" s="37" t="s">
        <v>74</v>
      </c>
      <c r="K11" s="12" t="s">
        <v>161</v>
      </c>
      <c r="L11" s="23" t="s">
        <v>113</v>
      </c>
      <c r="M11" s="12" t="s">
        <v>59</v>
      </c>
      <c r="N11" s="23" t="s">
        <v>40</v>
      </c>
      <c r="O11" s="23"/>
      <c r="P11" s="12" t="s">
        <v>67</v>
      </c>
      <c r="Q11" s="12" t="s">
        <v>66</v>
      </c>
      <c r="R11" s="12" t="s">
        <v>68</v>
      </c>
      <c r="S11" s="12" t="s">
        <v>69</v>
      </c>
      <c r="T11" s="12"/>
      <c r="U11" s="45" t="s">
        <v>70</v>
      </c>
    </row>
    <row r="12" spans="2:21" ht="60" x14ac:dyDescent="0.15">
      <c r="B12" s="42">
        <f t="shared" si="0"/>
        <v>8</v>
      </c>
      <c r="C12" s="14" t="s">
        <v>64</v>
      </c>
      <c r="D12" s="44" t="s">
        <v>80</v>
      </c>
      <c r="E12" s="44" t="s">
        <v>55</v>
      </c>
      <c r="F12" s="24" t="s">
        <v>158</v>
      </c>
      <c r="G12" s="18" t="s">
        <v>166</v>
      </c>
      <c r="H12" s="18" t="s">
        <v>159</v>
      </c>
      <c r="I12" s="18" t="s">
        <v>164</v>
      </c>
      <c r="J12" s="37" t="s">
        <v>74</v>
      </c>
      <c r="K12" s="12" t="s">
        <v>160</v>
      </c>
      <c r="L12" s="23"/>
      <c r="M12" s="12"/>
      <c r="N12" s="23"/>
      <c r="O12" s="23"/>
      <c r="P12" s="12" t="s">
        <v>67</v>
      </c>
      <c r="Q12" s="12" t="s">
        <v>66</v>
      </c>
      <c r="R12" s="12" t="s">
        <v>68</v>
      </c>
      <c r="S12" s="12" t="s">
        <v>69</v>
      </c>
      <c r="T12" s="12" t="s">
        <v>134</v>
      </c>
      <c r="U12" s="45" t="s">
        <v>70</v>
      </c>
    </row>
    <row r="13" spans="2:21" ht="168" x14ac:dyDescent="0.15">
      <c r="B13" s="42">
        <f t="shared" si="0"/>
        <v>9</v>
      </c>
      <c r="C13" s="14" t="s">
        <v>52</v>
      </c>
      <c r="D13" s="44" t="s">
        <v>10</v>
      </c>
      <c r="E13" s="44" t="s">
        <v>71</v>
      </c>
      <c r="F13" s="24" t="s">
        <v>53</v>
      </c>
      <c r="G13" s="18" t="s">
        <v>77</v>
      </c>
      <c r="H13" s="18" t="s">
        <v>49</v>
      </c>
      <c r="I13" s="18"/>
      <c r="J13" s="37" t="s">
        <v>74</v>
      </c>
      <c r="K13" s="12" t="s">
        <v>47</v>
      </c>
      <c r="L13" s="23" t="s">
        <v>50</v>
      </c>
      <c r="M13" s="12" t="s">
        <v>48</v>
      </c>
      <c r="N13" s="23" t="s">
        <v>40</v>
      </c>
      <c r="O13" s="23"/>
      <c r="P13" s="12" t="s">
        <v>51</v>
      </c>
      <c r="Q13" s="12"/>
      <c r="R13" s="12"/>
      <c r="S13" s="12"/>
      <c r="T13" s="12"/>
      <c r="U13" s="45"/>
    </row>
    <row r="14" spans="2:21" ht="108" x14ac:dyDescent="0.15">
      <c r="B14" s="42">
        <f t="shared" si="0"/>
        <v>10</v>
      </c>
      <c r="C14" s="14" t="s">
        <v>37</v>
      </c>
      <c r="D14" s="44" t="s">
        <v>10</v>
      </c>
      <c r="E14" s="44" t="s">
        <v>55</v>
      </c>
      <c r="F14" s="24" t="s">
        <v>162</v>
      </c>
      <c r="G14" s="18" t="s">
        <v>36</v>
      </c>
      <c r="H14" s="18" t="s">
        <v>88</v>
      </c>
      <c r="I14" s="18" t="s">
        <v>163</v>
      </c>
      <c r="J14" s="37" t="s">
        <v>74</v>
      </c>
      <c r="K14" s="12" t="s">
        <v>75</v>
      </c>
      <c r="L14" s="23" t="s">
        <v>112</v>
      </c>
      <c r="M14" s="12" t="s">
        <v>32</v>
      </c>
      <c r="N14" s="23" t="s">
        <v>40</v>
      </c>
      <c r="O14" s="23" t="s">
        <v>17</v>
      </c>
      <c r="P14" s="12" t="s">
        <v>45</v>
      </c>
      <c r="Q14" s="12" t="s">
        <v>44</v>
      </c>
      <c r="R14" s="12" t="s">
        <v>43</v>
      </c>
      <c r="S14" s="12"/>
      <c r="T14" s="12" t="s">
        <v>42</v>
      </c>
      <c r="U14" s="45" t="s">
        <v>46</v>
      </c>
    </row>
    <row r="15" spans="2:21" s="11" customFormat="1" ht="91.15" customHeight="1" x14ac:dyDescent="0.15">
      <c r="B15" s="42">
        <f>ROW()-4</f>
        <v>11</v>
      </c>
      <c r="C15" s="14" t="s">
        <v>34</v>
      </c>
      <c r="D15" s="44" t="s">
        <v>81</v>
      </c>
      <c r="E15" s="44" t="s">
        <v>55</v>
      </c>
      <c r="F15" s="24" t="s">
        <v>39</v>
      </c>
      <c r="G15" s="18" t="s">
        <v>26</v>
      </c>
      <c r="H15" s="18" t="s">
        <v>28</v>
      </c>
      <c r="I15" s="18" t="s">
        <v>132</v>
      </c>
      <c r="J15" s="21" t="s">
        <v>84</v>
      </c>
      <c r="K15" s="12" t="s">
        <v>23</v>
      </c>
      <c r="L15" s="23" t="s">
        <v>15</v>
      </c>
      <c r="M15" s="12" t="s">
        <v>87</v>
      </c>
      <c r="N15" s="23" t="s">
        <v>76</v>
      </c>
      <c r="O15" s="23" t="s">
        <v>17</v>
      </c>
      <c r="P15" s="12" t="s">
        <v>20</v>
      </c>
      <c r="Q15" s="12" t="s">
        <v>21</v>
      </c>
      <c r="R15" s="12"/>
      <c r="S15" s="12" t="s">
        <v>19</v>
      </c>
      <c r="T15" s="13"/>
      <c r="U15" s="43" t="s">
        <v>24</v>
      </c>
    </row>
    <row r="16" spans="2:21" s="11" customFormat="1" ht="125.25" customHeight="1" x14ac:dyDescent="0.15">
      <c r="B16" s="42">
        <f t="shared" si="0"/>
        <v>12</v>
      </c>
      <c r="C16" s="14" t="s">
        <v>34</v>
      </c>
      <c r="D16" s="44" t="s">
        <v>81</v>
      </c>
      <c r="E16" s="44" t="s">
        <v>55</v>
      </c>
      <c r="F16" s="24" t="s">
        <v>39</v>
      </c>
      <c r="G16" s="18" t="s">
        <v>27</v>
      </c>
      <c r="H16" s="18" t="s">
        <v>29</v>
      </c>
      <c r="I16" s="18" t="s">
        <v>132</v>
      </c>
      <c r="J16" s="21" t="s">
        <v>84</v>
      </c>
      <c r="K16" s="12" t="s">
        <v>23</v>
      </c>
      <c r="L16" s="23" t="s">
        <v>15</v>
      </c>
      <c r="M16" s="12" t="s">
        <v>87</v>
      </c>
      <c r="N16" s="23" t="s">
        <v>76</v>
      </c>
      <c r="O16" s="23" t="s">
        <v>17</v>
      </c>
      <c r="P16" s="12" t="s">
        <v>20</v>
      </c>
      <c r="Q16" s="12" t="s">
        <v>21</v>
      </c>
      <c r="R16" s="12"/>
      <c r="S16" s="12" t="s">
        <v>19</v>
      </c>
      <c r="T16" s="13"/>
      <c r="U16" s="43" t="s">
        <v>24</v>
      </c>
    </row>
    <row r="17" spans="2:21" s="9" customFormat="1" ht="83.65" customHeight="1" x14ac:dyDescent="0.15">
      <c r="B17" s="42">
        <f t="shared" si="0"/>
        <v>13</v>
      </c>
      <c r="C17" s="14" t="s">
        <v>64</v>
      </c>
      <c r="D17" s="44" t="s">
        <v>81</v>
      </c>
      <c r="E17" s="44" t="s">
        <v>55</v>
      </c>
      <c r="F17" s="24" t="s">
        <v>116</v>
      </c>
      <c r="G17" s="18" t="s">
        <v>118</v>
      </c>
      <c r="H17" s="18" t="s">
        <v>117</v>
      </c>
      <c r="I17" s="18"/>
      <c r="J17" s="21" t="s">
        <v>74</v>
      </c>
      <c r="K17" s="12" t="s">
        <v>119</v>
      </c>
      <c r="L17" s="23" t="s">
        <v>112</v>
      </c>
      <c r="M17" s="12" t="s">
        <v>59</v>
      </c>
      <c r="N17" s="23" t="s">
        <v>40</v>
      </c>
      <c r="O17" s="23"/>
      <c r="P17" s="12"/>
      <c r="Q17" s="12"/>
      <c r="R17" s="12"/>
      <c r="S17" s="12"/>
      <c r="T17" s="12"/>
      <c r="U17" s="45"/>
    </row>
    <row r="18" spans="2:21" ht="49.5" customHeight="1" x14ac:dyDescent="0.15">
      <c r="B18" s="42">
        <f t="shared" si="0"/>
        <v>14</v>
      </c>
      <c r="C18" s="14" t="s">
        <v>138</v>
      </c>
      <c r="D18" s="44" t="s">
        <v>79</v>
      </c>
      <c r="E18" s="44" t="s">
        <v>71</v>
      </c>
      <c r="F18" s="24"/>
      <c r="G18" s="18"/>
      <c r="H18" s="18" t="s">
        <v>139</v>
      </c>
      <c r="I18" s="18"/>
      <c r="J18" s="37" t="s">
        <v>73</v>
      </c>
      <c r="K18" s="12"/>
      <c r="L18" s="23" t="s">
        <v>140</v>
      </c>
      <c r="M18" s="12" t="s">
        <v>32</v>
      </c>
      <c r="N18" s="23" t="s">
        <v>103</v>
      </c>
      <c r="O18" s="23"/>
      <c r="P18" s="12"/>
      <c r="Q18" s="12"/>
      <c r="R18" s="12"/>
      <c r="S18" s="12"/>
      <c r="T18" s="12"/>
      <c r="U18" s="45"/>
    </row>
    <row r="19" spans="2:21" ht="264" x14ac:dyDescent="0.15">
      <c r="B19" s="42">
        <f t="shared" si="0"/>
        <v>15</v>
      </c>
      <c r="C19" s="14" t="s">
        <v>145</v>
      </c>
      <c r="D19" s="44" t="s">
        <v>78</v>
      </c>
      <c r="E19" s="44" t="s">
        <v>71</v>
      </c>
      <c r="F19" s="24"/>
      <c r="G19" s="18"/>
      <c r="H19" s="18" t="s">
        <v>151</v>
      </c>
      <c r="I19" s="18"/>
      <c r="J19" s="37" t="s">
        <v>73</v>
      </c>
      <c r="K19" s="12" t="s">
        <v>152</v>
      </c>
      <c r="L19" s="23" t="s">
        <v>153</v>
      </c>
      <c r="M19" s="12" t="s">
        <v>154</v>
      </c>
      <c r="N19" s="23" t="s">
        <v>40</v>
      </c>
      <c r="O19" s="23"/>
      <c r="P19" s="12" t="s">
        <v>146</v>
      </c>
      <c r="Q19" s="12" t="s">
        <v>147</v>
      </c>
      <c r="R19" s="12" t="s">
        <v>148</v>
      </c>
      <c r="S19" s="12"/>
      <c r="T19" s="12" t="s">
        <v>149</v>
      </c>
      <c r="U19" s="45" t="s">
        <v>150</v>
      </c>
    </row>
    <row r="20" spans="2:21" s="11" customFormat="1" ht="125.25" customHeight="1" x14ac:dyDescent="0.15">
      <c r="B20" s="42">
        <f t="shared" si="0"/>
        <v>16</v>
      </c>
      <c r="C20" s="14" t="s">
        <v>34</v>
      </c>
      <c r="D20" s="44" t="s">
        <v>78</v>
      </c>
      <c r="E20" s="44" t="s">
        <v>55</v>
      </c>
      <c r="F20" s="24" t="s">
        <v>169</v>
      </c>
      <c r="G20" s="18" t="s">
        <v>172</v>
      </c>
      <c r="H20" s="18" t="s">
        <v>174</v>
      </c>
      <c r="I20" s="18"/>
      <c r="J20" s="21" t="s">
        <v>73</v>
      </c>
      <c r="K20" s="12" t="s">
        <v>175</v>
      </c>
      <c r="L20" s="23" t="s">
        <v>15</v>
      </c>
      <c r="M20" s="12" t="s">
        <v>170</v>
      </c>
      <c r="N20" s="23" t="s">
        <v>171</v>
      </c>
      <c r="O20" s="23" t="s">
        <v>173</v>
      </c>
      <c r="P20" s="12" t="s">
        <v>176</v>
      </c>
      <c r="Q20" s="12"/>
      <c r="R20" s="12"/>
      <c r="S20" s="12" t="s">
        <v>19</v>
      </c>
      <c r="T20" s="13"/>
      <c r="U20" s="43"/>
    </row>
  </sheetData>
  <mergeCells count="2">
    <mergeCell ref="C2:C3"/>
    <mergeCell ref="B2:B3"/>
  </mergeCells>
  <phoneticPr fontId="2"/>
  <conditionalFormatting sqref="B5:U149">
    <cfRule type="expression" dxfId="341" priority="4">
      <formula>$D5="敗退"</formula>
    </cfRule>
    <cfRule type="expression" dxfId="340" priority="5">
      <formula>$D5="受注"</formula>
    </cfRule>
    <cfRule type="expression" dxfId="339" priority="6">
      <formula>$D5="提案不要"</formula>
    </cfRule>
  </conditionalFormatting>
  <dataValidations count="2">
    <dataValidation type="list" allowBlank="1" showInputMessage="1" showErrorMessage="1" sqref="D5:D20" xr:uid="{B4735D2A-D508-4121-92AF-D7A985E38E4C}">
      <formula1>ステータス</formula1>
    </dataValidation>
    <dataValidation type="list" allowBlank="1" showInputMessage="1" showErrorMessage="1" sqref="J5:J20" xr:uid="{D8EA48BC-8636-4C76-BC97-732F620CD147}">
      <formula1>優先順位</formula1>
    </dataValidation>
  </dataValidations>
  <hyperlinks>
    <hyperlink ref="U7" r:id="rId1" xr:uid="{F155FEE8-CBB9-4BB7-8200-1B5C8F9DBCA2}"/>
    <hyperlink ref="U5" r:id="rId2" xr:uid="{50614852-EA87-4350-9C72-0791D9F3AA0A}"/>
  </hyperlinks>
  <pageMargins left="0.7" right="0.7" top="0.75" bottom="0.75" header="0.3" footer="0.3"/>
  <pageSetup paperSize="9"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F0EA2-903A-48E3-B8E3-88E67C2D8A86}">
  <dimension ref="B1:U36"/>
  <sheetViews>
    <sheetView topLeftCell="A13" zoomScaleNormal="100" workbookViewId="0">
      <selection activeCell="A13" sqref="A1:XFD1048576"/>
    </sheetView>
  </sheetViews>
  <sheetFormatPr defaultColWidth="10.125" defaultRowHeight="13.5" x14ac:dyDescent="0.15"/>
  <cols>
    <col min="1" max="1" width="3.5" style="5" customWidth="1"/>
    <col min="2" max="2" width="2.625" style="5" customWidth="1"/>
    <col min="3" max="3" width="22.125" style="5" customWidth="1"/>
    <col min="4" max="5" width="8.125" style="36" customWidth="1"/>
    <col min="6" max="6" width="45.375" style="6" customWidth="1"/>
    <col min="7" max="7" width="21.375" style="7" customWidth="1"/>
    <col min="8" max="8" width="44.375" style="7" customWidth="1"/>
    <col min="9" max="9" width="27.25" style="7" customWidth="1"/>
    <col min="10" max="10" width="6" style="22" customWidth="1"/>
    <col min="11" max="11" width="39.875" style="22" customWidth="1"/>
    <col min="12" max="13" width="12" style="22" customWidth="1"/>
    <col min="14" max="14" width="11.625" style="7" customWidth="1"/>
    <col min="15" max="15" width="17.75" style="7" customWidth="1"/>
    <col min="16" max="16" width="12.375" style="7" customWidth="1"/>
    <col min="17" max="17" width="11.625" style="7" customWidth="1"/>
    <col min="18" max="18" width="20" style="7" customWidth="1"/>
    <col min="19" max="19" width="12.875" style="7" customWidth="1"/>
    <col min="20" max="20" width="17" style="8" customWidth="1"/>
    <col min="21" max="21" width="34.25" style="6" bestFit="1" customWidth="1"/>
    <col min="22" max="16384" width="10.125" style="5"/>
  </cols>
  <sheetData>
    <row r="1" spans="2:21" s="10" customFormat="1" ht="24" customHeight="1" x14ac:dyDescent="0.15">
      <c r="B1" s="96" t="s">
        <v>13</v>
      </c>
      <c r="C1" s="95" t="s">
        <v>33</v>
      </c>
      <c r="D1" s="34"/>
      <c r="E1" s="34"/>
      <c r="F1" s="28"/>
      <c r="G1" s="28" t="s">
        <v>8</v>
      </c>
      <c r="H1" s="28"/>
      <c r="I1" s="28"/>
      <c r="J1" s="28"/>
      <c r="K1" s="29"/>
      <c r="L1" s="26"/>
      <c r="M1" s="30"/>
      <c r="N1" s="28"/>
      <c r="O1" s="28"/>
      <c r="P1" s="31" t="s">
        <v>7</v>
      </c>
      <c r="Q1" s="31"/>
      <c r="R1" s="31"/>
      <c r="S1" s="31"/>
      <c r="T1" s="31"/>
      <c r="U1" s="32"/>
    </row>
    <row r="2" spans="2:21" s="10" customFormat="1" ht="52.9" customHeight="1" x14ac:dyDescent="0.15">
      <c r="B2" s="96"/>
      <c r="C2" s="95"/>
      <c r="D2" s="25" t="s">
        <v>9</v>
      </c>
      <c r="E2" s="25" t="s">
        <v>54</v>
      </c>
      <c r="F2" s="25" t="s">
        <v>31</v>
      </c>
      <c r="G2" s="26" t="s">
        <v>14</v>
      </c>
      <c r="H2" s="26" t="s">
        <v>3</v>
      </c>
      <c r="I2" s="26" t="s">
        <v>135</v>
      </c>
      <c r="J2" s="26" t="s">
        <v>72</v>
      </c>
      <c r="K2" s="26" t="s">
        <v>5</v>
      </c>
      <c r="L2" s="26" t="s">
        <v>6</v>
      </c>
      <c r="M2" s="26" t="s">
        <v>86</v>
      </c>
      <c r="N2" s="26" t="s">
        <v>11</v>
      </c>
      <c r="O2" s="26" t="s">
        <v>12</v>
      </c>
      <c r="P2" s="26" t="s">
        <v>4</v>
      </c>
      <c r="Q2" s="26" t="s">
        <v>18</v>
      </c>
      <c r="R2" s="26" t="s">
        <v>41</v>
      </c>
      <c r="S2" s="26" t="s">
        <v>0</v>
      </c>
      <c r="T2" s="27" t="s">
        <v>1</v>
      </c>
      <c r="U2" s="25" t="s">
        <v>2</v>
      </c>
    </row>
    <row r="3" spans="2:21" s="11" customFormat="1" ht="12" x14ac:dyDescent="0.15">
      <c r="D3" s="35"/>
      <c r="E3" s="35"/>
      <c r="F3" s="15"/>
      <c r="G3" s="16"/>
      <c r="H3" s="16"/>
      <c r="I3" s="16"/>
      <c r="J3" s="20"/>
      <c r="K3" s="20"/>
      <c r="L3" s="20"/>
      <c r="M3" s="20"/>
      <c r="N3" s="16"/>
      <c r="O3" s="16"/>
      <c r="P3" s="16"/>
      <c r="Q3" s="16"/>
      <c r="R3" s="16"/>
      <c r="S3" s="16"/>
      <c r="T3" s="17"/>
      <c r="U3" s="15"/>
    </row>
    <row r="4" spans="2:21" ht="60" x14ac:dyDescent="0.15">
      <c r="B4" s="42">
        <f t="shared" ref="B4:B32" si="0">ROW()-4</f>
        <v>0</v>
      </c>
      <c r="C4" s="14" t="s">
        <v>64</v>
      </c>
      <c r="D4" s="44" t="s">
        <v>80</v>
      </c>
      <c r="E4" s="44" t="s">
        <v>55</v>
      </c>
      <c r="F4" s="24" t="s">
        <v>123</v>
      </c>
      <c r="G4" s="18" t="s">
        <v>118</v>
      </c>
      <c r="H4" s="18" t="s">
        <v>120</v>
      </c>
      <c r="I4" s="18"/>
      <c r="J4" s="37" t="s">
        <v>74</v>
      </c>
      <c r="K4" s="12" t="s">
        <v>121</v>
      </c>
      <c r="L4" s="23" t="s">
        <v>122</v>
      </c>
      <c r="M4" s="12" t="s">
        <v>59</v>
      </c>
      <c r="N4" s="23" t="s">
        <v>30</v>
      </c>
      <c r="O4" s="23" t="s">
        <v>30</v>
      </c>
      <c r="P4" s="12" t="s">
        <v>125</v>
      </c>
      <c r="Q4" s="12" t="s">
        <v>126</v>
      </c>
      <c r="R4" s="12" t="s">
        <v>127</v>
      </c>
      <c r="S4" s="12" t="s">
        <v>128</v>
      </c>
      <c r="T4" s="12" t="s">
        <v>129</v>
      </c>
      <c r="U4" s="45" t="s">
        <v>130</v>
      </c>
    </row>
    <row r="5" spans="2:21" ht="108" x14ac:dyDescent="0.15">
      <c r="B5" s="42">
        <f t="shared" si="0"/>
        <v>1</v>
      </c>
      <c r="C5" s="14" t="s">
        <v>89</v>
      </c>
      <c r="D5" s="44" t="s">
        <v>80</v>
      </c>
      <c r="E5" s="44" t="s">
        <v>55</v>
      </c>
      <c r="F5" s="24" t="s">
        <v>90</v>
      </c>
      <c r="G5" s="18" t="s">
        <v>91</v>
      </c>
      <c r="H5" s="18" t="s">
        <v>131</v>
      </c>
      <c r="I5" s="18" t="s">
        <v>167</v>
      </c>
      <c r="J5" s="37" t="s">
        <v>74</v>
      </c>
      <c r="K5" s="12" t="s">
        <v>92</v>
      </c>
      <c r="L5" s="23" t="s">
        <v>111</v>
      </c>
      <c r="M5" s="12" t="s">
        <v>93</v>
      </c>
      <c r="N5" s="23" t="s">
        <v>30</v>
      </c>
      <c r="O5" s="23"/>
      <c r="P5" s="12" t="s">
        <v>95</v>
      </c>
      <c r="Q5" s="12" t="s">
        <v>96</v>
      </c>
      <c r="R5" s="12"/>
      <c r="S5" s="12" t="s">
        <v>94</v>
      </c>
      <c r="T5" s="12"/>
      <c r="U5" s="45" t="s">
        <v>97</v>
      </c>
    </row>
    <row r="6" spans="2:21" ht="72" x14ac:dyDescent="0.15">
      <c r="B6" s="42">
        <f t="shared" si="0"/>
        <v>2</v>
      </c>
      <c r="C6" s="14" t="s">
        <v>99</v>
      </c>
      <c r="D6" s="44" t="s">
        <v>80</v>
      </c>
      <c r="E6" s="44" t="s">
        <v>55</v>
      </c>
      <c r="F6" s="24" t="s">
        <v>115</v>
      </c>
      <c r="G6" s="18" t="s">
        <v>110</v>
      </c>
      <c r="H6" s="18" t="s">
        <v>100</v>
      </c>
      <c r="I6" s="18"/>
      <c r="J6" s="37" t="s">
        <v>74</v>
      </c>
      <c r="K6" s="12" t="s">
        <v>102</v>
      </c>
      <c r="L6" s="23" t="s">
        <v>112</v>
      </c>
      <c r="M6" s="12" t="s">
        <v>101</v>
      </c>
      <c r="N6" s="23" t="s">
        <v>40</v>
      </c>
      <c r="O6" s="23" t="s">
        <v>103</v>
      </c>
      <c r="P6" s="12" t="s">
        <v>108</v>
      </c>
      <c r="Q6" s="12" t="s">
        <v>109</v>
      </c>
      <c r="R6" s="12" t="s">
        <v>106</v>
      </c>
      <c r="S6" s="12" t="s">
        <v>107</v>
      </c>
      <c r="T6" s="12" t="s">
        <v>105</v>
      </c>
      <c r="U6" s="45" t="s">
        <v>104</v>
      </c>
    </row>
    <row r="7" spans="2:21" ht="108" x14ac:dyDescent="0.15">
      <c r="B7" s="42">
        <f>ROW()-4</f>
        <v>3</v>
      </c>
      <c r="C7" s="14" t="s">
        <v>34</v>
      </c>
      <c r="D7" s="44" t="s">
        <v>10</v>
      </c>
      <c r="E7" s="44" t="s">
        <v>55</v>
      </c>
      <c r="F7" s="24" t="s">
        <v>38</v>
      </c>
      <c r="G7" s="18" t="s">
        <v>25</v>
      </c>
      <c r="H7" s="18" t="s">
        <v>22</v>
      </c>
      <c r="I7" s="18"/>
      <c r="J7" s="37" t="s">
        <v>74</v>
      </c>
      <c r="K7" s="12" t="s">
        <v>23</v>
      </c>
      <c r="L7" s="23" t="s">
        <v>15</v>
      </c>
      <c r="M7" s="12" t="s">
        <v>87</v>
      </c>
      <c r="N7" s="23" t="s">
        <v>16</v>
      </c>
      <c r="O7" s="23" t="s">
        <v>17</v>
      </c>
      <c r="P7" s="12" t="s">
        <v>20</v>
      </c>
      <c r="Q7" s="12" t="s">
        <v>21</v>
      </c>
      <c r="R7" s="12"/>
      <c r="S7" s="12" t="s">
        <v>19</v>
      </c>
      <c r="T7" s="12"/>
      <c r="U7" s="45" t="s">
        <v>24</v>
      </c>
    </row>
    <row r="8" spans="2:21" ht="108" x14ac:dyDescent="0.15">
      <c r="B8" s="42">
        <f t="shared" si="0"/>
        <v>4</v>
      </c>
      <c r="C8" s="14" t="s">
        <v>37</v>
      </c>
      <c r="D8" s="44" t="s">
        <v>80</v>
      </c>
      <c r="E8" s="44" t="s">
        <v>55</v>
      </c>
      <c r="F8" s="24" t="s">
        <v>82</v>
      </c>
      <c r="G8" s="18" t="s">
        <v>36</v>
      </c>
      <c r="H8" s="18" t="s">
        <v>133</v>
      </c>
      <c r="I8" s="18" t="s">
        <v>168</v>
      </c>
      <c r="J8" s="37" t="s">
        <v>74</v>
      </c>
      <c r="K8" s="12" t="s">
        <v>75</v>
      </c>
      <c r="L8" s="23" t="s">
        <v>137</v>
      </c>
      <c r="M8" s="12" t="s">
        <v>32</v>
      </c>
      <c r="N8" s="23" t="s">
        <v>40</v>
      </c>
      <c r="O8" s="23" t="s">
        <v>17</v>
      </c>
      <c r="P8" s="12" t="s">
        <v>141</v>
      </c>
      <c r="Q8" s="12" t="s">
        <v>142</v>
      </c>
      <c r="R8" s="12" t="s">
        <v>143</v>
      </c>
      <c r="S8" s="12"/>
      <c r="T8" s="12" t="s">
        <v>42</v>
      </c>
      <c r="U8" s="45" t="s">
        <v>144</v>
      </c>
    </row>
    <row r="9" spans="2:21" ht="84" x14ac:dyDescent="0.15">
      <c r="B9" s="42">
        <f t="shared" si="0"/>
        <v>5</v>
      </c>
      <c r="C9" s="14" t="s">
        <v>56</v>
      </c>
      <c r="D9" s="44" t="s">
        <v>10</v>
      </c>
      <c r="E9" s="44" t="s">
        <v>55</v>
      </c>
      <c r="F9" s="24" t="s">
        <v>155</v>
      </c>
      <c r="G9" s="18" t="s">
        <v>57</v>
      </c>
      <c r="H9" s="18" t="s">
        <v>156</v>
      </c>
      <c r="I9" s="18" t="s">
        <v>136</v>
      </c>
      <c r="J9" s="37" t="s">
        <v>74</v>
      </c>
      <c r="K9" s="12" t="s">
        <v>58</v>
      </c>
      <c r="L9" s="23" t="s">
        <v>114</v>
      </c>
      <c r="M9" s="12" t="s">
        <v>59</v>
      </c>
      <c r="N9" s="23" t="s">
        <v>30</v>
      </c>
      <c r="O9" s="23"/>
      <c r="P9" s="12" t="s">
        <v>61</v>
      </c>
      <c r="Q9" s="12" t="s">
        <v>60</v>
      </c>
      <c r="R9" s="12" t="s">
        <v>62</v>
      </c>
      <c r="S9" s="12" t="s">
        <v>63</v>
      </c>
      <c r="T9" s="12"/>
      <c r="U9" s="45" t="s">
        <v>98</v>
      </c>
    </row>
    <row r="10" spans="2:21" ht="72" x14ac:dyDescent="0.15">
      <c r="B10" s="42">
        <f t="shared" si="0"/>
        <v>6</v>
      </c>
      <c r="C10" s="14" t="s">
        <v>64</v>
      </c>
      <c r="D10" s="44" t="s">
        <v>80</v>
      </c>
      <c r="E10" s="44" t="s">
        <v>55</v>
      </c>
      <c r="F10" s="24" t="s">
        <v>157</v>
      </c>
      <c r="G10" s="18" t="s">
        <v>165</v>
      </c>
      <c r="H10" s="18" t="s">
        <v>65</v>
      </c>
      <c r="I10" s="18"/>
      <c r="J10" s="37" t="s">
        <v>74</v>
      </c>
      <c r="K10" s="12" t="s">
        <v>161</v>
      </c>
      <c r="L10" s="23" t="s">
        <v>113</v>
      </c>
      <c r="M10" s="12" t="s">
        <v>59</v>
      </c>
      <c r="N10" s="23" t="s">
        <v>40</v>
      </c>
      <c r="O10" s="23"/>
      <c r="P10" s="12" t="s">
        <v>67</v>
      </c>
      <c r="Q10" s="12" t="s">
        <v>66</v>
      </c>
      <c r="R10" s="12" t="s">
        <v>68</v>
      </c>
      <c r="S10" s="12" t="s">
        <v>69</v>
      </c>
      <c r="T10" s="12"/>
      <c r="U10" s="45" t="s">
        <v>70</v>
      </c>
    </row>
    <row r="11" spans="2:21" ht="60" x14ac:dyDescent="0.15">
      <c r="B11" s="42">
        <f t="shared" si="0"/>
        <v>7</v>
      </c>
      <c r="C11" s="14" t="s">
        <v>64</v>
      </c>
      <c r="D11" s="44" t="s">
        <v>80</v>
      </c>
      <c r="E11" s="44" t="s">
        <v>55</v>
      </c>
      <c r="F11" s="24" t="s">
        <v>158</v>
      </c>
      <c r="G11" s="18" t="s">
        <v>166</v>
      </c>
      <c r="H11" s="18" t="s">
        <v>159</v>
      </c>
      <c r="I11" s="18" t="s">
        <v>164</v>
      </c>
      <c r="J11" s="37" t="s">
        <v>74</v>
      </c>
      <c r="K11" s="12" t="s">
        <v>160</v>
      </c>
      <c r="L11" s="23"/>
      <c r="M11" s="12"/>
      <c r="N11" s="23"/>
      <c r="O11" s="23"/>
      <c r="P11" s="12" t="s">
        <v>67</v>
      </c>
      <c r="Q11" s="12" t="s">
        <v>66</v>
      </c>
      <c r="R11" s="12" t="s">
        <v>68</v>
      </c>
      <c r="S11" s="12" t="s">
        <v>69</v>
      </c>
      <c r="T11" s="12" t="s">
        <v>134</v>
      </c>
      <c r="U11" s="45" t="s">
        <v>70</v>
      </c>
    </row>
    <row r="12" spans="2:21" ht="168" x14ac:dyDescent="0.15">
      <c r="B12" s="42">
        <f t="shared" si="0"/>
        <v>8</v>
      </c>
      <c r="C12" s="14" t="s">
        <v>52</v>
      </c>
      <c r="D12" s="44" t="s">
        <v>10</v>
      </c>
      <c r="E12" s="44" t="s">
        <v>71</v>
      </c>
      <c r="F12" s="24" t="s">
        <v>53</v>
      </c>
      <c r="G12" s="18" t="s">
        <v>77</v>
      </c>
      <c r="H12" s="18" t="s">
        <v>49</v>
      </c>
      <c r="I12" s="18"/>
      <c r="J12" s="37" t="s">
        <v>74</v>
      </c>
      <c r="K12" s="12" t="s">
        <v>47</v>
      </c>
      <c r="L12" s="23" t="s">
        <v>50</v>
      </c>
      <c r="M12" s="12" t="s">
        <v>48</v>
      </c>
      <c r="N12" s="23" t="s">
        <v>40</v>
      </c>
      <c r="O12" s="23"/>
      <c r="P12" s="12" t="s">
        <v>51</v>
      </c>
      <c r="Q12" s="12"/>
      <c r="R12" s="12"/>
      <c r="S12" s="12"/>
      <c r="T12" s="12"/>
      <c r="U12" s="45"/>
    </row>
    <row r="13" spans="2:21" ht="108" x14ac:dyDescent="0.15">
      <c r="B13" s="42">
        <f t="shared" si="0"/>
        <v>9</v>
      </c>
      <c r="C13" s="14" t="s">
        <v>37</v>
      </c>
      <c r="D13" s="44" t="s">
        <v>10</v>
      </c>
      <c r="E13" s="44" t="s">
        <v>55</v>
      </c>
      <c r="F13" s="24" t="s">
        <v>162</v>
      </c>
      <c r="G13" s="18" t="s">
        <v>36</v>
      </c>
      <c r="H13" s="18" t="s">
        <v>88</v>
      </c>
      <c r="I13" s="18" t="s">
        <v>163</v>
      </c>
      <c r="J13" s="37" t="s">
        <v>74</v>
      </c>
      <c r="K13" s="12" t="s">
        <v>75</v>
      </c>
      <c r="L13" s="23" t="s">
        <v>112</v>
      </c>
      <c r="M13" s="12" t="s">
        <v>32</v>
      </c>
      <c r="N13" s="23" t="s">
        <v>40</v>
      </c>
      <c r="O13" s="23" t="s">
        <v>17</v>
      </c>
      <c r="P13" s="12" t="s">
        <v>45</v>
      </c>
      <c r="Q13" s="12" t="s">
        <v>44</v>
      </c>
      <c r="R13" s="12" t="s">
        <v>43</v>
      </c>
      <c r="S13" s="12"/>
      <c r="T13" s="12" t="s">
        <v>42</v>
      </c>
      <c r="U13" s="45" t="s">
        <v>46</v>
      </c>
    </row>
    <row r="14" spans="2:21" s="11" customFormat="1" ht="91.15" customHeight="1" x14ac:dyDescent="0.15">
      <c r="B14" s="42">
        <f>ROW()-4</f>
        <v>10</v>
      </c>
      <c r="C14" s="14" t="s">
        <v>34</v>
      </c>
      <c r="D14" s="44" t="s">
        <v>81</v>
      </c>
      <c r="E14" s="44" t="s">
        <v>55</v>
      </c>
      <c r="F14" s="24" t="s">
        <v>39</v>
      </c>
      <c r="G14" s="18" t="s">
        <v>26</v>
      </c>
      <c r="H14" s="18" t="s">
        <v>28</v>
      </c>
      <c r="I14" s="18" t="s">
        <v>132</v>
      </c>
      <c r="J14" s="21" t="s">
        <v>74</v>
      </c>
      <c r="K14" s="12" t="s">
        <v>23</v>
      </c>
      <c r="L14" s="23" t="s">
        <v>15</v>
      </c>
      <c r="M14" s="12" t="s">
        <v>87</v>
      </c>
      <c r="N14" s="23" t="s">
        <v>76</v>
      </c>
      <c r="O14" s="23" t="s">
        <v>17</v>
      </c>
      <c r="P14" s="12" t="s">
        <v>20</v>
      </c>
      <c r="Q14" s="12" t="s">
        <v>21</v>
      </c>
      <c r="R14" s="12"/>
      <c r="S14" s="12" t="s">
        <v>19</v>
      </c>
      <c r="T14" s="13"/>
      <c r="U14" s="43" t="s">
        <v>24</v>
      </c>
    </row>
    <row r="15" spans="2:21" s="11" customFormat="1" ht="125.25" customHeight="1" x14ac:dyDescent="0.15">
      <c r="B15" s="42">
        <f t="shared" si="0"/>
        <v>11</v>
      </c>
      <c r="C15" s="14" t="s">
        <v>34</v>
      </c>
      <c r="D15" s="44" t="s">
        <v>81</v>
      </c>
      <c r="E15" s="44" t="s">
        <v>55</v>
      </c>
      <c r="F15" s="24" t="s">
        <v>39</v>
      </c>
      <c r="G15" s="18" t="s">
        <v>27</v>
      </c>
      <c r="H15" s="18" t="s">
        <v>29</v>
      </c>
      <c r="I15" s="18" t="s">
        <v>132</v>
      </c>
      <c r="J15" s="21" t="s">
        <v>74</v>
      </c>
      <c r="K15" s="12" t="s">
        <v>23</v>
      </c>
      <c r="L15" s="23" t="s">
        <v>15</v>
      </c>
      <c r="M15" s="12" t="s">
        <v>87</v>
      </c>
      <c r="N15" s="23" t="s">
        <v>76</v>
      </c>
      <c r="O15" s="23" t="s">
        <v>17</v>
      </c>
      <c r="P15" s="12" t="s">
        <v>20</v>
      </c>
      <c r="Q15" s="12" t="s">
        <v>21</v>
      </c>
      <c r="R15" s="12"/>
      <c r="S15" s="12" t="s">
        <v>19</v>
      </c>
      <c r="T15" s="13"/>
      <c r="U15" s="43" t="s">
        <v>24</v>
      </c>
    </row>
    <row r="16" spans="2:21" s="9" customFormat="1" ht="83.65" customHeight="1" x14ac:dyDescent="0.15">
      <c r="B16" s="42">
        <f t="shared" si="0"/>
        <v>12</v>
      </c>
      <c r="C16" s="14" t="s">
        <v>64</v>
      </c>
      <c r="D16" s="44" t="s">
        <v>81</v>
      </c>
      <c r="E16" s="44" t="s">
        <v>55</v>
      </c>
      <c r="F16" s="24" t="s">
        <v>204</v>
      </c>
      <c r="G16" s="18" t="s">
        <v>118</v>
      </c>
      <c r="H16" s="18" t="s">
        <v>205</v>
      </c>
      <c r="I16" s="18"/>
      <c r="J16" s="21" t="s">
        <v>74</v>
      </c>
      <c r="K16" s="12" t="s">
        <v>119</v>
      </c>
      <c r="L16" s="23"/>
      <c r="M16" s="12"/>
      <c r="N16" s="23"/>
      <c r="O16" s="23"/>
      <c r="P16" s="12"/>
      <c r="Q16" s="12"/>
      <c r="R16" s="12"/>
      <c r="S16" s="12"/>
      <c r="T16" s="12"/>
      <c r="U16" s="45"/>
    </row>
    <row r="17" spans="2:21" ht="49.5" customHeight="1" x14ac:dyDescent="0.15">
      <c r="B17" s="42">
        <f t="shared" si="0"/>
        <v>13</v>
      </c>
      <c r="C17" s="14" t="s">
        <v>138</v>
      </c>
      <c r="D17" s="44" t="s">
        <v>80</v>
      </c>
      <c r="E17" s="44" t="s">
        <v>71</v>
      </c>
      <c r="F17" s="24"/>
      <c r="G17" s="18"/>
      <c r="H17" s="18" t="s">
        <v>139</v>
      </c>
      <c r="I17" s="18"/>
      <c r="J17" s="37" t="s">
        <v>73</v>
      </c>
      <c r="K17" s="12"/>
      <c r="L17" s="23" t="s">
        <v>140</v>
      </c>
      <c r="M17" s="12" t="s">
        <v>32</v>
      </c>
      <c r="N17" s="23" t="s">
        <v>103</v>
      </c>
      <c r="O17" s="23"/>
      <c r="P17" s="12"/>
      <c r="Q17" s="12"/>
      <c r="R17" s="12"/>
      <c r="S17" s="12"/>
      <c r="T17" s="12"/>
      <c r="U17" s="45"/>
    </row>
    <row r="18" spans="2:21" ht="264" x14ac:dyDescent="0.15">
      <c r="B18" s="42">
        <f t="shared" si="0"/>
        <v>14</v>
      </c>
      <c r="C18" s="14" t="s">
        <v>145</v>
      </c>
      <c r="D18" s="44" t="s">
        <v>10</v>
      </c>
      <c r="E18" s="44" t="s">
        <v>71</v>
      </c>
      <c r="F18" s="24"/>
      <c r="G18" s="18"/>
      <c r="H18" s="18" t="s">
        <v>151</v>
      </c>
      <c r="I18" s="18"/>
      <c r="J18" s="37" t="s">
        <v>73</v>
      </c>
      <c r="K18" s="12" t="s">
        <v>152</v>
      </c>
      <c r="L18" s="23" t="s">
        <v>153</v>
      </c>
      <c r="M18" s="12" t="s">
        <v>154</v>
      </c>
      <c r="N18" s="23" t="s">
        <v>40</v>
      </c>
      <c r="O18" s="23"/>
      <c r="P18" s="12" t="s">
        <v>146</v>
      </c>
      <c r="Q18" s="12" t="s">
        <v>147</v>
      </c>
      <c r="R18" s="12" t="s">
        <v>148</v>
      </c>
      <c r="S18" s="12"/>
      <c r="T18" s="12" t="s">
        <v>149</v>
      </c>
      <c r="U18" s="45" t="s">
        <v>150</v>
      </c>
    </row>
    <row r="19" spans="2:21" s="11" customFormat="1" ht="125.25" customHeight="1" x14ac:dyDescent="0.15">
      <c r="B19" s="42">
        <f t="shared" si="0"/>
        <v>15</v>
      </c>
      <c r="C19" s="14" t="s">
        <v>34</v>
      </c>
      <c r="D19" s="44" t="s">
        <v>78</v>
      </c>
      <c r="E19" s="44" t="s">
        <v>55</v>
      </c>
      <c r="F19" s="24" t="s">
        <v>169</v>
      </c>
      <c r="G19" s="18" t="s">
        <v>172</v>
      </c>
      <c r="H19" s="18" t="s">
        <v>174</v>
      </c>
      <c r="I19" s="18"/>
      <c r="J19" s="21" t="s">
        <v>74</v>
      </c>
      <c r="K19" s="12" t="s">
        <v>175</v>
      </c>
      <c r="L19" s="23" t="s">
        <v>15</v>
      </c>
      <c r="M19" s="12" t="s">
        <v>170</v>
      </c>
      <c r="N19" s="23" t="s">
        <v>171</v>
      </c>
      <c r="O19" s="23" t="s">
        <v>173</v>
      </c>
      <c r="P19" s="12" t="s">
        <v>203</v>
      </c>
      <c r="Q19" s="12"/>
      <c r="R19" s="12"/>
      <c r="S19" s="12" t="s">
        <v>19</v>
      </c>
      <c r="T19" s="13"/>
      <c r="U19" s="43"/>
    </row>
    <row r="20" spans="2:21" s="11" customFormat="1" ht="100.15" customHeight="1" x14ac:dyDescent="0.15">
      <c r="B20" s="42">
        <f t="shared" si="0"/>
        <v>16</v>
      </c>
      <c r="C20" s="14" t="s">
        <v>177</v>
      </c>
      <c r="D20" s="44" t="s">
        <v>78</v>
      </c>
      <c r="E20" s="46" t="s">
        <v>55</v>
      </c>
      <c r="F20" s="24" t="s">
        <v>202</v>
      </c>
      <c r="G20" s="18" t="s">
        <v>179</v>
      </c>
      <c r="H20" s="18" t="s">
        <v>178</v>
      </c>
      <c r="I20" s="18" t="s">
        <v>187</v>
      </c>
      <c r="J20" s="21" t="s">
        <v>73</v>
      </c>
      <c r="K20" s="12" t="s">
        <v>180</v>
      </c>
      <c r="L20" s="23" t="s">
        <v>186</v>
      </c>
      <c r="M20" s="12" t="s">
        <v>181</v>
      </c>
      <c r="N20" s="23" t="s">
        <v>182</v>
      </c>
      <c r="O20" s="23" t="s">
        <v>183</v>
      </c>
      <c r="P20" s="12" t="s">
        <v>184</v>
      </c>
      <c r="Q20" s="12" t="s">
        <v>185</v>
      </c>
      <c r="R20" s="12"/>
      <c r="S20" s="12"/>
      <c r="T20" s="13"/>
      <c r="U20" s="43"/>
    </row>
    <row r="21" spans="2:21" s="11" customFormat="1" ht="100.15" customHeight="1" x14ac:dyDescent="0.15">
      <c r="B21" s="42">
        <f t="shared" si="0"/>
        <v>17</v>
      </c>
      <c r="C21" s="14" t="s">
        <v>188</v>
      </c>
      <c r="D21" s="44" t="s">
        <v>78</v>
      </c>
      <c r="E21" s="46" t="s">
        <v>55</v>
      </c>
      <c r="F21" s="24" t="s">
        <v>169</v>
      </c>
      <c r="G21" s="18" t="s">
        <v>196</v>
      </c>
      <c r="H21" s="18" t="s">
        <v>208</v>
      </c>
      <c r="I21" s="18" t="s">
        <v>195</v>
      </c>
      <c r="J21" s="21" t="s">
        <v>73</v>
      </c>
      <c r="K21" s="12" t="s">
        <v>189</v>
      </c>
      <c r="L21" s="23" t="s">
        <v>186</v>
      </c>
      <c r="M21" s="12" t="s">
        <v>197</v>
      </c>
      <c r="N21" s="23" t="s">
        <v>198</v>
      </c>
      <c r="O21" s="23" t="s">
        <v>199</v>
      </c>
      <c r="P21" s="12" t="s">
        <v>200</v>
      </c>
      <c r="Q21" s="12" t="s">
        <v>21</v>
      </c>
      <c r="R21" s="12"/>
      <c r="S21" s="12"/>
      <c r="T21" s="13"/>
      <c r="U21" s="43"/>
    </row>
    <row r="22" spans="2:21" s="11" customFormat="1" ht="100.15" customHeight="1" x14ac:dyDescent="0.15">
      <c r="B22" s="42">
        <f t="shared" si="0"/>
        <v>18</v>
      </c>
      <c r="C22" s="14" t="s">
        <v>188</v>
      </c>
      <c r="D22" s="44" t="s">
        <v>78</v>
      </c>
      <c r="E22" s="46" t="s">
        <v>55</v>
      </c>
      <c r="F22" s="24" t="s">
        <v>169</v>
      </c>
      <c r="G22" s="18" t="s">
        <v>206</v>
      </c>
      <c r="H22" s="18" t="s">
        <v>207</v>
      </c>
      <c r="I22" s="18"/>
      <c r="J22" s="21" t="s">
        <v>73</v>
      </c>
      <c r="K22" s="12"/>
      <c r="L22" s="23" t="s">
        <v>194</v>
      </c>
      <c r="M22" s="12"/>
      <c r="N22" s="23" t="s">
        <v>198</v>
      </c>
      <c r="O22" s="23"/>
      <c r="P22" s="12" t="s">
        <v>200</v>
      </c>
      <c r="Q22" s="12" t="s">
        <v>21</v>
      </c>
      <c r="R22" s="12"/>
      <c r="S22" s="12"/>
      <c r="T22" s="13"/>
      <c r="U22" s="43"/>
    </row>
    <row r="23" spans="2:21" s="11" customFormat="1" ht="100.15" customHeight="1" x14ac:dyDescent="0.15">
      <c r="B23" s="42">
        <f t="shared" si="0"/>
        <v>19</v>
      </c>
      <c r="C23" s="14" t="s">
        <v>188</v>
      </c>
      <c r="D23" s="44" t="s">
        <v>78</v>
      </c>
      <c r="E23" s="46" t="s">
        <v>55</v>
      </c>
      <c r="F23" s="24" t="s">
        <v>169</v>
      </c>
      <c r="G23" s="18" t="s">
        <v>210</v>
      </c>
      <c r="H23" s="18" t="s">
        <v>211</v>
      </c>
      <c r="I23" s="18"/>
      <c r="J23" s="21" t="s">
        <v>74</v>
      </c>
      <c r="K23" s="12"/>
      <c r="L23" s="23" t="s">
        <v>76</v>
      </c>
      <c r="M23" s="12"/>
      <c r="N23" s="23" t="s">
        <v>103</v>
      </c>
      <c r="O23" s="23"/>
      <c r="P23" s="12" t="s">
        <v>200</v>
      </c>
      <c r="Q23" s="12" t="s">
        <v>21</v>
      </c>
      <c r="R23" s="12"/>
      <c r="S23" s="12"/>
      <c r="T23" s="13"/>
      <c r="U23" s="43"/>
    </row>
    <row r="24" spans="2:21" s="11" customFormat="1" ht="100.15" customHeight="1" x14ac:dyDescent="0.15">
      <c r="B24" s="42">
        <f t="shared" si="0"/>
        <v>20</v>
      </c>
      <c r="C24" s="14" t="s">
        <v>64</v>
      </c>
      <c r="D24" s="44" t="s">
        <v>81</v>
      </c>
      <c r="E24" s="46" t="s">
        <v>55</v>
      </c>
      <c r="F24" s="24" t="s">
        <v>190</v>
      </c>
      <c r="G24" s="18" t="s">
        <v>191</v>
      </c>
      <c r="H24" s="18" t="s">
        <v>192</v>
      </c>
      <c r="I24" s="18" t="s">
        <v>193</v>
      </c>
      <c r="J24" s="21" t="s">
        <v>74</v>
      </c>
      <c r="K24" s="12"/>
      <c r="L24" s="23"/>
      <c r="M24" s="12"/>
      <c r="N24" s="23"/>
      <c r="O24" s="23"/>
      <c r="P24" s="12" t="s">
        <v>201</v>
      </c>
      <c r="Q24" s="12" t="s">
        <v>21</v>
      </c>
      <c r="R24" s="12"/>
      <c r="S24" s="12"/>
      <c r="T24" s="13"/>
      <c r="U24" s="43"/>
    </row>
    <row r="25" spans="2:21" s="11" customFormat="1" ht="100.15" customHeight="1" x14ac:dyDescent="0.15">
      <c r="B25" s="42">
        <f t="shared" si="0"/>
        <v>21</v>
      </c>
      <c r="C25" s="14" t="s">
        <v>209</v>
      </c>
      <c r="D25" s="49" t="s">
        <v>245</v>
      </c>
      <c r="E25" s="46" t="s">
        <v>55</v>
      </c>
      <c r="F25" s="24" t="s">
        <v>213</v>
      </c>
      <c r="G25" s="18" t="s">
        <v>212</v>
      </c>
      <c r="H25" s="18"/>
      <c r="I25" s="18" t="s">
        <v>216</v>
      </c>
      <c r="J25" s="21"/>
      <c r="K25" s="12"/>
      <c r="L25" s="23"/>
      <c r="M25" s="12"/>
      <c r="N25" s="23"/>
      <c r="O25" s="23"/>
      <c r="P25" s="12"/>
      <c r="Q25" s="12"/>
      <c r="R25" s="12"/>
      <c r="S25" s="12"/>
      <c r="T25" s="13"/>
      <c r="U25" s="43"/>
    </row>
    <row r="26" spans="2:21" s="11" customFormat="1" ht="109.9" customHeight="1" x14ac:dyDescent="0.15">
      <c r="B26" s="42">
        <f t="shared" si="0"/>
        <v>22</v>
      </c>
      <c r="C26" s="14" t="s">
        <v>209</v>
      </c>
      <c r="D26" s="44" t="s">
        <v>79</v>
      </c>
      <c r="E26" s="46" t="s">
        <v>55</v>
      </c>
      <c r="F26" s="24" t="s">
        <v>215</v>
      </c>
      <c r="G26" s="18" t="s">
        <v>214</v>
      </c>
      <c r="H26" s="18"/>
      <c r="I26" s="18" t="s">
        <v>217</v>
      </c>
      <c r="J26" s="21"/>
      <c r="K26" s="12"/>
      <c r="L26" s="23"/>
      <c r="M26" s="12"/>
      <c r="N26" s="23"/>
      <c r="O26" s="23"/>
      <c r="P26" s="12"/>
      <c r="Q26" s="12"/>
      <c r="R26" s="12"/>
      <c r="S26" s="12"/>
      <c r="T26" s="13"/>
      <c r="U26" s="43"/>
    </row>
    <row r="27" spans="2:21" s="11" customFormat="1" ht="100.15" customHeight="1" x14ac:dyDescent="0.15">
      <c r="B27" s="42">
        <f t="shared" si="0"/>
        <v>23</v>
      </c>
      <c r="C27" s="14" t="s">
        <v>209</v>
      </c>
      <c r="D27" s="44" t="s">
        <v>79</v>
      </c>
      <c r="E27" s="46" t="s">
        <v>55</v>
      </c>
      <c r="F27" s="24" t="s">
        <v>215</v>
      </c>
      <c r="G27" s="18" t="s">
        <v>219</v>
      </c>
      <c r="H27" s="18"/>
      <c r="I27" s="18" t="s">
        <v>218</v>
      </c>
      <c r="J27" s="21"/>
      <c r="K27" s="12"/>
      <c r="L27" s="23"/>
      <c r="M27" s="12"/>
      <c r="N27" s="23"/>
      <c r="O27" s="23"/>
      <c r="P27" s="12"/>
      <c r="Q27" s="12"/>
      <c r="R27" s="12"/>
      <c r="S27" s="12"/>
      <c r="T27" s="13"/>
      <c r="U27" s="43"/>
    </row>
    <row r="28" spans="2:21" s="11" customFormat="1" ht="122.25" customHeight="1" x14ac:dyDescent="0.15">
      <c r="B28" s="42">
        <f t="shared" si="0"/>
        <v>24</v>
      </c>
      <c r="C28" s="14" t="s">
        <v>209</v>
      </c>
      <c r="D28" s="44" t="s">
        <v>79</v>
      </c>
      <c r="E28" s="46" t="s">
        <v>55</v>
      </c>
      <c r="F28" s="24" t="s">
        <v>221</v>
      </c>
      <c r="G28" s="18" t="s">
        <v>220</v>
      </c>
      <c r="H28" s="18"/>
      <c r="I28" s="18"/>
      <c r="J28" s="21"/>
      <c r="K28" s="12"/>
      <c r="L28" s="23"/>
      <c r="M28" s="12"/>
      <c r="N28" s="23"/>
      <c r="O28" s="23"/>
      <c r="P28" s="12"/>
      <c r="Q28" s="12"/>
      <c r="R28" s="12"/>
      <c r="S28" s="12"/>
      <c r="T28" s="13"/>
      <c r="U28" s="43"/>
    </row>
    <row r="29" spans="2:21" s="11" customFormat="1" ht="100.15" customHeight="1" x14ac:dyDescent="0.15">
      <c r="B29" s="42">
        <f t="shared" si="0"/>
        <v>25</v>
      </c>
      <c r="C29" s="14" t="s">
        <v>209</v>
      </c>
      <c r="D29" s="44" t="s">
        <v>79</v>
      </c>
      <c r="E29" s="46" t="s">
        <v>55</v>
      </c>
      <c r="F29" s="24" t="s">
        <v>223</v>
      </c>
      <c r="G29" s="18" t="s">
        <v>222</v>
      </c>
      <c r="H29" s="18"/>
      <c r="I29" s="18"/>
      <c r="J29" s="21"/>
      <c r="K29" s="12"/>
      <c r="L29" s="23"/>
      <c r="M29" s="12"/>
      <c r="N29" s="23"/>
      <c r="O29" s="23"/>
      <c r="P29" s="12"/>
      <c r="Q29" s="12"/>
      <c r="R29" s="12"/>
      <c r="S29" s="12"/>
      <c r="T29" s="13"/>
      <c r="U29" s="43"/>
    </row>
    <row r="30" spans="2:21" s="11" customFormat="1" ht="100.15" customHeight="1" x14ac:dyDescent="0.15">
      <c r="B30" s="42">
        <f t="shared" si="0"/>
        <v>26</v>
      </c>
      <c r="C30" s="14" t="s">
        <v>177</v>
      </c>
      <c r="D30" s="44" t="s">
        <v>79</v>
      </c>
      <c r="E30" s="46" t="s">
        <v>55</v>
      </c>
      <c r="F30" s="24" t="s">
        <v>225</v>
      </c>
      <c r="G30" s="18" t="s">
        <v>224</v>
      </c>
      <c r="H30" s="18"/>
      <c r="I30" s="18"/>
      <c r="J30" s="21"/>
      <c r="K30" s="12"/>
      <c r="L30" s="23"/>
      <c r="M30" s="12"/>
      <c r="N30" s="23"/>
      <c r="O30" s="23"/>
      <c r="P30" s="12"/>
      <c r="Q30" s="12"/>
      <c r="R30" s="12"/>
      <c r="S30" s="12"/>
      <c r="T30" s="13"/>
      <c r="U30" s="43"/>
    </row>
    <row r="31" spans="2:21" s="11" customFormat="1" ht="100.15" customHeight="1" x14ac:dyDescent="0.15">
      <c r="B31" s="42">
        <f t="shared" si="0"/>
        <v>27</v>
      </c>
      <c r="C31" s="14" t="s">
        <v>177</v>
      </c>
      <c r="D31" s="44" t="s">
        <v>79</v>
      </c>
      <c r="E31" s="46" t="s">
        <v>55</v>
      </c>
      <c r="F31" s="24" t="s">
        <v>225</v>
      </c>
      <c r="G31" s="18" t="s">
        <v>226</v>
      </c>
      <c r="H31" s="18"/>
      <c r="I31" s="18"/>
      <c r="J31" s="21"/>
      <c r="K31" s="12"/>
      <c r="L31" s="23"/>
      <c r="M31" s="12"/>
      <c r="N31" s="23"/>
      <c r="O31" s="23"/>
      <c r="P31" s="12"/>
      <c r="Q31" s="12"/>
      <c r="R31" s="12"/>
      <c r="S31" s="12"/>
      <c r="T31" s="13"/>
      <c r="U31" s="43"/>
    </row>
    <row r="32" spans="2:21" s="11" customFormat="1" ht="132" x14ac:dyDescent="0.15">
      <c r="B32" s="42">
        <f t="shared" si="0"/>
        <v>28</v>
      </c>
      <c r="C32" s="14" t="s">
        <v>145</v>
      </c>
      <c r="D32" s="44" t="s">
        <v>79</v>
      </c>
      <c r="E32" s="46" t="s">
        <v>71</v>
      </c>
      <c r="F32" s="24" t="s">
        <v>227</v>
      </c>
      <c r="G32" s="18" t="s">
        <v>229</v>
      </c>
      <c r="H32" s="18" t="s">
        <v>228</v>
      </c>
      <c r="I32" s="18" t="s">
        <v>230</v>
      </c>
      <c r="J32" s="21"/>
      <c r="K32" s="12"/>
      <c r="L32" s="23"/>
      <c r="M32" s="12"/>
      <c r="N32" s="23"/>
      <c r="O32" s="23"/>
      <c r="P32" s="12"/>
      <c r="Q32" s="12"/>
      <c r="R32" s="12"/>
      <c r="S32" s="12"/>
      <c r="T32" s="13"/>
      <c r="U32" s="43"/>
    </row>
    <row r="33" spans="2:21" s="11" customFormat="1" ht="165" x14ac:dyDescent="0.15">
      <c r="B33" s="42">
        <v>29</v>
      </c>
      <c r="C33" s="14" t="s">
        <v>138</v>
      </c>
      <c r="D33" s="44" t="s">
        <v>79</v>
      </c>
      <c r="E33" s="46" t="s">
        <v>71</v>
      </c>
      <c r="F33" s="24" t="s">
        <v>169</v>
      </c>
      <c r="G33" s="18" t="s">
        <v>235</v>
      </c>
      <c r="H33" s="48" t="s">
        <v>234</v>
      </c>
      <c r="I33" s="18" t="s">
        <v>236</v>
      </c>
      <c r="J33" s="21" t="s">
        <v>73</v>
      </c>
      <c r="K33" s="12"/>
      <c r="L33" s="23"/>
      <c r="M33" s="12"/>
      <c r="N33" s="23"/>
      <c r="O33" s="23"/>
      <c r="P33" s="12"/>
      <c r="Q33" s="12"/>
      <c r="R33" s="12"/>
      <c r="S33" s="12"/>
      <c r="T33" s="13"/>
      <c r="U33" s="43"/>
    </row>
    <row r="34" spans="2:21" s="11" customFormat="1" ht="108" x14ac:dyDescent="0.15">
      <c r="B34" s="42">
        <v>30</v>
      </c>
      <c r="C34" s="14" t="s">
        <v>138</v>
      </c>
      <c r="D34" s="44" t="s">
        <v>79</v>
      </c>
      <c r="E34" s="46" t="s">
        <v>71</v>
      </c>
      <c r="F34" s="24" t="s">
        <v>169</v>
      </c>
      <c r="G34" s="18" t="s">
        <v>237</v>
      </c>
      <c r="H34" s="18" t="s">
        <v>238</v>
      </c>
      <c r="I34" s="18" t="s">
        <v>239</v>
      </c>
      <c r="J34" s="21" t="s">
        <v>73</v>
      </c>
      <c r="K34" s="12"/>
      <c r="L34" s="23"/>
      <c r="M34" s="12"/>
      <c r="N34" s="23"/>
      <c r="O34" s="23"/>
      <c r="P34" s="12"/>
      <c r="Q34" s="12"/>
      <c r="R34" s="12"/>
      <c r="S34" s="12"/>
      <c r="T34" s="13"/>
      <c r="U34" s="43"/>
    </row>
    <row r="35" spans="2:21" s="11" customFormat="1" ht="184.5" x14ac:dyDescent="0.15">
      <c r="B35" s="42">
        <v>31</v>
      </c>
      <c r="C35" s="14" t="s">
        <v>231</v>
      </c>
      <c r="D35" s="44" t="s">
        <v>79</v>
      </c>
      <c r="E35" s="46" t="s">
        <v>71</v>
      </c>
      <c r="F35" s="24" t="s">
        <v>169</v>
      </c>
      <c r="G35" s="18" t="s">
        <v>233</v>
      </c>
      <c r="H35" s="47" t="s">
        <v>246</v>
      </c>
      <c r="I35" s="18" t="s">
        <v>239</v>
      </c>
      <c r="J35" s="21" t="s">
        <v>73</v>
      </c>
      <c r="K35" s="12" t="s">
        <v>232</v>
      </c>
      <c r="L35" s="23"/>
      <c r="M35" s="12"/>
      <c r="N35" s="23"/>
      <c r="O35" s="23"/>
      <c r="P35" s="12"/>
      <c r="Q35" s="12"/>
      <c r="R35" s="12"/>
      <c r="S35" s="12"/>
      <c r="T35" s="13"/>
      <c r="U35" s="43"/>
    </row>
    <row r="36" spans="2:21" s="11" customFormat="1" ht="168" x14ac:dyDescent="0.15">
      <c r="B36" s="42">
        <v>32</v>
      </c>
      <c r="C36" s="14" t="s">
        <v>240</v>
      </c>
      <c r="D36" s="44" t="s">
        <v>10</v>
      </c>
      <c r="E36" s="46" t="s">
        <v>71</v>
      </c>
      <c r="F36" s="24" t="s">
        <v>247</v>
      </c>
      <c r="G36" s="18" t="s">
        <v>241</v>
      </c>
      <c r="H36" s="47" t="s">
        <v>242</v>
      </c>
      <c r="I36" s="18" t="s">
        <v>243</v>
      </c>
      <c r="J36" s="21"/>
      <c r="K36" s="12" t="s">
        <v>244</v>
      </c>
      <c r="L36" s="23"/>
      <c r="M36" s="12"/>
      <c r="N36" s="23"/>
      <c r="O36" s="23"/>
      <c r="P36" s="12"/>
      <c r="Q36" s="12"/>
      <c r="R36" s="12"/>
      <c r="S36" s="12"/>
      <c r="T36" s="13"/>
      <c r="U36" s="43"/>
    </row>
  </sheetData>
  <mergeCells count="2">
    <mergeCell ref="B1:B2"/>
    <mergeCell ref="C1:C2"/>
  </mergeCells>
  <phoneticPr fontId="2"/>
  <conditionalFormatting sqref="B4:U19 B36:U156">
    <cfRule type="expression" dxfId="338" priority="97">
      <formula>$D4="敗退"</formula>
    </cfRule>
    <cfRule type="expression" dxfId="337" priority="98">
      <formula>$D4="受注"</formula>
    </cfRule>
    <cfRule type="expression" dxfId="336" priority="99">
      <formula>$D4="提案不要"</formula>
    </cfRule>
  </conditionalFormatting>
  <conditionalFormatting sqref="B20:U20">
    <cfRule type="expression" dxfId="335" priority="94">
      <formula>$D20="敗退"</formula>
    </cfRule>
    <cfRule type="expression" dxfId="334" priority="95">
      <formula>$D20="受注"</formula>
    </cfRule>
    <cfRule type="expression" dxfId="333" priority="96">
      <formula>$D20="提案不要"</formula>
    </cfRule>
  </conditionalFormatting>
  <conditionalFormatting sqref="B21:U21">
    <cfRule type="expression" dxfId="332" priority="91">
      <formula>$D21="敗退"</formula>
    </cfRule>
    <cfRule type="expression" dxfId="331" priority="92">
      <formula>$D21="受注"</formula>
    </cfRule>
    <cfRule type="expression" dxfId="330" priority="93">
      <formula>$D21="提案不要"</formula>
    </cfRule>
  </conditionalFormatting>
  <conditionalFormatting sqref="B22:U22">
    <cfRule type="expression" dxfId="329" priority="88">
      <formula>$D22="敗退"</formula>
    </cfRule>
    <cfRule type="expression" dxfId="328" priority="89">
      <formula>$D22="受注"</formula>
    </cfRule>
    <cfRule type="expression" dxfId="327" priority="90">
      <formula>$D22="提案不要"</formula>
    </cfRule>
  </conditionalFormatting>
  <conditionalFormatting sqref="B24:U24">
    <cfRule type="expression" dxfId="326" priority="85">
      <formula>$D24="敗退"</formula>
    </cfRule>
    <cfRule type="expression" dxfId="325" priority="86">
      <formula>$D24="受注"</formula>
    </cfRule>
    <cfRule type="expression" dxfId="324" priority="87">
      <formula>$D24="提案不要"</formula>
    </cfRule>
  </conditionalFormatting>
  <conditionalFormatting sqref="B25:U25">
    <cfRule type="expression" dxfId="323" priority="82">
      <formula>$D25="敗退"</formula>
    </cfRule>
    <cfRule type="expression" dxfId="322" priority="83">
      <formula>$D25="受注"</formula>
    </cfRule>
    <cfRule type="expression" dxfId="321" priority="84">
      <formula>$D25="提案不要"</formula>
    </cfRule>
  </conditionalFormatting>
  <conditionalFormatting sqref="B23:U23">
    <cfRule type="expression" dxfId="320" priority="79">
      <formula>$D23="敗退"</formula>
    </cfRule>
    <cfRule type="expression" dxfId="319" priority="80">
      <formula>$D23="受注"</formula>
    </cfRule>
    <cfRule type="expression" dxfId="318" priority="81">
      <formula>$D23="提案不要"</formula>
    </cfRule>
  </conditionalFormatting>
  <conditionalFormatting sqref="B26:U26">
    <cfRule type="expression" dxfId="317" priority="76">
      <formula>$D26="敗退"</formula>
    </cfRule>
    <cfRule type="expression" dxfId="316" priority="77">
      <formula>$D26="受注"</formula>
    </cfRule>
    <cfRule type="expression" dxfId="315" priority="78">
      <formula>$D26="提案不要"</formula>
    </cfRule>
  </conditionalFormatting>
  <conditionalFormatting sqref="B27:U27">
    <cfRule type="expression" dxfId="314" priority="73">
      <formula>$D27="敗退"</formula>
    </cfRule>
    <cfRule type="expression" dxfId="313" priority="74">
      <formula>$D27="受注"</formula>
    </cfRule>
    <cfRule type="expression" dxfId="312" priority="75">
      <formula>$D27="提案不要"</formula>
    </cfRule>
  </conditionalFormatting>
  <conditionalFormatting sqref="B28:U28">
    <cfRule type="expression" dxfId="311" priority="70">
      <formula>$D28="敗退"</formula>
    </cfRule>
    <cfRule type="expression" dxfId="310" priority="71">
      <formula>$D28="受注"</formula>
    </cfRule>
    <cfRule type="expression" dxfId="309" priority="72">
      <formula>$D28="提案不要"</formula>
    </cfRule>
  </conditionalFormatting>
  <conditionalFormatting sqref="B29:U29">
    <cfRule type="expression" dxfId="308" priority="67">
      <formula>$D29="敗退"</formula>
    </cfRule>
    <cfRule type="expression" dxfId="307" priority="68">
      <formula>$D29="受注"</formula>
    </cfRule>
    <cfRule type="expression" dxfId="306" priority="69">
      <formula>$D29="提案不要"</formula>
    </cfRule>
  </conditionalFormatting>
  <conditionalFormatting sqref="B30:U30 B32">
    <cfRule type="expression" dxfId="305" priority="64">
      <formula>$D30="敗退"</formula>
    </cfRule>
    <cfRule type="expression" dxfId="304" priority="65">
      <formula>$D30="受注"</formula>
    </cfRule>
    <cfRule type="expression" dxfId="303" priority="66">
      <formula>$D30="提案不要"</formula>
    </cfRule>
  </conditionalFormatting>
  <conditionalFormatting sqref="B31:U31">
    <cfRule type="expression" dxfId="302" priority="61">
      <formula>$D31="敗退"</formula>
    </cfRule>
    <cfRule type="expression" dxfId="301" priority="62">
      <formula>$D31="受注"</formula>
    </cfRule>
    <cfRule type="expression" dxfId="300" priority="63">
      <formula>$D31="提案不要"</formula>
    </cfRule>
  </conditionalFormatting>
  <conditionalFormatting sqref="D32">
    <cfRule type="expression" dxfId="299" priority="55">
      <formula>$D32="敗退"</formula>
    </cfRule>
    <cfRule type="expression" dxfId="298" priority="56">
      <formula>$D32="受注"</formula>
    </cfRule>
    <cfRule type="expression" dxfId="297" priority="57">
      <formula>$D32="提案不要"</formula>
    </cfRule>
  </conditionalFormatting>
  <conditionalFormatting sqref="C32 B33:C35 E32:U32 E33:E35 G33:I35 K33:U35">
    <cfRule type="expression" dxfId="296" priority="58">
      <formula>$D32="敗退"</formula>
    </cfRule>
    <cfRule type="expression" dxfId="295" priority="59">
      <formula>$D32="受注"</formula>
    </cfRule>
    <cfRule type="expression" dxfId="294" priority="60">
      <formula>$D32="提案不要"</formula>
    </cfRule>
  </conditionalFormatting>
  <conditionalFormatting sqref="D33">
    <cfRule type="expression" dxfId="293" priority="52">
      <formula>$D33="敗退"</formula>
    </cfRule>
    <cfRule type="expression" dxfId="292" priority="53">
      <formula>$D33="受注"</formula>
    </cfRule>
    <cfRule type="expression" dxfId="291" priority="54">
      <formula>$D33="提案不要"</formula>
    </cfRule>
  </conditionalFormatting>
  <conditionalFormatting sqref="D34">
    <cfRule type="expression" dxfId="290" priority="49">
      <formula>$D34="敗退"</formula>
    </cfRule>
    <cfRule type="expression" dxfId="289" priority="50">
      <formula>$D34="受注"</formula>
    </cfRule>
    <cfRule type="expression" dxfId="288" priority="51">
      <formula>$D34="提案不要"</formula>
    </cfRule>
  </conditionalFormatting>
  <conditionalFormatting sqref="D35">
    <cfRule type="expression" dxfId="287" priority="46">
      <formula>$D35="敗退"</formula>
    </cfRule>
    <cfRule type="expression" dxfId="286" priority="47">
      <formula>$D35="受注"</formula>
    </cfRule>
    <cfRule type="expression" dxfId="285" priority="48">
      <formula>$D35="提案不要"</formula>
    </cfRule>
  </conditionalFormatting>
  <conditionalFormatting sqref="F33">
    <cfRule type="expression" dxfId="284" priority="43">
      <formula>$D33="敗退"</formula>
    </cfRule>
    <cfRule type="expression" dxfId="283" priority="44">
      <formula>$D33="受注"</formula>
    </cfRule>
    <cfRule type="expression" dxfId="282" priority="45">
      <formula>$D33="提案不要"</formula>
    </cfRule>
  </conditionalFormatting>
  <conditionalFormatting sqref="F34">
    <cfRule type="expression" dxfId="281" priority="40">
      <formula>$D34="敗退"</formula>
    </cfRule>
    <cfRule type="expression" dxfId="280" priority="41">
      <formula>$D34="受注"</formula>
    </cfRule>
    <cfRule type="expression" dxfId="279" priority="42">
      <formula>$D34="提案不要"</formula>
    </cfRule>
  </conditionalFormatting>
  <conditionalFormatting sqref="F35">
    <cfRule type="expression" dxfId="278" priority="37">
      <formula>$D35="敗退"</formula>
    </cfRule>
    <cfRule type="expression" dxfId="277" priority="38">
      <formula>$D35="受注"</formula>
    </cfRule>
    <cfRule type="expression" dxfId="276" priority="39">
      <formula>$D35="提案不要"</formula>
    </cfRule>
  </conditionalFormatting>
  <conditionalFormatting sqref="J35">
    <cfRule type="expression" dxfId="275" priority="34">
      <formula>$D35="敗退"</formula>
    </cfRule>
    <cfRule type="expression" dxfId="274" priority="35">
      <formula>$D35="受注"</formula>
    </cfRule>
    <cfRule type="expression" dxfId="273" priority="36">
      <formula>$D35="提案不要"</formula>
    </cfRule>
  </conditionalFormatting>
  <conditionalFormatting sqref="J34">
    <cfRule type="expression" dxfId="272" priority="31">
      <formula>$D34="敗退"</formula>
    </cfRule>
    <cfRule type="expression" dxfId="271" priority="32">
      <formula>$D34="受注"</formula>
    </cfRule>
    <cfRule type="expression" dxfId="270" priority="33">
      <formula>$D34="提案不要"</formula>
    </cfRule>
  </conditionalFormatting>
  <conditionalFormatting sqref="J33">
    <cfRule type="expression" dxfId="269" priority="28">
      <formula>$D33="敗退"</formula>
    </cfRule>
    <cfRule type="expression" dxfId="268" priority="29">
      <formula>$D33="受注"</formula>
    </cfRule>
    <cfRule type="expression" dxfId="267" priority="30">
      <formula>$D33="提案不要"</formula>
    </cfRule>
  </conditionalFormatting>
  <dataValidations count="2">
    <dataValidation type="list" allowBlank="1" showInputMessage="1" showErrorMessage="1" sqref="J4:J31 J33:J35" xr:uid="{9BA86D3D-AEBC-46A3-8FB7-1ED4CDB00891}">
      <formula1>優先順位</formula1>
    </dataValidation>
    <dataValidation type="list" allowBlank="1" showInputMessage="1" showErrorMessage="1" sqref="D4:D36" xr:uid="{3A654717-27DC-4DF6-A85D-18E8FBE25D75}">
      <formula1>ステータス</formula1>
    </dataValidation>
  </dataValidations>
  <hyperlinks>
    <hyperlink ref="U6" r:id="rId1" xr:uid="{1C1B9C48-AA1A-484F-8743-B5C2111C05DB}"/>
    <hyperlink ref="U4" r:id="rId2" xr:uid="{1C4689C0-041D-45CC-80EC-069C7A34740F}"/>
  </hyperlinks>
  <pageMargins left="0.7" right="0.7" top="0.75" bottom="0.75" header="0.3" footer="0.3"/>
  <pageSetup paperSize="9"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2469D-B29A-43A3-A095-0466404F1017}">
  <dimension ref="B1:U37"/>
  <sheetViews>
    <sheetView topLeftCell="N22" workbookViewId="0">
      <selection activeCell="Q25" sqref="Q25"/>
    </sheetView>
  </sheetViews>
  <sheetFormatPr defaultColWidth="10.125" defaultRowHeight="13.5" x14ac:dyDescent="0.15"/>
  <cols>
    <col min="1" max="1" width="3.5" style="5" customWidth="1"/>
    <col min="2" max="2" width="2.625" style="5" customWidth="1"/>
    <col min="3" max="3" width="22.125" style="5" customWidth="1"/>
    <col min="4" max="5" width="8.125" style="36" customWidth="1"/>
    <col min="6" max="6" width="45.375" style="6" customWidth="1"/>
    <col min="7" max="7" width="21.375" style="7" customWidth="1"/>
    <col min="8" max="8" width="44.375" style="7" customWidth="1"/>
    <col min="9" max="9" width="27.25" style="7" customWidth="1"/>
    <col min="10" max="10" width="6" style="22" customWidth="1"/>
    <col min="11" max="11" width="39.875" style="22" customWidth="1"/>
    <col min="12" max="13" width="12" style="22" customWidth="1"/>
    <col min="14" max="14" width="11.625" style="7" customWidth="1"/>
    <col min="15" max="15" width="17.75" style="7" customWidth="1"/>
    <col min="16" max="16" width="12.375" style="7" customWidth="1"/>
    <col min="17" max="17" width="11.625" style="7" customWidth="1"/>
    <col min="18" max="18" width="20" style="7" customWidth="1"/>
    <col min="19" max="19" width="12.875" style="7" customWidth="1"/>
    <col min="20" max="20" width="17" style="8" customWidth="1"/>
    <col min="21" max="21" width="34.25" style="6" bestFit="1" customWidth="1"/>
    <col min="22" max="16384" width="10.125" style="5"/>
  </cols>
  <sheetData>
    <row r="1" spans="2:21" s="10" customFormat="1" ht="24" customHeight="1" x14ac:dyDescent="0.15">
      <c r="B1" s="96" t="s">
        <v>13</v>
      </c>
      <c r="C1" s="95" t="s">
        <v>33</v>
      </c>
      <c r="D1" s="34"/>
      <c r="E1" s="34"/>
      <c r="F1" s="28"/>
      <c r="G1" s="28" t="s">
        <v>8</v>
      </c>
      <c r="H1" s="28"/>
      <c r="I1" s="28"/>
      <c r="J1" s="28"/>
      <c r="K1" s="29"/>
      <c r="L1" s="26"/>
      <c r="M1" s="30"/>
      <c r="N1" s="28"/>
      <c r="O1" s="28"/>
      <c r="P1" s="31" t="s">
        <v>7</v>
      </c>
      <c r="Q1" s="31"/>
      <c r="R1" s="31"/>
      <c r="S1" s="31"/>
      <c r="T1" s="31"/>
      <c r="U1" s="32"/>
    </row>
    <row r="2" spans="2:21" s="10" customFormat="1" ht="52.9" customHeight="1" x14ac:dyDescent="0.15">
      <c r="B2" s="96"/>
      <c r="C2" s="95"/>
      <c r="D2" s="25" t="s">
        <v>9</v>
      </c>
      <c r="E2" s="25" t="s">
        <v>54</v>
      </c>
      <c r="F2" s="25" t="s">
        <v>31</v>
      </c>
      <c r="G2" s="26" t="s">
        <v>14</v>
      </c>
      <c r="H2" s="26" t="s">
        <v>3</v>
      </c>
      <c r="I2" s="26" t="s">
        <v>135</v>
      </c>
      <c r="J2" s="26" t="s">
        <v>72</v>
      </c>
      <c r="K2" s="26" t="s">
        <v>5</v>
      </c>
      <c r="L2" s="26" t="s">
        <v>6</v>
      </c>
      <c r="M2" s="26" t="s">
        <v>86</v>
      </c>
      <c r="N2" s="26" t="s">
        <v>11</v>
      </c>
      <c r="O2" s="26" t="s">
        <v>12</v>
      </c>
      <c r="P2" s="26" t="s">
        <v>4</v>
      </c>
      <c r="Q2" s="26" t="s">
        <v>18</v>
      </c>
      <c r="R2" s="26" t="s">
        <v>41</v>
      </c>
      <c r="S2" s="26" t="s">
        <v>0</v>
      </c>
      <c r="T2" s="27" t="s">
        <v>1</v>
      </c>
      <c r="U2" s="25" t="s">
        <v>2</v>
      </c>
    </row>
    <row r="3" spans="2:21" s="11" customFormat="1" ht="12" x14ac:dyDescent="0.15">
      <c r="D3" s="35"/>
      <c r="E3" s="35"/>
      <c r="F3" s="15"/>
      <c r="G3" s="16"/>
      <c r="H3" s="16"/>
      <c r="I3" s="16"/>
      <c r="J3" s="20"/>
      <c r="K3" s="20"/>
      <c r="L3" s="20"/>
      <c r="M3" s="20"/>
      <c r="N3" s="16"/>
      <c r="O3" s="16"/>
      <c r="P3" s="16"/>
      <c r="Q3" s="16"/>
      <c r="R3" s="16"/>
      <c r="S3" s="16"/>
      <c r="T3" s="17"/>
      <c r="U3" s="15"/>
    </row>
    <row r="4" spans="2:21" ht="40.5" x14ac:dyDescent="0.15">
      <c r="B4" s="42">
        <f t="shared" ref="B4:B33" si="0">ROW()-4</f>
        <v>0</v>
      </c>
      <c r="C4" s="14" t="s">
        <v>89</v>
      </c>
      <c r="D4" s="44" t="s">
        <v>79</v>
      </c>
      <c r="E4" s="44" t="s">
        <v>55</v>
      </c>
      <c r="F4" s="24" t="s">
        <v>248</v>
      </c>
      <c r="G4" s="18" t="s">
        <v>91</v>
      </c>
      <c r="H4" s="18" t="s">
        <v>249</v>
      </c>
      <c r="I4" s="18"/>
      <c r="J4" s="37" t="s">
        <v>73</v>
      </c>
      <c r="K4" s="12"/>
      <c r="L4" s="23" t="s">
        <v>250</v>
      </c>
      <c r="M4" s="12" t="s">
        <v>93</v>
      </c>
      <c r="N4" s="23" t="s">
        <v>257</v>
      </c>
      <c r="O4" s="23"/>
      <c r="P4" s="12" t="s">
        <v>95</v>
      </c>
      <c r="Q4" s="12" t="s">
        <v>96</v>
      </c>
      <c r="R4" s="12"/>
      <c r="S4" s="12" t="s">
        <v>94</v>
      </c>
      <c r="T4" s="12"/>
      <c r="U4" s="45" t="s">
        <v>97</v>
      </c>
    </row>
    <row r="5" spans="2:21" ht="24" x14ac:dyDescent="0.15">
      <c r="B5" s="42">
        <f t="shared" si="0"/>
        <v>1</v>
      </c>
      <c r="C5" s="14" t="s">
        <v>251</v>
      </c>
      <c r="D5" s="44" t="s">
        <v>80</v>
      </c>
      <c r="E5" s="44" t="s">
        <v>55</v>
      </c>
      <c r="F5" s="24" t="s">
        <v>307</v>
      </c>
      <c r="G5" s="18" t="s">
        <v>263</v>
      </c>
      <c r="H5" s="18" t="s">
        <v>264</v>
      </c>
      <c r="I5" s="18"/>
      <c r="J5" s="37" t="s">
        <v>73</v>
      </c>
      <c r="K5" s="12" t="s">
        <v>265</v>
      </c>
      <c r="L5" s="23" t="s">
        <v>250</v>
      </c>
      <c r="M5" s="12" t="s">
        <v>197</v>
      </c>
      <c r="N5" s="23" t="s">
        <v>257</v>
      </c>
      <c r="O5" s="23" t="s">
        <v>252</v>
      </c>
      <c r="P5" s="12" t="s">
        <v>200</v>
      </c>
      <c r="Q5" s="12" t="s">
        <v>283</v>
      </c>
      <c r="R5" s="12"/>
      <c r="S5" s="12"/>
      <c r="T5" s="12"/>
      <c r="U5" s="45"/>
    </row>
    <row r="6" spans="2:21" ht="24" x14ac:dyDescent="0.15">
      <c r="B6" s="42">
        <f t="shared" si="0"/>
        <v>2</v>
      </c>
      <c r="C6" s="14" t="s">
        <v>251</v>
      </c>
      <c r="D6" s="44" t="s">
        <v>81</v>
      </c>
      <c r="E6" s="44" t="s">
        <v>55</v>
      </c>
      <c r="F6" s="24" t="s">
        <v>306</v>
      </c>
      <c r="G6" s="18" t="s">
        <v>303</v>
      </c>
      <c r="H6" s="18" t="s">
        <v>304</v>
      </c>
      <c r="I6" s="18"/>
      <c r="J6" s="37" t="s">
        <v>74</v>
      </c>
      <c r="K6" s="12" t="s">
        <v>302</v>
      </c>
      <c r="L6" s="23" t="s">
        <v>250</v>
      </c>
      <c r="M6" s="12" t="s">
        <v>197</v>
      </c>
      <c r="N6" s="23" t="s">
        <v>305</v>
      </c>
      <c r="O6" s="23" t="s">
        <v>252</v>
      </c>
      <c r="P6" s="12" t="s">
        <v>200</v>
      </c>
      <c r="Q6" s="12" t="s">
        <v>283</v>
      </c>
      <c r="R6" s="12"/>
      <c r="S6" s="12"/>
      <c r="T6" s="12"/>
      <c r="U6" s="45"/>
    </row>
    <row r="7" spans="2:21" ht="48" x14ac:dyDescent="0.15">
      <c r="B7" s="42">
        <f t="shared" si="0"/>
        <v>3</v>
      </c>
      <c r="C7" s="14" t="s">
        <v>251</v>
      </c>
      <c r="D7" s="44" t="s">
        <v>79</v>
      </c>
      <c r="E7" s="44" t="s">
        <v>258</v>
      </c>
      <c r="F7" s="24" t="s">
        <v>253</v>
      </c>
      <c r="G7" s="18" t="s">
        <v>259</v>
      </c>
      <c r="H7" s="18" t="s">
        <v>266</v>
      </c>
      <c r="I7" s="18"/>
      <c r="J7" s="37" t="s">
        <v>260</v>
      </c>
      <c r="K7" s="12" t="s">
        <v>254</v>
      </c>
      <c r="L7" s="23" t="s">
        <v>255</v>
      </c>
      <c r="M7" s="12" t="s">
        <v>261</v>
      </c>
      <c r="N7" s="23" t="s">
        <v>256</v>
      </c>
      <c r="O7" s="23" t="s">
        <v>252</v>
      </c>
      <c r="P7" s="12" t="s">
        <v>262</v>
      </c>
      <c r="Q7" s="12" t="s">
        <v>282</v>
      </c>
      <c r="R7" s="12"/>
      <c r="S7" s="12"/>
      <c r="T7" s="12"/>
      <c r="U7" s="45"/>
    </row>
    <row r="8" spans="2:21" ht="24" x14ac:dyDescent="0.15">
      <c r="B8" s="42">
        <f t="shared" si="0"/>
        <v>4</v>
      </c>
      <c r="C8" s="14" t="s">
        <v>188</v>
      </c>
      <c r="D8" s="44" t="s">
        <v>79</v>
      </c>
      <c r="E8" s="44" t="s">
        <v>258</v>
      </c>
      <c r="F8" s="24" t="s">
        <v>274</v>
      </c>
      <c r="G8" s="18" t="s">
        <v>276</v>
      </c>
      <c r="H8" s="18" t="s">
        <v>277</v>
      </c>
      <c r="I8" s="18"/>
      <c r="J8" s="37" t="s">
        <v>74</v>
      </c>
      <c r="K8" s="12" t="s">
        <v>278</v>
      </c>
      <c r="L8" s="23" t="s">
        <v>250</v>
      </c>
      <c r="M8" s="12" t="s">
        <v>261</v>
      </c>
      <c r="N8" s="23" t="s">
        <v>256</v>
      </c>
      <c r="O8" s="23" t="s">
        <v>252</v>
      </c>
      <c r="P8" s="12" t="s">
        <v>280</v>
      </c>
      <c r="Q8" s="12" t="s">
        <v>281</v>
      </c>
      <c r="R8" s="12"/>
      <c r="S8" s="12"/>
      <c r="T8" s="12"/>
      <c r="U8" s="45"/>
    </row>
    <row r="9" spans="2:21" ht="24" x14ac:dyDescent="0.15">
      <c r="B9" s="42">
        <f t="shared" si="0"/>
        <v>5</v>
      </c>
      <c r="C9" s="14" t="s">
        <v>251</v>
      </c>
      <c r="D9" s="44" t="s">
        <v>79</v>
      </c>
      <c r="E9" s="44" t="s">
        <v>258</v>
      </c>
      <c r="F9" s="24" t="s">
        <v>268</v>
      </c>
      <c r="G9" s="18" t="s">
        <v>267</v>
      </c>
      <c r="H9" s="18" t="s">
        <v>269</v>
      </c>
      <c r="I9" s="18"/>
      <c r="J9" s="37" t="s">
        <v>273</v>
      </c>
      <c r="K9" s="12" t="s">
        <v>270</v>
      </c>
      <c r="L9" s="23" t="s">
        <v>271</v>
      </c>
      <c r="M9" s="12" t="s">
        <v>261</v>
      </c>
      <c r="N9" s="23" t="s">
        <v>256</v>
      </c>
      <c r="O9" s="23" t="s">
        <v>252</v>
      </c>
      <c r="P9" s="12" t="s">
        <v>279</v>
      </c>
      <c r="Q9" s="12" t="s">
        <v>272</v>
      </c>
      <c r="R9" s="12"/>
      <c r="S9" s="12"/>
      <c r="T9" s="12"/>
      <c r="U9" s="45"/>
    </row>
    <row r="10" spans="2:21" ht="84" x14ac:dyDescent="0.15">
      <c r="B10" s="42">
        <f t="shared" si="0"/>
        <v>6</v>
      </c>
      <c r="C10" s="14" t="s">
        <v>177</v>
      </c>
      <c r="D10" s="44" t="s">
        <v>79</v>
      </c>
      <c r="E10" s="44" t="s">
        <v>258</v>
      </c>
      <c r="F10" s="24" t="s">
        <v>286</v>
      </c>
      <c r="G10" s="18" t="s">
        <v>276</v>
      </c>
      <c r="H10" s="18" t="s">
        <v>287</v>
      </c>
      <c r="I10" s="18"/>
      <c r="J10" s="37" t="s">
        <v>73</v>
      </c>
      <c r="K10" s="12" t="s">
        <v>289</v>
      </c>
      <c r="L10" s="23" t="s">
        <v>290</v>
      </c>
      <c r="M10" s="12" t="s">
        <v>292</v>
      </c>
      <c r="N10" s="23" t="s">
        <v>257</v>
      </c>
      <c r="O10" s="23" t="s">
        <v>199</v>
      </c>
      <c r="P10" s="12" t="s">
        <v>294</v>
      </c>
      <c r="Q10" s="12"/>
      <c r="R10" s="12"/>
      <c r="S10" s="12"/>
      <c r="T10" s="12"/>
      <c r="U10" s="45"/>
    </row>
    <row r="11" spans="2:21" ht="84" x14ac:dyDescent="0.15">
      <c r="B11" s="42">
        <f t="shared" si="0"/>
        <v>7</v>
      </c>
      <c r="C11" s="14" t="s">
        <v>284</v>
      </c>
      <c r="D11" s="44" t="s">
        <v>295</v>
      </c>
      <c r="E11" s="44" t="s">
        <v>258</v>
      </c>
      <c r="F11" s="24" t="s">
        <v>285</v>
      </c>
      <c r="G11" s="18" t="s">
        <v>275</v>
      </c>
      <c r="H11" s="18" t="s">
        <v>296</v>
      </c>
      <c r="I11" s="18"/>
      <c r="J11" s="37" t="s">
        <v>260</v>
      </c>
      <c r="K11" s="12" t="s">
        <v>288</v>
      </c>
      <c r="L11" s="23" t="s">
        <v>255</v>
      </c>
      <c r="M11" s="12" t="s">
        <v>291</v>
      </c>
      <c r="N11" s="23" t="s">
        <v>256</v>
      </c>
      <c r="O11" s="23" t="s">
        <v>252</v>
      </c>
      <c r="P11" s="12" t="s">
        <v>293</v>
      </c>
      <c r="Q11" s="12"/>
      <c r="R11" s="12"/>
      <c r="S11" s="12"/>
      <c r="T11" s="12"/>
      <c r="U11" s="45"/>
    </row>
    <row r="12" spans="2:21" ht="36" x14ac:dyDescent="0.15">
      <c r="B12" s="42">
        <f t="shared" si="0"/>
        <v>8</v>
      </c>
      <c r="C12" s="14" t="s">
        <v>64</v>
      </c>
      <c r="D12" s="44" t="s">
        <v>81</v>
      </c>
      <c r="E12" s="44" t="s">
        <v>258</v>
      </c>
      <c r="F12" s="24" t="s">
        <v>308</v>
      </c>
      <c r="G12" s="18" t="s">
        <v>309</v>
      </c>
      <c r="H12" s="18" t="s">
        <v>310</v>
      </c>
      <c r="I12" s="18"/>
      <c r="J12" s="37" t="s">
        <v>74</v>
      </c>
      <c r="K12" s="12"/>
      <c r="L12" s="23" t="s">
        <v>311</v>
      </c>
      <c r="M12" s="12" t="s">
        <v>312</v>
      </c>
      <c r="N12" s="23" t="s">
        <v>256</v>
      </c>
      <c r="O12" s="23" t="s">
        <v>252</v>
      </c>
      <c r="P12" s="12" t="s">
        <v>313</v>
      </c>
      <c r="Q12" s="12"/>
      <c r="R12" s="12"/>
      <c r="S12" s="12"/>
      <c r="T12" s="12"/>
      <c r="U12" s="45"/>
    </row>
    <row r="13" spans="2:21" ht="228" x14ac:dyDescent="0.15">
      <c r="B13" s="42">
        <f t="shared" si="0"/>
        <v>9</v>
      </c>
      <c r="C13" s="14" t="s">
        <v>138</v>
      </c>
      <c r="D13" s="44" t="s">
        <v>295</v>
      </c>
      <c r="E13" s="44" t="s">
        <v>71</v>
      </c>
      <c r="F13" s="24"/>
      <c r="G13" s="18" t="s">
        <v>275</v>
      </c>
      <c r="H13" s="18" t="s">
        <v>301</v>
      </c>
      <c r="I13" s="18"/>
      <c r="J13" s="37" t="s">
        <v>260</v>
      </c>
      <c r="K13" s="12" t="s">
        <v>297</v>
      </c>
      <c r="L13" s="23" t="s">
        <v>298</v>
      </c>
      <c r="M13" s="12" t="s">
        <v>299</v>
      </c>
      <c r="N13" s="23" t="s">
        <v>300</v>
      </c>
      <c r="O13" s="23"/>
      <c r="P13" s="12"/>
      <c r="Q13" s="12"/>
      <c r="R13" s="12"/>
      <c r="S13" s="12"/>
      <c r="T13" s="12"/>
      <c r="U13" s="45"/>
    </row>
    <row r="14" spans="2:21" ht="24" x14ac:dyDescent="0.15">
      <c r="B14" s="42">
        <f t="shared" si="0"/>
        <v>10</v>
      </c>
      <c r="C14" s="14" t="s">
        <v>314</v>
      </c>
      <c r="D14" s="44" t="s">
        <v>79</v>
      </c>
      <c r="E14" s="44" t="s">
        <v>315</v>
      </c>
      <c r="F14" s="24" t="s">
        <v>318</v>
      </c>
      <c r="G14" s="18" t="s">
        <v>316</v>
      </c>
      <c r="H14" s="47" t="s">
        <v>317</v>
      </c>
      <c r="I14" s="18"/>
      <c r="J14" s="37" t="s">
        <v>74</v>
      </c>
      <c r="K14" s="12"/>
      <c r="L14" s="23"/>
      <c r="M14" s="12"/>
      <c r="N14" s="23"/>
      <c r="O14" s="23"/>
      <c r="P14" s="12"/>
      <c r="Q14" s="12"/>
      <c r="R14" s="12"/>
      <c r="S14" s="12"/>
      <c r="T14" s="12"/>
      <c r="U14" s="45"/>
    </row>
    <row r="15" spans="2:21" s="11" customFormat="1" ht="91.15" customHeight="1" x14ac:dyDescent="0.15">
      <c r="B15" s="42">
        <f>ROW()-4</f>
        <v>11</v>
      </c>
      <c r="C15" s="14"/>
      <c r="D15" s="44"/>
      <c r="E15" s="44"/>
      <c r="F15" s="24"/>
      <c r="G15" s="18"/>
      <c r="H15" s="18"/>
      <c r="I15" s="18"/>
      <c r="J15" s="21"/>
      <c r="K15" s="12"/>
      <c r="L15" s="23"/>
      <c r="M15" s="12"/>
      <c r="N15" s="23"/>
      <c r="O15" s="23"/>
      <c r="P15" s="12"/>
      <c r="Q15" s="12"/>
      <c r="R15" s="12"/>
      <c r="S15" s="12"/>
      <c r="T15" s="13"/>
      <c r="U15" s="43"/>
    </row>
    <row r="16" spans="2:21" s="11" customFormat="1" ht="125.25" customHeight="1" x14ac:dyDescent="0.15">
      <c r="B16" s="42">
        <f t="shared" si="0"/>
        <v>12</v>
      </c>
      <c r="C16" s="14"/>
      <c r="D16" s="44"/>
      <c r="E16" s="44"/>
      <c r="F16" s="24"/>
      <c r="G16" s="18"/>
      <c r="H16" s="18"/>
      <c r="I16" s="18"/>
      <c r="J16" s="21"/>
      <c r="K16" s="12"/>
      <c r="L16" s="23"/>
      <c r="M16" s="12"/>
      <c r="N16" s="23"/>
      <c r="O16" s="23"/>
      <c r="P16" s="12"/>
      <c r="Q16" s="12"/>
      <c r="R16" s="12"/>
      <c r="S16" s="12"/>
      <c r="T16" s="13"/>
      <c r="U16" s="43"/>
    </row>
    <row r="17" spans="2:21" s="9" customFormat="1" ht="83.65" customHeight="1" x14ac:dyDescent="0.15">
      <c r="B17" s="42">
        <f t="shared" si="0"/>
        <v>13</v>
      </c>
      <c r="C17" s="14"/>
      <c r="D17" s="44"/>
      <c r="E17" s="44"/>
      <c r="F17" s="24"/>
      <c r="G17" s="18"/>
      <c r="H17" s="18"/>
      <c r="I17" s="18"/>
      <c r="J17" s="21"/>
      <c r="K17" s="12"/>
      <c r="L17" s="23"/>
      <c r="M17" s="12"/>
      <c r="N17" s="23"/>
      <c r="O17" s="23"/>
      <c r="P17" s="12"/>
      <c r="Q17" s="12"/>
      <c r="R17" s="12"/>
      <c r="S17" s="12"/>
      <c r="T17" s="12"/>
      <c r="U17" s="45"/>
    </row>
    <row r="18" spans="2:21" ht="49.5" customHeight="1" x14ac:dyDescent="0.15">
      <c r="B18" s="42">
        <f t="shared" si="0"/>
        <v>14</v>
      </c>
      <c r="C18" s="14"/>
      <c r="D18" s="44"/>
      <c r="E18" s="44"/>
      <c r="F18" s="24"/>
      <c r="G18" s="18"/>
      <c r="H18" s="18"/>
      <c r="I18" s="18"/>
      <c r="J18" s="37"/>
      <c r="K18" s="12"/>
      <c r="L18" s="23"/>
      <c r="M18" s="12"/>
      <c r="N18" s="23"/>
      <c r="O18" s="23"/>
      <c r="P18" s="12"/>
      <c r="Q18" s="12"/>
      <c r="R18" s="12"/>
      <c r="S18" s="12"/>
      <c r="T18" s="12"/>
      <c r="U18" s="45"/>
    </row>
    <row r="19" spans="2:21" x14ac:dyDescent="0.15">
      <c r="B19" s="42">
        <f t="shared" si="0"/>
        <v>15</v>
      </c>
      <c r="C19" s="14"/>
      <c r="D19" s="44"/>
      <c r="E19" s="44"/>
      <c r="F19" s="24"/>
      <c r="G19" s="18"/>
      <c r="H19" s="18"/>
      <c r="I19" s="18"/>
      <c r="J19" s="37"/>
      <c r="K19" s="12"/>
      <c r="L19" s="23"/>
      <c r="M19" s="12"/>
      <c r="N19" s="23"/>
      <c r="O19" s="23"/>
      <c r="P19" s="12"/>
      <c r="Q19" s="12"/>
      <c r="R19" s="12"/>
      <c r="S19" s="12"/>
      <c r="T19" s="12"/>
      <c r="U19" s="45"/>
    </row>
    <row r="20" spans="2:21" s="11" customFormat="1" ht="125.25" customHeight="1" x14ac:dyDescent="0.15">
      <c r="B20" s="42">
        <f t="shared" si="0"/>
        <v>16</v>
      </c>
      <c r="C20" s="14"/>
      <c r="D20" s="44"/>
      <c r="E20" s="44"/>
      <c r="F20" s="24"/>
      <c r="G20" s="18"/>
      <c r="H20" s="18"/>
      <c r="I20" s="18"/>
      <c r="J20" s="21"/>
      <c r="K20" s="12"/>
      <c r="L20" s="23"/>
      <c r="M20" s="12"/>
      <c r="N20" s="23"/>
      <c r="O20" s="23"/>
      <c r="P20" s="12"/>
      <c r="Q20" s="12"/>
      <c r="R20" s="12"/>
      <c r="S20" s="12"/>
      <c r="T20" s="13"/>
      <c r="U20" s="43"/>
    </row>
    <row r="21" spans="2:21" s="11" customFormat="1" ht="100.15" customHeight="1" x14ac:dyDescent="0.15">
      <c r="B21" s="42">
        <f t="shared" si="0"/>
        <v>17</v>
      </c>
      <c r="C21" s="14"/>
      <c r="D21" s="44"/>
      <c r="E21" s="46"/>
      <c r="F21" s="24"/>
      <c r="G21" s="18"/>
      <c r="H21" s="18"/>
      <c r="I21" s="18"/>
      <c r="J21" s="21"/>
      <c r="K21" s="12"/>
      <c r="L21" s="23"/>
      <c r="M21" s="12"/>
      <c r="N21" s="23"/>
      <c r="O21" s="23"/>
      <c r="P21" s="12"/>
      <c r="Q21" s="12"/>
      <c r="R21" s="12"/>
      <c r="S21" s="12"/>
      <c r="T21" s="13"/>
      <c r="U21" s="43"/>
    </row>
    <row r="22" spans="2:21" s="11" customFormat="1" ht="100.15" customHeight="1" x14ac:dyDescent="0.15">
      <c r="B22" s="42">
        <f t="shared" si="0"/>
        <v>18</v>
      </c>
      <c r="C22" s="14" t="s">
        <v>188</v>
      </c>
      <c r="D22" s="44" t="s">
        <v>78</v>
      </c>
      <c r="E22" s="46" t="s">
        <v>55</v>
      </c>
      <c r="F22" s="24" t="s">
        <v>169</v>
      </c>
      <c r="G22" s="18" t="s">
        <v>196</v>
      </c>
      <c r="H22" s="18" t="s">
        <v>208</v>
      </c>
      <c r="I22" s="18" t="s">
        <v>195</v>
      </c>
      <c r="J22" s="21" t="s">
        <v>73</v>
      </c>
      <c r="K22" s="12" t="s">
        <v>189</v>
      </c>
      <c r="L22" s="23" t="s">
        <v>186</v>
      </c>
      <c r="M22" s="12" t="s">
        <v>197</v>
      </c>
      <c r="N22" s="23" t="s">
        <v>103</v>
      </c>
      <c r="O22" s="23" t="s">
        <v>199</v>
      </c>
      <c r="P22" s="12" t="s">
        <v>200</v>
      </c>
      <c r="Q22" s="12" t="s">
        <v>21</v>
      </c>
      <c r="R22" s="12"/>
      <c r="S22" s="12"/>
      <c r="T22" s="13"/>
      <c r="U22" s="43"/>
    </row>
    <row r="23" spans="2:21" s="11" customFormat="1" ht="100.15" customHeight="1" x14ac:dyDescent="0.15">
      <c r="B23" s="42">
        <f t="shared" si="0"/>
        <v>19</v>
      </c>
      <c r="C23" s="14" t="s">
        <v>188</v>
      </c>
      <c r="D23" s="44" t="s">
        <v>78</v>
      </c>
      <c r="E23" s="46" t="s">
        <v>55</v>
      </c>
      <c r="F23" s="24" t="s">
        <v>169</v>
      </c>
      <c r="G23" s="18" t="s">
        <v>206</v>
      </c>
      <c r="H23" s="18" t="s">
        <v>207</v>
      </c>
      <c r="I23" s="18"/>
      <c r="J23" s="21" t="s">
        <v>73</v>
      </c>
      <c r="K23" s="12"/>
      <c r="L23" s="23" t="s">
        <v>76</v>
      </c>
      <c r="M23" s="12"/>
      <c r="N23" s="23" t="s">
        <v>103</v>
      </c>
      <c r="O23" s="23"/>
      <c r="P23" s="12" t="s">
        <v>200</v>
      </c>
      <c r="Q23" s="12" t="s">
        <v>21</v>
      </c>
      <c r="R23" s="12"/>
      <c r="S23" s="12"/>
      <c r="T23" s="13"/>
      <c r="U23" s="43"/>
    </row>
    <row r="24" spans="2:21" s="11" customFormat="1" ht="100.15" customHeight="1" x14ac:dyDescent="0.15">
      <c r="B24" s="42">
        <f t="shared" si="0"/>
        <v>20</v>
      </c>
      <c r="C24" s="14" t="s">
        <v>188</v>
      </c>
      <c r="D24" s="44" t="s">
        <v>78</v>
      </c>
      <c r="E24" s="46" t="s">
        <v>55</v>
      </c>
      <c r="F24" s="24" t="s">
        <v>169</v>
      </c>
      <c r="G24" s="18" t="s">
        <v>210</v>
      </c>
      <c r="H24" s="18" t="s">
        <v>211</v>
      </c>
      <c r="I24" s="18"/>
      <c r="J24" s="21" t="s">
        <v>74</v>
      </c>
      <c r="K24" s="12"/>
      <c r="L24" s="23" t="s">
        <v>76</v>
      </c>
      <c r="M24" s="12"/>
      <c r="N24" s="23" t="s">
        <v>103</v>
      </c>
      <c r="O24" s="23"/>
      <c r="P24" s="12" t="s">
        <v>200</v>
      </c>
      <c r="Q24" s="12" t="s">
        <v>21</v>
      </c>
      <c r="R24" s="12"/>
      <c r="S24" s="12"/>
      <c r="T24" s="13"/>
      <c r="U24" s="43"/>
    </row>
    <row r="25" spans="2:21" s="11" customFormat="1" ht="100.15" customHeight="1" x14ac:dyDescent="0.15">
      <c r="B25" s="42">
        <f t="shared" si="0"/>
        <v>21</v>
      </c>
      <c r="C25" s="14" t="s">
        <v>64</v>
      </c>
      <c r="D25" s="44" t="s">
        <v>81</v>
      </c>
      <c r="E25" s="46" t="s">
        <v>55</v>
      </c>
      <c r="F25" s="24" t="s">
        <v>190</v>
      </c>
      <c r="G25" s="18" t="s">
        <v>191</v>
      </c>
      <c r="H25" s="18" t="s">
        <v>192</v>
      </c>
      <c r="I25" s="18" t="s">
        <v>193</v>
      </c>
      <c r="J25" s="21" t="s">
        <v>74</v>
      </c>
      <c r="K25" s="12"/>
      <c r="L25" s="23"/>
      <c r="M25" s="12"/>
      <c r="N25" s="23"/>
      <c r="O25" s="23"/>
      <c r="P25" s="12" t="s">
        <v>201</v>
      </c>
      <c r="Q25" s="12" t="s">
        <v>21</v>
      </c>
      <c r="R25" s="12"/>
      <c r="S25" s="12"/>
      <c r="T25" s="13"/>
      <c r="U25" s="43"/>
    </row>
    <row r="26" spans="2:21" s="11" customFormat="1" ht="100.15" customHeight="1" x14ac:dyDescent="0.15">
      <c r="B26" s="42">
        <f t="shared" si="0"/>
        <v>22</v>
      </c>
      <c r="C26" s="14" t="s">
        <v>209</v>
      </c>
      <c r="D26" s="49" t="s">
        <v>245</v>
      </c>
      <c r="E26" s="46" t="s">
        <v>55</v>
      </c>
      <c r="F26" s="24" t="s">
        <v>213</v>
      </c>
      <c r="G26" s="18" t="s">
        <v>212</v>
      </c>
      <c r="H26" s="18"/>
      <c r="I26" s="18" t="s">
        <v>216</v>
      </c>
      <c r="J26" s="21"/>
      <c r="K26" s="12"/>
      <c r="L26" s="23"/>
      <c r="M26" s="12"/>
      <c r="N26" s="23"/>
      <c r="O26" s="23"/>
      <c r="P26" s="12"/>
      <c r="Q26" s="12"/>
      <c r="R26" s="12"/>
      <c r="S26" s="12"/>
      <c r="T26" s="13"/>
      <c r="U26" s="43"/>
    </row>
    <row r="27" spans="2:21" s="11" customFormat="1" ht="109.9" customHeight="1" x14ac:dyDescent="0.15">
      <c r="B27" s="42">
        <f t="shared" si="0"/>
        <v>23</v>
      </c>
      <c r="C27" s="14" t="s">
        <v>209</v>
      </c>
      <c r="D27" s="44" t="s">
        <v>79</v>
      </c>
      <c r="E27" s="46" t="s">
        <v>55</v>
      </c>
      <c r="F27" s="24" t="s">
        <v>215</v>
      </c>
      <c r="G27" s="18" t="s">
        <v>214</v>
      </c>
      <c r="H27" s="18"/>
      <c r="I27" s="18" t="s">
        <v>217</v>
      </c>
      <c r="J27" s="21"/>
      <c r="K27" s="12"/>
      <c r="L27" s="23"/>
      <c r="M27" s="12"/>
      <c r="N27" s="23"/>
      <c r="O27" s="23"/>
      <c r="P27" s="12"/>
      <c r="Q27" s="12"/>
      <c r="R27" s="12"/>
      <c r="S27" s="12"/>
      <c r="T27" s="13"/>
      <c r="U27" s="43"/>
    </row>
    <row r="28" spans="2:21" s="11" customFormat="1" ht="100.15" customHeight="1" x14ac:dyDescent="0.15">
      <c r="B28" s="42">
        <f t="shared" si="0"/>
        <v>24</v>
      </c>
      <c r="C28" s="14" t="s">
        <v>209</v>
      </c>
      <c r="D28" s="44" t="s">
        <v>79</v>
      </c>
      <c r="E28" s="46" t="s">
        <v>55</v>
      </c>
      <c r="F28" s="24" t="s">
        <v>215</v>
      </c>
      <c r="G28" s="18" t="s">
        <v>219</v>
      </c>
      <c r="H28" s="18"/>
      <c r="I28" s="18" t="s">
        <v>218</v>
      </c>
      <c r="J28" s="21"/>
      <c r="K28" s="12"/>
      <c r="L28" s="23"/>
      <c r="M28" s="12"/>
      <c r="N28" s="23"/>
      <c r="O28" s="23"/>
      <c r="P28" s="12"/>
      <c r="Q28" s="12"/>
      <c r="R28" s="12"/>
      <c r="S28" s="12"/>
      <c r="T28" s="13"/>
      <c r="U28" s="43"/>
    </row>
    <row r="29" spans="2:21" s="11" customFormat="1" ht="122.25" customHeight="1" x14ac:dyDescent="0.15">
      <c r="B29" s="42">
        <f t="shared" si="0"/>
        <v>25</v>
      </c>
      <c r="C29" s="14" t="s">
        <v>209</v>
      </c>
      <c r="D29" s="44" t="s">
        <v>79</v>
      </c>
      <c r="E29" s="46" t="s">
        <v>55</v>
      </c>
      <c r="F29" s="24" t="s">
        <v>221</v>
      </c>
      <c r="G29" s="18" t="s">
        <v>220</v>
      </c>
      <c r="H29" s="18"/>
      <c r="I29" s="18"/>
      <c r="J29" s="21"/>
      <c r="K29" s="12"/>
      <c r="L29" s="23"/>
      <c r="M29" s="12"/>
      <c r="N29" s="23"/>
      <c r="O29" s="23"/>
      <c r="P29" s="12"/>
      <c r="Q29" s="12"/>
      <c r="R29" s="12"/>
      <c r="S29" s="12"/>
      <c r="T29" s="13"/>
      <c r="U29" s="43"/>
    </row>
    <row r="30" spans="2:21" s="11" customFormat="1" ht="100.15" customHeight="1" x14ac:dyDescent="0.15">
      <c r="B30" s="42">
        <f t="shared" si="0"/>
        <v>26</v>
      </c>
      <c r="C30" s="14" t="s">
        <v>209</v>
      </c>
      <c r="D30" s="44" t="s">
        <v>79</v>
      </c>
      <c r="E30" s="46" t="s">
        <v>55</v>
      </c>
      <c r="F30" s="24" t="s">
        <v>223</v>
      </c>
      <c r="G30" s="18" t="s">
        <v>222</v>
      </c>
      <c r="H30" s="18"/>
      <c r="I30" s="18"/>
      <c r="J30" s="21"/>
      <c r="K30" s="12"/>
      <c r="L30" s="23"/>
      <c r="M30" s="12"/>
      <c r="N30" s="23"/>
      <c r="O30" s="23"/>
      <c r="P30" s="12"/>
      <c r="Q30" s="12"/>
      <c r="R30" s="12"/>
      <c r="S30" s="12"/>
      <c r="T30" s="13"/>
      <c r="U30" s="43"/>
    </row>
    <row r="31" spans="2:21" s="11" customFormat="1" ht="100.15" customHeight="1" x14ac:dyDescent="0.15">
      <c r="B31" s="42">
        <f t="shared" si="0"/>
        <v>27</v>
      </c>
      <c r="C31" s="14" t="s">
        <v>177</v>
      </c>
      <c r="D31" s="44" t="s">
        <v>79</v>
      </c>
      <c r="E31" s="46" t="s">
        <v>55</v>
      </c>
      <c r="F31" s="24" t="s">
        <v>225</v>
      </c>
      <c r="G31" s="18" t="s">
        <v>224</v>
      </c>
      <c r="H31" s="18"/>
      <c r="I31" s="18"/>
      <c r="J31" s="21"/>
      <c r="K31" s="12"/>
      <c r="L31" s="23"/>
      <c r="M31" s="12"/>
      <c r="N31" s="23"/>
      <c r="O31" s="23"/>
      <c r="P31" s="12"/>
      <c r="Q31" s="12"/>
      <c r="R31" s="12"/>
      <c r="S31" s="12"/>
      <c r="T31" s="13"/>
      <c r="U31" s="43"/>
    </row>
    <row r="32" spans="2:21" s="11" customFormat="1" ht="100.15" customHeight="1" x14ac:dyDescent="0.15">
      <c r="B32" s="42">
        <f t="shared" si="0"/>
        <v>28</v>
      </c>
      <c r="C32" s="14" t="s">
        <v>177</v>
      </c>
      <c r="D32" s="44" t="s">
        <v>79</v>
      </c>
      <c r="E32" s="46" t="s">
        <v>55</v>
      </c>
      <c r="F32" s="24" t="s">
        <v>225</v>
      </c>
      <c r="G32" s="18" t="s">
        <v>226</v>
      </c>
      <c r="H32" s="18"/>
      <c r="I32" s="18"/>
      <c r="J32" s="21"/>
      <c r="K32" s="12"/>
      <c r="L32" s="23"/>
      <c r="M32" s="12"/>
      <c r="N32" s="23"/>
      <c r="O32" s="23"/>
      <c r="P32" s="12"/>
      <c r="Q32" s="12"/>
      <c r="R32" s="12"/>
      <c r="S32" s="12"/>
      <c r="T32" s="13"/>
      <c r="U32" s="43"/>
    </row>
    <row r="33" spans="2:21" s="11" customFormat="1" ht="132" x14ac:dyDescent="0.15">
      <c r="B33" s="42">
        <f t="shared" si="0"/>
        <v>29</v>
      </c>
      <c r="C33" s="14" t="s">
        <v>145</v>
      </c>
      <c r="D33" s="44" t="s">
        <v>79</v>
      </c>
      <c r="E33" s="46" t="s">
        <v>71</v>
      </c>
      <c r="F33" s="24" t="s">
        <v>227</v>
      </c>
      <c r="G33" s="18" t="s">
        <v>229</v>
      </c>
      <c r="H33" s="18" t="s">
        <v>228</v>
      </c>
      <c r="I33" s="18" t="s">
        <v>230</v>
      </c>
      <c r="J33" s="21"/>
      <c r="K33" s="12"/>
      <c r="L33" s="23"/>
      <c r="M33" s="12"/>
      <c r="N33" s="23"/>
      <c r="O33" s="23"/>
      <c r="P33" s="12"/>
      <c r="Q33" s="12"/>
      <c r="R33" s="12"/>
      <c r="S33" s="12"/>
      <c r="T33" s="13"/>
      <c r="U33" s="43"/>
    </row>
    <row r="34" spans="2:21" s="11" customFormat="1" ht="165" x14ac:dyDescent="0.15">
      <c r="B34" s="42">
        <v>29</v>
      </c>
      <c r="C34" s="14" t="s">
        <v>138</v>
      </c>
      <c r="D34" s="44" t="s">
        <v>79</v>
      </c>
      <c r="E34" s="46" t="s">
        <v>71</v>
      </c>
      <c r="F34" s="24" t="s">
        <v>169</v>
      </c>
      <c r="G34" s="18" t="s">
        <v>235</v>
      </c>
      <c r="H34" s="48" t="s">
        <v>234</v>
      </c>
      <c r="I34" s="18" t="s">
        <v>236</v>
      </c>
      <c r="J34" s="21" t="s">
        <v>73</v>
      </c>
      <c r="K34" s="12"/>
      <c r="L34" s="23"/>
      <c r="M34" s="12"/>
      <c r="N34" s="23"/>
      <c r="O34" s="23"/>
      <c r="P34" s="12"/>
      <c r="Q34" s="12"/>
      <c r="R34" s="12"/>
      <c r="S34" s="12"/>
      <c r="T34" s="13"/>
      <c r="U34" s="43"/>
    </row>
    <row r="35" spans="2:21" s="11" customFormat="1" ht="108" x14ac:dyDescent="0.15">
      <c r="B35" s="42">
        <v>30</v>
      </c>
      <c r="C35" s="14" t="s">
        <v>138</v>
      </c>
      <c r="D35" s="44" t="s">
        <v>79</v>
      </c>
      <c r="E35" s="46" t="s">
        <v>71</v>
      </c>
      <c r="F35" s="24" t="s">
        <v>169</v>
      </c>
      <c r="G35" s="18" t="s">
        <v>237</v>
      </c>
      <c r="H35" s="18" t="s">
        <v>238</v>
      </c>
      <c r="I35" s="18" t="s">
        <v>239</v>
      </c>
      <c r="J35" s="21" t="s">
        <v>73</v>
      </c>
      <c r="K35" s="12"/>
      <c r="L35" s="23"/>
      <c r="M35" s="12"/>
      <c r="N35" s="23"/>
      <c r="O35" s="23"/>
      <c r="P35" s="12"/>
      <c r="Q35" s="12"/>
      <c r="R35" s="12"/>
      <c r="S35" s="12"/>
      <c r="T35" s="13"/>
      <c r="U35" s="43"/>
    </row>
    <row r="36" spans="2:21" s="11" customFormat="1" ht="184.5" x14ac:dyDescent="0.15">
      <c r="B36" s="42">
        <v>31</v>
      </c>
      <c r="C36" s="14" t="s">
        <v>231</v>
      </c>
      <c r="D36" s="44" t="s">
        <v>79</v>
      </c>
      <c r="E36" s="46" t="s">
        <v>71</v>
      </c>
      <c r="F36" s="24" t="s">
        <v>169</v>
      </c>
      <c r="G36" s="18" t="s">
        <v>233</v>
      </c>
      <c r="H36" s="47" t="s">
        <v>246</v>
      </c>
      <c r="I36" s="18" t="s">
        <v>239</v>
      </c>
      <c r="J36" s="21" t="s">
        <v>73</v>
      </c>
      <c r="K36" s="12" t="s">
        <v>232</v>
      </c>
      <c r="L36" s="23"/>
      <c r="M36" s="12"/>
      <c r="N36" s="23"/>
      <c r="O36" s="23"/>
      <c r="P36" s="12"/>
      <c r="Q36" s="12"/>
      <c r="R36" s="12"/>
      <c r="S36" s="12"/>
      <c r="T36" s="13"/>
      <c r="U36" s="43"/>
    </row>
    <row r="37" spans="2:21" s="11" customFormat="1" ht="168" x14ac:dyDescent="0.15">
      <c r="B37" s="42">
        <v>32</v>
      </c>
      <c r="C37" s="14" t="s">
        <v>240</v>
      </c>
      <c r="D37" s="44" t="s">
        <v>10</v>
      </c>
      <c r="E37" s="46" t="s">
        <v>71</v>
      </c>
      <c r="F37" s="24" t="s">
        <v>247</v>
      </c>
      <c r="G37" s="18" t="s">
        <v>241</v>
      </c>
      <c r="H37" s="47" t="s">
        <v>242</v>
      </c>
      <c r="I37" s="18" t="s">
        <v>243</v>
      </c>
      <c r="J37" s="21"/>
      <c r="K37" s="12" t="s">
        <v>244</v>
      </c>
      <c r="L37" s="23"/>
      <c r="M37" s="12"/>
      <c r="N37" s="23"/>
      <c r="O37" s="23"/>
      <c r="P37" s="12"/>
      <c r="Q37" s="12"/>
      <c r="R37" s="12"/>
      <c r="S37" s="12"/>
      <c r="T37" s="13"/>
      <c r="U37" s="43"/>
    </row>
  </sheetData>
  <mergeCells count="2">
    <mergeCell ref="B1:B2"/>
    <mergeCell ref="C1:C2"/>
  </mergeCells>
  <phoneticPr fontId="2"/>
  <conditionalFormatting sqref="B37:U157 B4:U5 B7:U11 B13:U20">
    <cfRule type="expression" dxfId="266" priority="76">
      <formula>$D4="敗退"</formula>
    </cfRule>
    <cfRule type="expression" dxfId="265" priority="77">
      <formula>$D4="受注"</formula>
    </cfRule>
    <cfRule type="expression" dxfId="264" priority="78">
      <formula>$D4="提案不要"</formula>
    </cfRule>
  </conditionalFormatting>
  <conditionalFormatting sqref="B21:U21">
    <cfRule type="expression" dxfId="263" priority="73">
      <formula>$D21="敗退"</formula>
    </cfRule>
    <cfRule type="expression" dxfId="262" priority="74">
      <formula>$D21="受注"</formula>
    </cfRule>
    <cfRule type="expression" dxfId="261" priority="75">
      <formula>$D21="提案不要"</formula>
    </cfRule>
  </conditionalFormatting>
  <conditionalFormatting sqref="B22:U22">
    <cfRule type="expression" dxfId="260" priority="70">
      <formula>$D22="敗退"</formula>
    </cfRule>
    <cfRule type="expression" dxfId="259" priority="71">
      <formula>$D22="受注"</formula>
    </cfRule>
    <cfRule type="expression" dxfId="258" priority="72">
      <formula>$D22="提案不要"</formula>
    </cfRule>
  </conditionalFormatting>
  <conditionalFormatting sqref="B23:U23">
    <cfRule type="expression" dxfId="257" priority="67">
      <formula>$D23="敗退"</formula>
    </cfRule>
    <cfRule type="expression" dxfId="256" priority="68">
      <formula>$D23="受注"</formula>
    </cfRule>
    <cfRule type="expression" dxfId="255" priority="69">
      <formula>$D23="提案不要"</formula>
    </cfRule>
  </conditionalFormatting>
  <conditionalFormatting sqref="B25:U25">
    <cfRule type="expression" dxfId="254" priority="64">
      <formula>$D25="敗退"</formula>
    </cfRule>
    <cfRule type="expression" dxfId="253" priority="65">
      <formula>$D25="受注"</formula>
    </cfRule>
    <cfRule type="expression" dxfId="252" priority="66">
      <formula>$D25="提案不要"</formula>
    </cfRule>
  </conditionalFormatting>
  <conditionalFormatting sqref="B26:U26">
    <cfRule type="expression" dxfId="251" priority="61">
      <formula>$D26="敗退"</formula>
    </cfRule>
    <cfRule type="expression" dxfId="250" priority="62">
      <formula>$D26="受注"</formula>
    </cfRule>
    <cfRule type="expression" dxfId="249" priority="63">
      <formula>$D26="提案不要"</formula>
    </cfRule>
  </conditionalFormatting>
  <conditionalFormatting sqref="B24:U24">
    <cfRule type="expression" dxfId="248" priority="58">
      <formula>$D24="敗退"</formula>
    </cfRule>
    <cfRule type="expression" dxfId="247" priority="59">
      <formula>$D24="受注"</formula>
    </cfRule>
    <cfRule type="expression" dxfId="246" priority="60">
      <formula>$D24="提案不要"</formula>
    </cfRule>
  </conditionalFormatting>
  <conditionalFormatting sqref="B27:U27">
    <cfRule type="expression" dxfId="245" priority="55">
      <formula>$D27="敗退"</formula>
    </cfRule>
    <cfRule type="expression" dxfId="244" priority="56">
      <formula>$D27="受注"</formula>
    </cfRule>
    <cfRule type="expression" dxfId="243" priority="57">
      <formula>$D27="提案不要"</formula>
    </cfRule>
  </conditionalFormatting>
  <conditionalFormatting sqref="B28:U28">
    <cfRule type="expression" dxfId="242" priority="52">
      <formula>$D28="敗退"</formula>
    </cfRule>
    <cfRule type="expression" dxfId="241" priority="53">
      <formula>$D28="受注"</formula>
    </cfRule>
    <cfRule type="expression" dxfId="240" priority="54">
      <formula>$D28="提案不要"</formula>
    </cfRule>
  </conditionalFormatting>
  <conditionalFormatting sqref="B29:U29">
    <cfRule type="expression" dxfId="239" priority="49">
      <formula>$D29="敗退"</formula>
    </cfRule>
    <cfRule type="expression" dxfId="238" priority="50">
      <formula>$D29="受注"</formula>
    </cfRule>
    <cfRule type="expression" dxfId="237" priority="51">
      <formula>$D29="提案不要"</formula>
    </cfRule>
  </conditionalFormatting>
  <conditionalFormatting sqref="B30:U30">
    <cfRule type="expression" dxfId="236" priority="46">
      <formula>$D30="敗退"</formula>
    </cfRule>
    <cfRule type="expression" dxfId="235" priority="47">
      <formula>$D30="受注"</formula>
    </cfRule>
    <cfRule type="expression" dxfId="234" priority="48">
      <formula>$D30="提案不要"</formula>
    </cfRule>
  </conditionalFormatting>
  <conditionalFormatting sqref="B31:U31 B33">
    <cfRule type="expression" dxfId="233" priority="43">
      <formula>$D31="敗退"</formula>
    </cfRule>
    <cfRule type="expression" dxfId="232" priority="44">
      <formula>$D31="受注"</formula>
    </cfRule>
    <cfRule type="expression" dxfId="231" priority="45">
      <formula>$D31="提案不要"</formula>
    </cfRule>
  </conditionalFormatting>
  <conditionalFormatting sqref="B32:U32">
    <cfRule type="expression" dxfId="230" priority="40">
      <formula>$D32="敗退"</formula>
    </cfRule>
    <cfRule type="expression" dxfId="229" priority="41">
      <formula>$D32="受注"</formula>
    </cfRule>
    <cfRule type="expression" dxfId="228" priority="42">
      <formula>$D32="提案不要"</formula>
    </cfRule>
  </conditionalFormatting>
  <conditionalFormatting sqref="D33">
    <cfRule type="expression" dxfId="227" priority="34">
      <formula>$D33="敗退"</formula>
    </cfRule>
    <cfRule type="expression" dxfId="226" priority="35">
      <formula>$D33="受注"</formula>
    </cfRule>
    <cfRule type="expression" dxfId="225" priority="36">
      <formula>$D33="提案不要"</formula>
    </cfRule>
  </conditionalFormatting>
  <conditionalFormatting sqref="C33 B34:C36 E33:U33 E34:E36 G34:I36 K34:U36">
    <cfRule type="expression" dxfId="224" priority="37">
      <formula>$D33="敗退"</formula>
    </cfRule>
    <cfRule type="expression" dxfId="223" priority="38">
      <formula>$D33="受注"</formula>
    </cfRule>
    <cfRule type="expression" dxfId="222" priority="39">
      <formula>$D33="提案不要"</formula>
    </cfRule>
  </conditionalFormatting>
  <conditionalFormatting sqref="D34">
    <cfRule type="expression" dxfId="221" priority="31">
      <formula>$D34="敗退"</formula>
    </cfRule>
    <cfRule type="expression" dxfId="220" priority="32">
      <formula>$D34="受注"</formula>
    </cfRule>
    <cfRule type="expression" dxfId="219" priority="33">
      <formula>$D34="提案不要"</formula>
    </cfRule>
  </conditionalFormatting>
  <conditionalFormatting sqref="D35">
    <cfRule type="expression" dxfId="218" priority="28">
      <formula>$D35="敗退"</formula>
    </cfRule>
    <cfRule type="expression" dxfId="217" priority="29">
      <formula>$D35="受注"</formula>
    </cfRule>
    <cfRule type="expression" dxfId="216" priority="30">
      <formula>$D35="提案不要"</formula>
    </cfRule>
  </conditionalFormatting>
  <conditionalFormatting sqref="D36">
    <cfRule type="expression" dxfId="215" priority="25">
      <formula>$D36="敗退"</formula>
    </cfRule>
    <cfRule type="expression" dxfId="214" priority="26">
      <formula>$D36="受注"</formula>
    </cfRule>
    <cfRule type="expression" dxfId="213" priority="27">
      <formula>$D36="提案不要"</formula>
    </cfRule>
  </conditionalFormatting>
  <conditionalFormatting sqref="F34">
    <cfRule type="expression" dxfId="212" priority="22">
      <formula>$D34="敗退"</formula>
    </cfRule>
    <cfRule type="expression" dxfId="211" priority="23">
      <formula>$D34="受注"</formula>
    </cfRule>
    <cfRule type="expression" dxfId="210" priority="24">
      <formula>$D34="提案不要"</formula>
    </cfRule>
  </conditionalFormatting>
  <conditionalFormatting sqref="F35">
    <cfRule type="expression" dxfId="209" priority="19">
      <formula>$D35="敗退"</formula>
    </cfRule>
    <cfRule type="expression" dxfId="208" priority="20">
      <formula>$D35="受注"</formula>
    </cfRule>
    <cfRule type="expression" dxfId="207" priority="21">
      <formula>$D35="提案不要"</formula>
    </cfRule>
  </conditionalFormatting>
  <conditionalFormatting sqref="F36">
    <cfRule type="expression" dxfId="206" priority="16">
      <formula>$D36="敗退"</formula>
    </cfRule>
    <cfRule type="expression" dxfId="205" priority="17">
      <formula>$D36="受注"</formula>
    </cfRule>
    <cfRule type="expression" dxfId="204" priority="18">
      <formula>$D36="提案不要"</formula>
    </cfRule>
  </conditionalFormatting>
  <conditionalFormatting sqref="J36">
    <cfRule type="expression" dxfId="203" priority="13">
      <formula>$D36="敗退"</formula>
    </cfRule>
    <cfRule type="expression" dxfId="202" priority="14">
      <formula>$D36="受注"</formula>
    </cfRule>
    <cfRule type="expression" dxfId="201" priority="15">
      <formula>$D36="提案不要"</formula>
    </cfRule>
  </conditionalFormatting>
  <conditionalFormatting sqref="J35">
    <cfRule type="expression" dxfId="200" priority="10">
      <formula>$D35="敗退"</formula>
    </cfRule>
    <cfRule type="expression" dxfId="199" priority="11">
      <formula>$D35="受注"</formula>
    </cfRule>
    <cfRule type="expression" dxfId="198" priority="12">
      <formula>$D35="提案不要"</formula>
    </cfRule>
  </conditionalFormatting>
  <conditionalFormatting sqref="J34">
    <cfRule type="expression" dxfId="197" priority="7">
      <formula>$D34="敗退"</formula>
    </cfRule>
    <cfRule type="expression" dxfId="196" priority="8">
      <formula>$D34="受注"</formula>
    </cfRule>
    <cfRule type="expression" dxfId="195" priority="9">
      <formula>$D34="提案不要"</formula>
    </cfRule>
  </conditionalFormatting>
  <conditionalFormatting sqref="B6:U6">
    <cfRule type="expression" dxfId="194" priority="4">
      <formula>$D6="敗退"</formula>
    </cfRule>
    <cfRule type="expression" dxfId="193" priority="5">
      <formula>$D6="受注"</formula>
    </cfRule>
    <cfRule type="expression" dxfId="192" priority="6">
      <formula>$D6="提案不要"</formula>
    </cfRule>
  </conditionalFormatting>
  <conditionalFormatting sqref="B12:U12">
    <cfRule type="expression" dxfId="191" priority="1">
      <formula>$D12="敗退"</formula>
    </cfRule>
    <cfRule type="expression" dxfId="190" priority="2">
      <formula>$D12="受注"</formula>
    </cfRule>
    <cfRule type="expression" dxfId="189" priority="3">
      <formula>$D12="提案不要"</formula>
    </cfRule>
  </conditionalFormatting>
  <dataValidations count="2">
    <dataValidation type="list" allowBlank="1" showInputMessage="1" showErrorMessage="1" sqref="J34:J36 J4:J32" xr:uid="{D36706C7-B320-494D-A309-D33617A9B2E6}">
      <formula1>優先順位</formula1>
    </dataValidation>
    <dataValidation type="list" allowBlank="1" showInputMessage="1" showErrorMessage="1" sqref="D4:D37" xr:uid="{E9EE88AF-69FF-4112-B567-B3AFC407A346}">
      <formula1>ステータス</formula1>
    </dataValidation>
  </dataValidations>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CFFEA-E4EF-4379-8332-B31139ACA8FC}">
  <sheetPr>
    <tabColor rgb="FFFF0000"/>
  </sheetPr>
  <dimension ref="A1:U19"/>
  <sheetViews>
    <sheetView zoomScale="85" zoomScaleNormal="85" workbookViewId="0">
      <pane xSplit="6" ySplit="5" topLeftCell="G6" activePane="bottomRight" state="frozen"/>
      <selection pane="topRight" activeCell="G1" sqref="G1"/>
      <selection pane="bottomLeft" activeCell="A7" sqref="A7"/>
      <selection pane="bottomRight" activeCell="F8" sqref="F8"/>
    </sheetView>
  </sheetViews>
  <sheetFormatPr defaultColWidth="10.125" defaultRowHeight="13.5" x14ac:dyDescent="0.15"/>
  <cols>
    <col min="1" max="1" width="3.5" style="5" customWidth="1"/>
    <col min="2" max="2" width="2.625" style="5" customWidth="1"/>
    <col min="3" max="3" width="22.125" style="5" customWidth="1"/>
    <col min="4" max="5" width="8.125" style="36" customWidth="1"/>
    <col min="6" max="6" width="45.375" style="6" customWidth="1"/>
    <col min="7" max="7" width="23.875" style="7" customWidth="1"/>
    <col min="8" max="8" width="44.375" style="7" customWidth="1"/>
    <col min="9" max="9" width="27.25" style="7" customWidth="1"/>
    <col min="10" max="10" width="6" style="22" customWidth="1"/>
    <col min="11" max="11" width="39.875" style="22" customWidth="1"/>
    <col min="12" max="13" width="12" style="22" customWidth="1"/>
    <col min="14" max="14" width="11.625" style="7" customWidth="1"/>
    <col min="15" max="15" width="17.75" style="7" customWidth="1"/>
    <col min="16" max="16" width="12.375" style="7" customWidth="1"/>
    <col min="17" max="17" width="11.625" style="7" customWidth="1"/>
    <col min="18" max="18" width="20" style="7" customWidth="1"/>
    <col min="19" max="19" width="12.875" style="7" customWidth="1"/>
    <col min="20" max="20" width="17" style="8" customWidth="1"/>
    <col min="21" max="21" width="34.25" style="6" bestFit="1" customWidth="1"/>
    <col min="22" max="16384" width="10.125" style="5"/>
  </cols>
  <sheetData>
    <row r="1" spans="1:21" s="10" customFormat="1" ht="24" customHeight="1" x14ac:dyDescent="0.15">
      <c r="B1" s="96" t="s">
        <v>13</v>
      </c>
      <c r="C1" s="95" t="s">
        <v>33</v>
      </c>
      <c r="D1" s="34"/>
      <c r="E1" s="34"/>
      <c r="F1" s="28"/>
      <c r="G1" s="28" t="s">
        <v>8</v>
      </c>
      <c r="H1" s="28"/>
      <c r="I1" s="28"/>
      <c r="J1" s="28"/>
      <c r="K1" s="29"/>
      <c r="L1" s="26"/>
      <c r="M1" s="30"/>
      <c r="N1" s="28"/>
      <c r="O1" s="28"/>
      <c r="P1" s="31" t="s">
        <v>7</v>
      </c>
      <c r="Q1" s="31"/>
      <c r="R1" s="31"/>
      <c r="S1" s="31"/>
      <c r="T1" s="31"/>
      <c r="U1" s="32"/>
    </row>
    <row r="2" spans="1:21" s="10" customFormat="1" ht="52.9" customHeight="1" x14ac:dyDescent="0.15">
      <c r="B2" s="96"/>
      <c r="C2" s="95"/>
      <c r="D2" s="25" t="s">
        <v>9</v>
      </c>
      <c r="E2" s="25" t="s">
        <v>54</v>
      </c>
      <c r="F2" s="25" t="s">
        <v>31</v>
      </c>
      <c r="G2" s="26" t="s">
        <v>14</v>
      </c>
      <c r="H2" s="26" t="s">
        <v>3</v>
      </c>
      <c r="I2" s="26" t="s">
        <v>135</v>
      </c>
      <c r="J2" s="26" t="s">
        <v>72</v>
      </c>
      <c r="K2" s="26" t="s">
        <v>5</v>
      </c>
      <c r="L2" s="26" t="s">
        <v>6</v>
      </c>
      <c r="M2" s="26" t="s">
        <v>86</v>
      </c>
      <c r="N2" s="26" t="s">
        <v>11</v>
      </c>
      <c r="O2" s="26" t="s">
        <v>12</v>
      </c>
      <c r="P2" s="26" t="s">
        <v>4</v>
      </c>
      <c r="Q2" s="26" t="s">
        <v>18</v>
      </c>
      <c r="R2" s="26" t="s">
        <v>41</v>
      </c>
      <c r="S2" s="26" t="s">
        <v>0</v>
      </c>
      <c r="T2" s="27" t="s">
        <v>1</v>
      </c>
      <c r="U2" s="25" t="s">
        <v>2</v>
      </c>
    </row>
    <row r="3" spans="1:21" s="10" customFormat="1" ht="8.65" customHeight="1" x14ac:dyDescent="0.15">
      <c r="B3" s="52"/>
      <c r="C3" s="53"/>
      <c r="D3" s="54"/>
      <c r="E3" s="54"/>
      <c r="F3" s="54"/>
      <c r="G3" s="55"/>
      <c r="H3" s="55"/>
      <c r="I3" s="55"/>
      <c r="J3" s="55"/>
      <c r="K3" s="55"/>
      <c r="L3" s="55"/>
      <c r="M3" s="55"/>
      <c r="N3" s="55"/>
      <c r="O3" s="55"/>
      <c r="P3" s="55"/>
      <c r="Q3" s="55"/>
      <c r="R3" s="55"/>
      <c r="S3" s="55"/>
      <c r="T3" s="56"/>
      <c r="U3" s="54"/>
    </row>
    <row r="4" spans="1:21" s="11" customFormat="1" ht="12" x14ac:dyDescent="0.15">
      <c r="D4" s="35"/>
      <c r="E4" s="35"/>
      <c r="F4" s="15"/>
      <c r="G4" s="16"/>
      <c r="H4" s="16"/>
      <c r="I4" s="16"/>
      <c r="J4" s="20"/>
      <c r="K4" s="20"/>
      <c r="L4" s="20"/>
      <c r="M4" s="20"/>
      <c r="N4" s="16"/>
      <c r="O4" s="16"/>
      <c r="P4" s="16"/>
      <c r="Q4" s="16"/>
      <c r="R4" s="16"/>
      <c r="S4" s="16"/>
      <c r="T4" s="17"/>
      <c r="U4" s="15"/>
    </row>
    <row r="5" spans="1:21" ht="40.5" x14ac:dyDescent="0.15">
      <c r="A5" s="51"/>
      <c r="B5" s="42">
        <f t="shared" ref="B5:B18" si="0">ROW()-4</f>
        <v>1</v>
      </c>
      <c r="C5" s="14" t="s">
        <v>89</v>
      </c>
      <c r="D5" s="44" t="s">
        <v>79</v>
      </c>
      <c r="E5" s="44" t="s">
        <v>55</v>
      </c>
      <c r="F5" s="24" t="s">
        <v>353</v>
      </c>
      <c r="G5" s="18" t="s">
        <v>91</v>
      </c>
      <c r="H5" s="18" t="s">
        <v>249</v>
      </c>
      <c r="I5" s="18" t="s">
        <v>361</v>
      </c>
      <c r="J5" s="37" t="s">
        <v>73</v>
      </c>
      <c r="K5" s="12"/>
      <c r="L5" s="23" t="s">
        <v>250</v>
      </c>
      <c r="M5" s="12" t="s">
        <v>93</v>
      </c>
      <c r="N5" s="23" t="s">
        <v>257</v>
      </c>
      <c r="O5" s="23"/>
      <c r="P5" s="12" t="s">
        <v>95</v>
      </c>
      <c r="Q5" s="12" t="s">
        <v>96</v>
      </c>
      <c r="R5" s="12"/>
      <c r="S5" s="12" t="s">
        <v>94</v>
      </c>
      <c r="T5" s="12"/>
      <c r="U5" s="45" t="s">
        <v>97</v>
      </c>
    </row>
    <row r="6" spans="1:21" ht="84" x14ac:dyDescent="0.15">
      <c r="A6" s="51"/>
      <c r="B6" s="42">
        <f t="shared" si="0"/>
        <v>2</v>
      </c>
      <c r="C6" s="14" t="s">
        <v>177</v>
      </c>
      <c r="D6" s="44" t="s">
        <v>80</v>
      </c>
      <c r="E6" s="44" t="s">
        <v>258</v>
      </c>
      <c r="F6" s="24" t="s">
        <v>345</v>
      </c>
      <c r="G6" s="18" t="s">
        <v>328</v>
      </c>
      <c r="H6" s="18" t="s">
        <v>287</v>
      </c>
      <c r="I6" s="18" t="s">
        <v>319</v>
      </c>
      <c r="J6" s="37" t="s">
        <v>74</v>
      </c>
      <c r="K6" s="12" t="s">
        <v>289</v>
      </c>
      <c r="L6" s="23" t="s">
        <v>290</v>
      </c>
      <c r="M6" s="12" t="s">
        <v>32</v>
      </c>
      <c r="N6" s="23" t="s">
        <v>300</v>
      </c>
      <c r="O6" s="23" t="s">
        <v>199</v>
      </c>
      <c r="P6" s="12" t="s">
        <v>294</v>
      </c>
      <c r="Q6" s="12"/>
      <c r="R6" s="12"/>
      <c r="S6" s="12"/>
      <c r="T6" s="12"/>
      <c r="U6" s="45"/>
    </row>
    <row r="7" spans="1:21" ht="48" x14ac:dyDescent="0.15">
      <c r="A7" s="51"/>
      <c r="B7" s="42">
        <f t="shared" si="0"/>
        <v>3</v>
      </c>
      <c r="C7" s="14" t="s">
        <v>177</v>
      </c>
      <c r="D7" s="44" t="s">
        <v>79</v>
      </c>
      <c r="E7" s="44" t="s">
        <v>258</v>
      </c>
      <c r="F7" s="24" t="s">
        <v>363</v>
      </c>
      <c r="G7" s="18" t="s">
        <v>351</v>
      </c>
      <c r="H7" s="18"/>
      <c r="I7" s="18" t="s">
        <v>362</v>
      </c>
      <c r="J7" s="37" t="s">
        <v>73</v>
      </c>
      <c r="K7" s="12" t="s">
        <v>352</v>
      </c>
      <c r="L7" s="23" t="s">
        <v>290</v>
      </c>
      <c r="M7" s="12" t="s">
        <v>355</v>
      </c>
      <c r="N7" s="23" t="s">
        <v>300</v>
      </c>
      <c r="O7" s="23" t="s">
        <v>199</v>
      </c>
      <c r="P7" s="12" t="s">
        <v>294</v>
      </c>
      <c r="Q7" s="12"/>
      <c r="R7" s="12"/>
      <c r="S7" s="12"/>
      <c r="T7" s="12"/>
      <c r="U7" s="45"/>
    </row>
    <row r="8" spans="1:21" ht="36" x14ac:dyDescent="0.15">
      <c r="A8" s="51"/>
      <c r="B8" s="42">
        <f t="shared" si="0"/>
        <v>4</v>
      </c>
      <c r="C8" s="14" t="s">
        <v>64</v>
      </c>
      <c r="D8" s="44" t="s">
        <v>81</v>
      </c>
      <c r="E8" s="44" t="s">
        <v>258</v>
      </c>
      <c r="F8" s="24" t="s">
        <v>354</v>
      </c>
      <c r="G8" s="18" t="s">
        <v>309</v>
      </c>
      <c r="H8" s="18" t="s">
        <v>310</v>
      </c>
      <c r="I8" s="18"/>
      <c r="J8" s="37" t="s">
        <v>74</v>
      </c>
      <c r="K8" s="12"/>
      <c r="L8" s="23" t="s">
        <v>311</v>
      </c>
      <c r="M8" s="12" t="s">
        <v>197</v>
      </c>
      <c r="N8" s="23" t="s">
        <v>256</v>
      </c>
      <c r="O8" s="23" t="s">
        <v>252</v>
      </c>
      <c r="P8" s="12" t="s">
        <v>313</v>
      </c>
      <c r="Q8" s="12"/>
      <c r="R8" s="12"/>
      <c r="S8" s="12"/>
      <c r="T8" s="12"/>
      <c r="U8" s="45"/>
    </row>
    <row r="9" spans="1:21" ht="65.650000000000006" customHeight="1" x14ac:dyDescent="0.15">
      <c r="A9" s="51"/>
      <c r="B9" s="42">
        <f t="shared" si="0"/>
        <v>5</v>
      </c>
      <c r="C9" s="14" t="s">
        <v>314</v>
      </c>
      <c r="D9" s="44" t="s">
        <v>78</v>
      </c>
      <c r="E9" s="44" t="s">
        <v>55</v>
      </c>
      <c r="F9" s="24" t="s">
        <v>348</v>
      </c>
      <c r="G9" s="18" t="s">
        <v>316</v>
      </c>
      <c r="H9" s="47" t="s">
        <v>317</v>
      </c>
      <c r="I9" s="18"/>
      <c r="J9" s="37" t="s">
        <v>74</v>
      </c>
      <c r="K9" s="12"/>
      <c r="L9" s="23" t="s">
        <v>346</v>
      </c>
      <c r="M9" s="12" t="s">
        <v>347</v>
      </c>
      <c r="N9" s="23" t="s">
        <v>342</v>
      </c>
      <c r="O9" s="23"/>
      <c r="P9" s="12" t="s">
        <v>349</v>
      </c>
      <c r="Q9" s="12" t="s">
        <v>350</v>
      </c>
      <c r="R9" s="12"/>
      <c r="S9" s="12"/>
      <c r="T9" s="12"/>
      <c r="U9" s="45"/>
    </row>
    <row r="10" spans="1:21" ht="243" customHeight="1" x14ac:dyDescent="0.15">
      <c r="B10" s="42">
        <f t="shared" si="0"/>
        <v>6</v>
      </c>
      <c r="C10" s="14" t="s">
        <v>138</v>
      </c>
      <c r="D10" s="44" t="s">
        <v>295</v>
      </c>
      <c r="E10" s="44" t="s">
        <v>71</v>
      </c>
      <c r="F10" s="24" t="s">
        <v>360</v>
      </c>
      <c r="G10" s="18" t="s">
        <v>320</v>
      </c>
      <c r="H10" s="18" t="s">
        <v>301</v>
      </c>
      <c r="I10" s="18"/>
      <c r="J10" s="37" t="s">
        <v>260</v>
      </c>
      <c r="K10" s="12" t="s">
        <v>297</v>
      </c>
      <c r="L10" s="23" t="s">
        <v>298</v>
      </c>
      <c r="M10" s="12" t="s">
        <v>299</v>
      </c>
      <c r="N10" s="23" t="s">
        <v>300</v>
      </c>
      <c r="O10" s="23"/>
      <c r="P10" s="12"/>
      <c r="Q10" s="12"/>
      <c r="R10" s="12"/>
      <c r="S10" s="12"/>
      <c r="T10" s="12"/>
      <c r="U10" s="45"/>
    </row>
    <row r="11" spans="1:21" s="11" customFormat="1" ht="186.75" customHeight="1" x14ac:dyDescent="0.15">
      <c r="B11" s="42">
        <f>ROW()-4</f>
        <v>7</v>
      </c>
      <c r="C11" s="14" t="s">
        <v>138</v>
      </c>
      <c r="D11" s="44" t="s">
        <v>81</v>
      </c>
      <c r="E11" s="44" t="s">
        <v>71</v>
      </c>
      <c r="F11" s="24"/>
      <c r="G11" s="18" t="s">
        <v>276</v>
      </c>
      <c r="H11" s="18" t="s">
        <v>321</v>
      </c>
      <c r="I11" s="18"/>
      <c r="J11" s="37" t="s">
        <v>73</v>
      </c>
      <c r="K11" s="12" t="s">
        <v>322</v>
      </c>
      <c r="L11" s="23" t="s">
        <v>298</v>
      </c>
      <c r="M11" s="12" t="s">
        <v>323</v>
      </c>
      <c r="N11" s="23" t="s">
        <v>300</v>
      </c>
      <c r="O11" s="23"/>
      <c r="P11" s="12"/>
      <c r="Q11" s="12"/>
      <c r="R11" s="12"/>
      <c r="S11" s="12"/>
      <c r="T11" s="13"/>
      <c r="U11" s="43"/>
    </row>
    <row r="12" spans="1:21" s="11" customFormat="1" ht="125.25" customHeight="1" x14ac:dyDescent="0.15">
      <c r="B12" s="42">
        <f t="shared" si="0"/>
        <v>8</v>
      </c>
      <c r="C12" s="14" t="s">
        <v>138</v>
      </c>
      <c r="D12" s="44" t="s">
        <v>81</v>
      </c>
      <c r="E12" s="44" t="s">
        <v>71</v>
      </c>
      <c r="F12" s="24" t="s">
        <v>329</v>
      </c>
      <c r="G12" s="18" t="s">
        <v>325</v>
      </c>
      <c r="H12" s="18" t="s">
        <v>324</v>
      </c>
      <c r="I12" s="18"/>
      <c r="J12" s="37" t="s">
        <v>73</v>
      </c>
      <c r="K12" s="12" t="s">
        <v>327</v>
      </c>
      <c r="L12" s="23" t="s">
        <v>298</v>
      </c>
      <c r="M12" s="12" t="s">
        <v>323</v>
      </c>
      <c r="N12" s="23" t="s">
        <v>326</v>
      </c>
      <c r="O12" s="23"/>
      <c r="P12" s="12"/>
      <c r="Q12" s="12"/>
      <c r="R12" s="12"/>
      <c r="S12" s="12"/>
      <c r="T12" s="13"/>
      <c r="U12" s="43"/>
    </row>
    <row r="13" spans="1:21" s="11" customFormat="1" ht="100.15" customHeight="1" x14ac:dyDescent="0.15">
      <c r="A13" s="50"/>
      <c r="B13" s="42">
        <f t="shared" si="0"/>
        <v>9</v>
      </c>
      <c r="C13" s="14" t="s">
        <v>209</v>
      </c>
      <c r="D13" s="49" t="s">
        <v>79</v>
      </c>
      <c r="E13" s="46" t="s">
        <v>55</v>
      </c>
      <c r="F13" s="24" t="s">
        <v>213</v>
      </c>
      <c r="G13" s="18" t="s">
        <v>212</v>
      </c>
      <c r="H13" s="18"/>
      <c r="I13" s="18"/>
      <c r="J13" s="21"/>
      <c r="K13" s="12"/>
      <c r="L13" s="23"/>
      <c r="M13" s="12"/>
      <c r="N13" s="23"/>
      <c r="O13" s="23"/>
      <c r="P13" s="12"/>
      <c r="Q13" s="12"/>
      <c r="R13" s="12"/>
      <c r="S13" s="12"/>
      <c r="T13" s="13"/>
      <c r="U13" s="43"/>
    </row>
    <row r="14" spans="1:21" s="11" customFormat="1" ht="109.9" customHeight="1" x14ac:dyDescent="0.15">
      <c r="B14" s="42">
        <f t="shared" si="0"/>
        <v>10</v>
      </c>
      <c r="C14" s="14" t="s">
        <v>209</v>
      </c>
      <c r="D14" s="44" t="s">
        <v>79</v>
      </c>
      <c r="E14" s="46" t="s">
        <v>55</v>
      </c>
      <c r="F14" s="24" t="s">
        <v>215</v>
      </c>
      <c r="G14" s="18" t="s">
        <v>214</v>
      </c>
      <c r="H14" s="18" t="s">
        <v>331</v>
      </c>
      <c r="I14" s="18" t="s">
        <v>217</v>
      </c>
      <c r="J14" s="21"/>
      <c r="K14" s="12" t="s">
        <v>332</v>
      </c>
      <c r="L14" s="23" t="s">
        <v>333</v>
      </c>
      <c r="M14" s="12" t="s">
        <v>334</v>
      </c>
      <c r="N14" s="23"/>
      <c r="O14" s="23" t="s">
        <v>335</v>
      </c>
      <c r="P14" s="12" t="s">
        <v>336</v>
      </c>
      <c r="Q14" s="12" t="s">
        <v>337</v>
      </c>
      <c r="R14" s="12"/>
      <c r="S14" s="12"/>
      <c r="T14" s="13"/>
      <c r="U14" s="43"/>
    </row>
    <row r="15" spans="1:21" s="11" customFormat="1" ht="100.15" customHeight="1" x14ac:dyDescent="0.15">
      <c r="B15" s="42">
        <f t="shared" si="0"/>
        <v>11</v>
      </c>
      <c r="C15" s="14" t="s">
        <v>209</v>
      </c>
      <c r="D15" s="44" t="s">
        <v>79</v>
      </c>
      <c r="E15" s="46" t="s">
        <v>55</v>
      </c>
      <c r="F15" s="24" t="s">
        <v>215</v>
      </c>
      <c r="G15" s="18" t="s">
        <v>219</v>
      </c>
      <c r="H15" s="18"/>
      <c r="I15" s="18" t="s">
        <v>218</v>
      </c>
      <c r="J15" s="21"/>
      <c r="K15" s="12"/>
      <c r="L15" s="23"/>
      <c r="M15" s="12"/>
      <c r="N15" s="23"/>
      <c r="O15" s="23"/>
      <c r="P15" s="12"/>
      <c r="Q15" s="12"/>
      <c r="R15" s="12"/>
      <c r="S15" s="12"/>
      <c r="T15" s="13"/>
      <c r="U15" s="43"/>
    </row>
    <row r="16" spans="1:21" s="11" customFormat="1" ht="122.25" customHeight="1" x14ac:dyDescent="0.15">
      <c r="B16" s="42">
        <f t="shared" si="0"/>
        <v>12</v>
      </c>
      <c r="C16" s="14" t="s">
        <v>209</v>
      </c>
      <c r="D16" s="44" t="s">
        <v>79</v>
      </c>
      <c r="E16" s="46" t="s">
        <v>55</v>
      </c>
      <c r="F16" s="24" t="s">
        <v>221</v>
      </c>
      <c r="G16" s="18" t="s">
        <v>220</v>
      </c>
      <c r="H16" s="18"/>
      <c r="I16" s="18" t="s">
        <v>330</v>
      </c>
      <c r="J16" s="21"/>
      <c r="K16" s="12"/>
      <c r="L16" s="23"/>
      <c r="M16" s="12"/>
      <c r="N16" s="23"/>
      <c r="O16" s="23"/>
      <c r="P16" s="12"/>
      <c r="Q16" s="12"/>
      <c r="R16" s="12"/>
      <c r="S16" s="12"/>
      <c r="T16" s="13"/>
      <c r="U16" s="43"/>
    </row>
    <row r="17" spans="1:21" s="11" customFormat="1" ht="100.15" customHeight="1" x14ac:dyDescent="0.15">
      <c r="B17" s="42">
        <f t="shared" si="0"/>
        <v>13</v>
      </c>
      <c r="C17" s="14" t="s">
        <v>209</v>
      </c>
      <c r="D17" s="44" t="s">
        <v>79</v>
      </c>
      <c r="E17" s="46" t="s">
        <v>55</v>
      </c>
      <c r="F17" s="24" t="s">
        <v>223</v>
      </c>
      <c r="G17" s="18" t="s">
        <v>222</v>
      </c>
      <c r="H17" s="18"/>
      <c r="I17" s="18"/>
      <c r="J17" s="21"/>
      <c r="K17" s="12"/>
      <c r="L17" s="23"/>
      <c r="M17" s="12"/>
      <c r="N17" s="23"/>
      <c r="O17" s="23"/>
      <c r="P17" s="12"/>
      <c r="Q17" s="12"/>
      <c r="R17" s="12"/>
      <c r="S17" s="12"/>
      <c r="T17" s="13"/>
      <c r="U17" s="43"/>
    </row>
    <row r="18" spans="1:21" s="11" customFormat="1" ht="67.5" customHeight="1" x14ac:dyDescent="0.15">
      <c r="A18" s="50"/>
      <c r="B18" s="42">
        <f t="shared" si="0"/>
        <v>14</v>
      </c>
      <c r="C18" s="14" t="s">
        <v>209</v>
      </c>
      <c r="D18" s="44" t="s">
        <v>79</v>
      </c>
      <c r="E18" s="46" t="s">
        <v>55</v>
      </c>
      <c r="F18" s="24" t="s">
        <v>356</v>
      </c>
      <c r="G18" s="18" t="s">
        <v>338</v>
      </c>
      <c r="H18" s="18" t="s">
        <v>344</v>
      </c>
      <c r="I18" s="18" t="s">
        <v>357</v>
      </c>
      <c r="J18" s="37" t="s">
        <v>73</v>
      </c>
      <c r="K18" s="12" t="s">
        <v>339</v>
      </c>
      <c r="L18" s="23" t="s">
        <v>340</v>
      </c>
      <c r="M18" s="12" t="s">
        <v>341</v>
      </c>
      <c r="N18" s="23" t="s">
        <v>342</v>
      </c>
      <c r="O18" s="23" t="s">
        <v>343</v>
      </c>
      <c r="P18" s="12" t="s">
        <v>336</v>
      </c>
      <c r="Q18" s="12" t="s">
        <v>337</v>
      </c>
      <c r="R18" s="12"/>
      <c r="S18" s="12"/>
      <c r="T18" s="13"/>
      <c r="U18" s="43"/>
    </row>
    <row r="19" spans="1:21" ht="162" x14ac:dyDescent="0.15">
      <c r="B19" s="57"/>
      <c r="C19" s="14" t="s">
        <v>138</v>
      </c>
      <c r="D19" s="58" t="s">
        <v>295</v>
      </c>
      <c r="E19" s="58" t="s">
        <v>71</v>
      </c>
      <c r="F19" s="59"/>
      <c r="G19" s="60" t="s">
        <v>359</v>
      </c>
      <c r="H19" s="60" t="s">
        <v>358</v>
      </c>
      <c r="I19" s="60"/>
      <c r="J19" s="37" t="s">
        <v>73</v>
      </c>
      <c r="K19" s="61"/>
      <c r="L19" s="61"/>
      <c r="M19" s="12" t="s">
        <v>323</v>
      </c>
      <c r="N19" s="60"/>
      <c r="O19" s="60"/>
      <c r="P19" s="60"/>
      <c r="Q19" s="60"/>
      <c r="R19" s="60"/>
      <c r="S19" s="60"/>
      <c r="T19" s="62"/>
      <c r="U19" s="59"/>
    </row>
  </sheetData>
  <mergeCells count="2">
    <mergeCell ref="B1:B2"/>
    <mergeCell ref="C1:C2"/>
  </mergeCells>
  <phoneticPr fontId="2"/>
  <conditionalFormatting sqref="B5:U6 B8:U12 B20:U138 B19:I19 K19:L19 N19:U19">
    <cfRule type="expression" dxfId="188" priority="94">
      <formula>$D5="敗退"</formula>
    </cfRule>
    <cfRule type="expression" dxfId="187" priority="95">
      <formula>$D5="受注"</formula>
    </cfRule>
    <cfRule type="expression" dxfId="186" priority="96">
      <formula>$D5="提案不要"</formula>
    </cfRule>
  </conditionalFormatting>
  <conditionalFormatting sqref="B13:U13">
    <cfRule type="expression" dxfId="185" priority="79">
      <formula>$D13="敗退"</formula>
    </cfRule>
    <cfRule type="expression" dxfId="184" priority="80">
      <formula>$D13="受注"</formula>
    </cfRule>
    <cfRule type="expression" dxfId="183" priority="81">
      <formula>$D13="提案不要"</formula>
    </cfRule>
  </conditionalFormatting>
  <conditionalFormatting sqref="B14:U14">
    <cfRule type="expression" dxfId="182" priority="73">
      <formula>$D14="敗退"</formula>
    </cfRule>
    <cfRule type="expression" dxfId="181" priority="74">
      <formula>$D14="受注"</formula>
    </cfRule>
    <cfRule type="expression" dxfId="180" priority="75">
      <formula>$D14="提案不要"</formula>
    </cfRule>
  </conditionalFormatting>
  <conditionalFormatting sqref="B15:U15">
    <cfRule type="expression" dxfId="179" priority="70">
      <formula>$D15="敗退"</formula>
    </cfRule>
    <cfRule type="expression" dxfId="178" priority="71">
      <formula>$D15="受注"</formula>
    </cfRule>
    <cfRule type="expression" dxfId="177" priority="72">
      <formula>$D15="提案不要"</formula>
    </cfRule>
  </conditionalFormatting>
  <conditionalFormatting sqref="B16:U16">
    <cfRule type="expression" dxfId="176" priority="67">
      <formula>$D16="敗退"</formula>
    </cfRule>
    <cfRule type="expression" dxfId="175" priority="68">
      <formula>$D16="受注"</formula>
    </cfRule>
    <cfRule type="expression" dxfId="174" priority="69">
      <formula>$D16="提案不要"</formula>
    </cfRule>
  </conditionalFormatting>
  <conditionalFormatting sqref="B17:U17">
    <cfRule type="expression" dxfId="173" priority="64">
      <formula>$D17="敗退"</formula>
    </cfRule>
    <cfRule type="expression" dxfId="172" priority="65">
      <formula>$D17="受注"</formula>
    </cfRule>
    <cfRule type="expression" dxfId="171" priority="66">
      <formula>$D17="提案不要"</formula>
    </cfRule>
  </conditionalFormatting>
  <conditionalFormatting sqref="B18:I18 K18:U18">
    <cfRule type="expression" dxfId="170" priority="16">
      <formula>$D18="敗退"</formula>
    </cfRule>
    <cfRule type="expression" dxfId="169" priority="17">
      <formula>$D18="受注"</formula>
    </cfRule>
    <cfRule type="expression" dxfId="168" priority="18">
      <formula>$D18="提案不要"</formula>
    </cfRule>
  </conditionalFormatting>
  <conditionalFormatting sqref="B7:U7">
    <cfRule type="expression" dxfId="167" priority="13">
      <formula>$D7="敗退"</formula>
    </cfRule>
    <cfRule type="expression" dxfId="166" priority="14">
      <formula>$D7="受注"</formula>
    </cfRule>
    <cfRule type="expression" dxfId="165" priority="15">
      <formula>$D7="提案不要"</formula>
    </cfRule>
  </conditionalFormatting>
  <conditionalFormatting sqref="J19">
    <cfRule type="expression" dxfId="164" priority="7">
      <formula>$D19="敗退"</formula>
    </cfRule>
    <cfRule type="expression" dxfId="163" priority="8">
      <formula>$D19="受注"</formula>
    </cfRule>
    <cfRule type="expression" dxfId="162" priority="9">
      <formula>$D19="提案不要"</formula>
    </cfRule>
  </conditionalFormatting>
  <conditionalFormatting sqref="J18">
    <cfRule type="expression" dxfId="161" priority="4">
      <formula>$D18="敗退"</formula>
    </cfRule>
    <cfRule type="expression" dxfId="160" priority="5">
      <formula>$D18="受注"</formula>
    </cfRule>
    <cfRule type="expression" dxfId="159" priority="6">
      <formula>$D18="提案不要"</formula>
    </cfRule>
  </conditionalFormatting>
  <conditionalFormatting sqref="M19">
    <cfRule type="expression" dxfId="158" priority="1">
      <formula>$D19="敗退"</formula>
    </cfRule>
    <cfRule type="expression" dxfId="157" priority="2">
      <formula>$D19="受注"</formula>
    </cfRule>
    <cfRule type="expression" dxfId="156" priority="3">
      <formula>$D19="提案不要"</formula>
    </cfRule>
  </conditionalFormatting>
  <dataValidations count="2">
    <dataValidation type="list" allowBlank="1" showInputMessage="1" showErrorMessage="1" sqref="J5:J19" xr:uid="{C474E466-3A96-4543-9DD0-20EA0C18D899}">
      <formula1>優先順位</formula1>
    </dataValidation>
    <dataValidation type="list" allowBlank="1" showInputMessage="1" showErrorMessage="1" sqref="D5:D19" xr:uid="{8C1B5703-D7B6-4F93-AE85-4D10BF941FC4}">
      <formula1>ステータス</formula1>
    </dataValidation>
  </dataValidation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408A6-4B8D-4539-ACC8-3A8C94248996}">
  <dimension ref="A1:U26"/>
  <sheetViews>
    <sheetView topLeftCell="G1" zoomScale="87" zoomScaleNormal="87" workbookViewId="0">
      <selection activeCell="F20" sqref="F20"/>
    </sheetView>
  </sheetViews>
  <sheetFormatPr defaultColWidth="10.125" defaultRowHeight="13.5" x14ac:dyDescent="0.15"/>
  <cols>
    <col min="1" max="1" width="3.5" style="9" customWidth="1"/>
    <col min="2" max="2" width="2.625" style="5" customWidth="1"/>
    <col min="3" max="3" width="22.125" style="5" customWidth="1"/>
    <col min="4" max="5" width="8.125" style="36" customWidth="1"/>
    <col min="6" max="6" width="45.375" style="6" customWidth="1"/>
    <col min="7" max="7" width="23.875" style="7" customWidth="1"/>
    <col min="8" max="8" width="44.375" style="7" customWidth="1"/>
    <col min="9" max="9" width="27.25" style="7" customWidth="1"/>
    <col min="10" max="10" width="6" style="22" customWidth="1"/>
    <col min="11" max="11" width="39.875" style="22" customWidth="1"/>
    <col min="12" max="13" width="12" style="22" customWidth="1"/>
    <col min="14" max="14" width="11.625" style="7" customWidth="1"/>
    <col min="15" max="15" width="17.75" style="7" customWidth="1"/>
    <col min="16" max="16" width="12.375" style="7" customWidth="1"/>
    <col min="17" max="17" width="11.625" style="7" customWidth="1"/>
    <col min="18" max="18" width="20" style="7" customWidth="1"/>
    <col min="19" max="19" width="12.875" style="7" customWidth="1"/>
    <col min="20" max="20" width="17" style="8" customWidth="1"/>
    <col min="21" max="21" width="34.25" style="6" bestFit="1" customWidth="1"/>
    <col min="22" max="16384" width="10.125" style="5"/>
  </cols>
  <sheetData>
    <row r="1" spans="1:21" s="10" customFormat="1" ht="24" customHeight="1" x14ac:dyDescent="0.15">
      <c r="A1" s="64"/>
      <c r="B1" s="96" t="s">
        <v>13</v>
      </c>
      <c r="C1" s="95" t="s">
        <v>33</v>
      </c>
      <c r="D1" s="34"/>
      <c r="E1" s="34"/>
      <c r="F1" s="28"/>
      <c r="G1" s="28" t="s">
        <v>8</v>
      </c>
      <c r="H1" s="28"/>
      <c r="I1" s="28"/>
      <c r="J1" s="28"/>
      <c r="K1" s="29"/>
      <c r="L1" s="26"/>
      <c r="M1" s="30"/>
      <c r="N1" s="28"/>
      <c r="O1" s="28"/>
      <c r="P1" s="31" t="s">
        <v>7</v>
      </c>
      <c r="Q1" s="31"/>
      <c r="R1" s="31"/>
      <c r="S1" s="31"/>
      <c r="T1" s="31"/>
      <c r="U1" s="32"/>
    </row>
    <row r="2" spans="1:21" s="10" customFormat="1" ht="52.9" customHeight="1" x14ac:dyDescent="0.15">
      <c r="A2" s="64"/>
      <c r="B2" s="96"/>
      <c r="C2" s="95"/>
      <c r="D2" s="25" t="s">
        <v>9</v>
      </c>
      <c r="E2" s="25" t="s">
        <v>54</v>
      </c>
      <c r="F2" s="25" t="s">
        <v>31</v>
      </c>
      <c r="G2" s="26" t="s">
        <v>14</v>
      </c>
      <c r="H2" s="26" t="s">
        <v>3</v>
      </c>
      <c r="I2" s="26" t="s">
        <v>135</v>
      </c>
      <c r="J2" s="26" t="s">
        <v>72</v>
      </c>
      <c r="K2" s="26" t="s">
        <v>5</v>
      </c>
      <c r="L2" s="26" t="s">
        <v>6</v>
      </c>
      <c r="M2" s="26" t="s">
        <v>86</v>
      </c>
      <c r="N2" s="26" t="s">
        <v>11</v>
      </c>
      <c r="O2" s="26" t="s">
        <v>12</v>
      </c>
      <c r="P2" s="26" t="s">
        <v>4</v>
      </c>
      <c r="Q2" s="26" t="s">
        <v>18</v>
      </c>
      <c r="R2" s="26" t="s">
        <v>41</v>
      </c>
      <c r="S2" s="26" t="s">
        <v>0</v>
      </c>
      <c r="T2" s="27" t="s">
        <v>1</v>
      </c>
      <c r="U2" s="25" t="s">
        <v>2</v>
      </c>
    </row>
    <row r="3" spans="1:21" s="10" customFormat="1" ht="8.65" customHeight="1" x14ac:dyDescent="0.15">
      <c r="A3" s="64"/>
      <c r="B3" s="52"/>
      <c r="C3" s="53"/>
      <c r="D3" s="54"/>
      <c r="E3" s="54"/>
      <c r="F3" s="54"/>
      <c r="G3" s="55"/>
      <c r="H3" s="55"/>
      <c r="I3" s="55"/>
      <c r="J3" s="55"/>
      <c r="K3" s="55"/>
      <c r="L3" s="55"/>
      <c r="M3" s="55"/>
      <c r="N3" s="55"/>
      <c r="O3" s="55"/>
      <c r="P3" s="55"/>
      <c r="Q3" s="55"/>
      <c r="R3" s="55"/>
      <c r="S3" s="55"/>
      <c r="T3" s="56"/>
      <c r="U3" s="54"/>
    </row>
    <row r="4" spans="1:21" s="11" customFormat="1" ht="12" x14ac:dyDescent="0.15">
      <c r="D4" s="35"/>
      <c r="E4" s="35"/>
      <c r="F4" s="15"/>
      <c r="G4" s="16"/>
      <c r="H4" s="16"/>
      <c r="I4" s="16"/>
      <c r="J4" s="20"/>
      <c r="K4" s="20"/>
      <c r="L4" s="20"/>
      <c r="M4" s="20"/>
      <c r="N4" s="16"/>
      <c r="O4" s="16"/>
      <c r="P4" s="16"/>
      <c r="Q4" s="16"/>
      <c r="R4" s="16"/>
      <c r="S4" s="16"/>
      <c r="T4" s="17"/>
      <c r="U4" s="15"/>
    </row>
    <row r="5" spans="1:21" ht="40.5" x14ac:dyDescent="0.15">
      <c r="B5" s="42">
        <f t="shared" ref="B5:B26" si="0">ROW()-4</f>
        <v>1</v>
      </c>
      <c r="C5" s="14" t="s">
        <v>89</v>
      </c>
      <c r="D5" s="44" t="s">
        <v>80</v>
      </c>
      <c r="E5" s="44" t="s">
        <v>55</v>
      </c>
      <c r="F5" s="24" t="s">
        <v>373</v>
      </c>
      <c r="G5" s="18" t="s">
        <v>91</v>
      </c>
      <c r="H5" s="18" t="s">
        <v>374</v>
      </c>
      <c r="I5" s="18" t="s">
        <v>361</v>
      </c>
      <c r="J5" s="37" t="s">
        <v>73</v>
      </c>
      <c r="K5" s="12"/>
      <c r="L5" s="23" t="s">
        <v>250</v>
      </c>
      <c r="M5" s="12" t="s">
        <v>93</v>
      </c>
      <c r="N5" s="23" t="s">
        <v>257</v>
      </c>
      <c r="O5" s="23"/>
      <c r="P5" s="12" t="s">
        <v>95</v>
      </c>
      <c r="Q5" s="12" t="s">
        <v>96</v>
      </c>
      <c r="R5" s="12"/>
      <c r="S5" s="12" t="s">
        <v>94</v>
      </c>
      <c r="T5" s="12"/>
      <c r="U5" s="45" t="s">
        <v>97</v>
      </c>
    </row>
    <row r="6" spans="1:21" ht="69" customHeight="1" x14ac:dyDescent="0.15">
      <c r="B6" s="42">
        <f t="shared" si="0"/>
        <v>2</v>
      </c>
      <c r="C6" s="14" t="s">
        <v>177</v>
      </c>
      <c r="D6" s="44" t="s">
        <v>80</v>
      </c>
      <c r="E6" s="44" t="s">
        <v>258</v>
      </c>
      <c r="F6" s="24" t="s">
        <v>363</v>
      </c>
      <c r="G6" s="18" t="s">
        <v>375</v>
      </c>
      <c r="H6" s="18" t="s">
        <v>377</v>
      </c>
      <c r="I6" s="18" t="s">
        <v>372</v>
      </c>
      <c r="J6" s="37" t="s">
        <v>73</v>
      </c>
      <c r="K6" s="12" t="s">
        <v>352</v>
      </c>
      <c r="L6" s="23" t="s">
        <v>311</v>
      </c>
      <c r="M6" s="12" t="s">
        <v>355</v>
      </c>
      <c r="N6" s="23" t="s">
        <v>300</v>
      </c>
      <c r="O6" s="23" t="s">
        <v>199</v>
      </c>
      <c r="P6" s="12" t="s">
        <v>294</v>
      </c>
      <c r="Q6" s="12"/>
      <c r="R6" s="12"/>
      <c r="S6" s="12"/>
      <c r="T6" s="12"/>
      <c r="U6" s="45"/>
    </row>
    <row r="7" spans="1:21" s="9" customFormat="1" ht="75.400000000000006" customHeight="1" x14ac:dyDescent="0.15">
      <c r="B7" s="65">
        <f t="shared" si="0"/>
        <v>3</v>
      </c>
      <c r="C7" s="14" t="s">
        <v>177</v>
      </c>
      <c r="D7" s="44" t="s">
        <v>78</v>
      </c>
      <c r="E7" s="44" t="s">
        <v>258</v>
      </c>
      <c r="F7" s="24" t="s">
        <v>378</v>
      </c>
      <c r="G7" s="18" t="s">
        <v>351</v>
      </c>
      <c r="H7" s="18" t="s">
        <v>376</v>
      </c>
      <c r="I7" s="68" t="s">
        <v>422</v>
      </c>
      <c r="J7" s="37" t="s">
        <v>73</v>
      </c>
      <c r="K7" s="69" t="s">
        <v>414</v>
      </c>
      <c r="L7" s="23" t="s">
        <v>311</v>
      </c>
      <c r="M7" s="12" t="s">
        <v>355</v>
      </c>
      <c r="N7" s="23" t="s">
        <v>300</v>
      </c>
      <c r="O7" s="23" t="s">
        <v>199</v>
      </c>
      <c r="P7" s="12" t="s">
        <v>294</v>
      </c>
      <c r="Q7" s="12"/>
      <c r="R7" s="12"/>
      <c r="S7" s="12"/>
      <c r="T7" s="12"/>
      <c r="U7" s="66"/>
    </row>
    <row r="8" spans="1:21" s="9" customFormat="1" ht="80.25" customHeight="1" x14ac:dyDescent="0.15">
      <c r="B8" s="58">
        <f t="shared" si="0"/>
        <v>4</v>
      </c>
      <c r="C8" s="14" t="s">
        <v>177</v>
      </c>
      <c r="D8" s="44" t="s">
        <v>81</v>
      </c>
      <c r="E8" s="44" t="s">
        <v>258</v>
      </c>
      <c r="F8" s="24" t="s">
        <v>415</v>
      </c>
      <c r="G8" s="18" t="s">
        <v>364</v>
      </c>
      <c r="H8" s="63" t="s">
        <v>365</v>
      </c>
      <c r="I8" s="18" t="s">
        <v>366</v>
      </c>
      <c r="J8" s="37" t="s">
        <v>73</v>
      </c>
      <c r="K8" s="12"/>
      <c r="L8" s="23" t="s">
        <v>311</v>
      </c>
      <c r="M8" s="12" t="s">
        <v>367</v>
      </c>
      <c r="N8" s="23" t="s">
        <v>300</v>
      </c>
      <c r="O8" s="23" t="s">
        <v>343</v>
      </c>
      <c r="P8" s="12" t="s">
        <v>294</v>
      </c>
      <c r="Q8" s="12"/>
      <c r="R8" s="12"/>
      <c r="S8" s="12"/>
      <c r="T8" s="12"/>
      <c r="U8" s="66"/>
    </row>
    <row r="9" spans="1:21" s="9" customFormat="1" ht="278.25" customHeight="1" x14ac:dyDescent="0.15">
      <c r="B9" s="65">
        <f t="shared" si="0"/>
        <v>5</v>
      </c>
      <c r="C9" s="14" t="s">
        <v>177</v>
      </c>
      <c r="D9" s="44" t="s">
        <v>10</v>
      </c>
      <c r="E9" s="44" t="s">
        <v>258</v>
      </c>
      <c r="F9" s="24" t="s">
        <v>413</v>
      </c>
      <c r="G9" s="18" t="s">
        <v>368</v>
      </c>
      <c r="H9" s="67" t="s">
        <v>371</v>
      </c>
      <c r="I9" s="18" t="s">
        <v>366</v>
      </c>
      <c r="J9" s="37" t="s">
        <v>73</v>
      </c>
      <c r="K9" s="12"/>
      <c r="L9" s="23" t="s">
        <v>311</v>
      </c>
      <c r="M9" s="12" t="s">
        <v>369</v>
      </c>
      <c r="N9" s="23" t="s">
        <v>300</v>
      </c>
      <c r="O9" s="23" t="s">
        <v>343</v>
      </c>
      <c r="P9" s="12" t="s">
        <v>370</v>
      </c>
      <c r="Q9" s="12"/>
      <c r="R9" s="12"/>
      <c r="S9" s="12"/>
      <c r="T9" s="12"/>
      <c r="U9" s="66"/>
    </row>
    <row r="10" spans="1:21" s="9" customFormat="1" ht="240" x14ac:dyDescent="0.15">
      <c r="B10" s="65">
        <f t="shared" si="0"/>
        <v>6</v>
      </c>
      <c r="C10" s="14" t="s">
        <v>177</v>
      </c>
      <c r="D10" s="44" t="s">
        <v>10</v>
      </c>
      <c r="E10" s="44" t="s">
        <v>258</v>
      </c>
      <c r="F10" s="24" t="s">
        <v>382</v>
      </c>
      <c r="G10" s="18" t="s">
        <v>380</v>
      </c>
      <c r="H10" s="63" t="s">
        <v>381</v>
      </c>
      <c r="I10" s="18" t="s">
        <v>383</v>
      </c>
      <c r="J10" s="37" t="s">
        <v>73</v>
      </c>
      <c r="K10" s="12"/>
      <c r="L10" s="23" t="s">
        <v>311</v>
      </c>
      <c r="M10" s="12" t="s">
        <v>369</v>
      </c>
      <c r="N10" s="23" t="s">
        <v>300</v>
      </c>
      <c r="O10" s="23" t="s">
        <v>343</v>
      </c>
      <c r="P10" s="12" t="s">
        <v>370</v>
      </c>
      <c r="Q10" s="12"/>
      <c r="R10" s="12"/>
      <c r="S10" s="12"/>
      <c r="T10" s="12"/>
      <c r="U10" s="66"/>
    </row>
    <row r="11" spans="1:21" ht="84" customHeight="1" x14ac:dyDescent="0.15">
      <c r="B11" s="65">
        <f t="shared" si="0"/>
        <v>7</v>
      </c>
      <c r="C11" s="14" t="s">
        <v>188</v>
      </c>
      <c r="D11" s="44" t="s">
        <v>79</v>
      </c>
      <c r="E11" s="44" t="s">
        <v>55</v>
      </c>
      <c r="F11" s="24" t="s">
        <v>387</v>
      </c>
      <c r="G11" s="18" t="s">
        <v>389</v>
      </c>
      <c r="H11" s="47" t="s">
        <v>421</v>
      </c>
      <c r="I11" s="70" t="s">
        <v>418</v>
      </c>
      <c r="J11" s="37" t="s">
        <v>73</v>
      </c>
      <c r="K11" s="12" t="s">
        <v>416</v>
      </c>
      <c r="L11" s="23" t="s">
        <v>417</v>
      </c>
      <c r="M11" s="12" t="s">
        <v>32</v>
      </c>
      <c r="N11" s="23" t="s">
        <v>385</v>
      </c>
      <c r="O11" s="23"/>
      <c r="P11" s="12" t="s">
        <v>384</v>
      </c>
      <c r="Q11" s="12" t="s">
        <v>283</v>
      </c>
      <c r="R11" s="12"/>
      <c r="S11" s="12"/>
      <c r="T11" s="12"/>
      <c r="U11" s="45"/>
    </row>
    <row r="12" spans="1:21" ht="77.650000000000006" customHeight="1" x14ac:dyDescent="0.15">
      <c r="B12" s="65">
        <f t="shared" si="0"/>
        <v>8</v>
      </c>
      <c r="C12" s="14" t="s">
        <v>188</v>
      </c>
      <c r="D12" s="44" t="s">
        <v>79</v>
      </c>
      <c r="E12" s="44" t="s">
        <v>55</v>
      </c>
      <c r="F12" s="24" t="s">
        <v>387</v>
      </c>
      <c r="G12" s="18" t="s">
        <v>390</v>
      </c>
      <c r="H12" s="47" t="s">
        <v>388</v>
      </c>
      <c r="I12" s="70" t="s">
        <v>391</v>
      </c>
      <c r="J12" s="37" t="s">
        <v>74</v>
      </c>
      <c r="K12" s="12" t="s">
        <v>419</v>
      </c>
      <c r="L12" s="23" t="s">
        <v>420</v>
      </c>
      <c r="M12" s="12" t="s">
        <v>32</v>
      </c>
      <c r="N12" s="23" t="s">
        <v>385</v>
      </c>
      <c r="O12" s="23"/>
      <c r="P12" s="12" t="s">
        <v>384</v>
      </c>
      <c r="Q12" s="12" t="s">
        <v>283</v>
      </c>
      <c r="R12" s="12"/>
      <c r="S12" s="12"/>
      <c r="T12" s="12"/>
      <c r="U12" s="45"/>
    </row>
    <row r="13" spans="1:21" ht="65.650000000000006" customHeight="1" x14ac:dyDescent="0.15">
      <c r="B13" s="65">
        <f t="shared" si="0"/>
        <v>9</v>
      </c>
      <c r="C13" s="14" t="s">
        <v>393</v>
      </c>
      <c r="D13" s="44" t="s">
        <v>79</v>
      </c>
      <c r="E13" s="44" t="s">
        <v>71</v>
      </c>
      <c r="F13" s="24" t="s">
        <v>397</v>
      </c>
      <c r="G13" s="18" t="s">
        <v>399</v>
      </c>
      <c r="H13" s="47" t="s">
        <v>395</v>
      </c>
      <c r="I13" s="18"/>
      <c r="J13" s="37" t="s">
        <v>74</v>
      </c>
      <c r="K13" s="12" t="s">
        <v>396</v>
      </c>
      <c r="L13" s="23" t="s">
        <v>250</v>
      </c>
      <c r="M13" s="12" t="s">
        <v>394</v>
      </c>
      <c r="N13" s="23" t="s">
        <v>385</v>
      </c>
      <c r="O13" s="23"/>
      <c r="P13" s="12" t="s">
        <v>384</v>
      </c>
      <c r="Q13" s="12" t="s">
        <v>283</v>
      </c>
      <c r="R13" s="12"/>
      <c r="S13" s="12"/>
      <c r="T13" s="12"/>
      <c r="U13" s="45"/>
    </row>
    <row r="14" spans="1:21" ht="85.9" customHeight="1" x14ac:dyDescent="0.15">
      <c r="B14" s="65">
        <f t="shared" si="0"/>
        <v>10</v>
      </c>
      <c r="C14" s="14" t="s">
        <v>398</v>
      </c>
      <c r="D14" s="44" t="s">
        <v>79</v>
      </c>
      <c r="E14" s="44" t="s">
        <v>55</v>
      </c>
      <c r="F14" s="24" t="s">
        <v>401</v>
      </c>
      <c r="G14" s="18" t="s">
        <v>400</v>
      </c>
      <c r="H14" s="47" t="s">
        <v>403</v>
      </c>
      <c r="I14" s="18"/>
      <c r="J14" s="37" t="s">
        <v>73</v>
      </c>
      <c r="K14" s="12" t="s">
        <v>402</v>
      </c>
      <c r="L14" s="23" t="s">
        <v>406</v>
      </c>
      <c r="M14" s="12" t="s">
        <v>407</v>
      </c>
      <c r="N14" s="23" t="s">
        <v>385</v>
      </c>
      <c r="O14" s="23"/>
      <c r="P14" s="12" t="s">
        <v>411</v>
      </c>
      <c r="Q14" s="12" t="s">
        <v>412</v>
      </c>
      <c r="R14" s="12"/>
      <c r="S14" s="12"/>
      <c r="T14" s="12"/>
      <c r="U14" s="45"/>
    </row>
    <row r="15" spans="1:21" ht="85.9" customHeight="1" x14ac:dyDescent="0.15">
      <c r="B15" s="65">
        <f t="shared" si="0"/>
        <v>11</v>
      </c>
      <c r="C15" s="14" t="s">
        <v>398</v>
      </c>
      <c r="D15" s="44" t="s">
        <v>79</v>
      </c>
      <c r="E15" s="44" t="s">
        <v>55</v>
      </c>
      <c r="F15" s="24" t="s">
        <v>410</v>
      </c>
      <c r="G15" s="18" t="s">
        <v>409</v>
      </c>
      <c r="H15" s="47" t="s">
        <v>403</v>
      </c>
      <c r="I15" s="18"/>
      <c r="J15" s="37" t="s">
        <v>73</v>
      </c>
      <c r="K15" s="12" t="s">
        <v>404</v>
      </c>
      <c r="L15" s="23" t="s">
        <v>405</v>
      </c>
      <c r="M15" s="12" t="s">
        <v>408</v>
      </c>
      <c r="N15" s="23" t="s">
        <v>385</v>
      </c>
      <c r="O15" s="23"/>
      <c r="P15" s="12" t="s">
        <v>411</v>
      </c>
      <c r="Q15" s="12" t="s">
        <v>412</v>
      </c>
      <c r="R15" s="12"/>
      <c r="S15" s="12"/>
      <c r="T15" s="12"/>
      <c r="U15" s="45"/>
    </row>
    <row r="16" spans="1:21" ht="85.9" customHeight="1" x14ac:dyDescent="0.15">
      <c r="B16" s="65">
        <f t="shared" si="0"/>
        <v>12</v>
      </c>
      <c r="C16" s="14" t="s">
        <v>423</v>
      </c>
      <c r="D16" s="44" t="s">
        <v>80</v>
      </c>
      <c r="E16" s="44" t="s">
        <v>55</v>
      </c>
      <c r="F16" s="24" t="s">
        <v>424</v>
      </c>
      <c r="G16" s="18" t="s">
        <v>425</v>
      </c>
      <c r="H16" s="47" t="s">
        <v>426</v>
      </c>
      <c r="I16" s="18"/>
      <c r="J16" s="37" t="s">
        <v>73</v>
      </c>
      <c r="K16" s="12" t="s">
        <v>427</v>
      </c>
      <c r="L16" s="23" t="s">
        <v>340</v>
      </c>
      <c r="M16" s="12" t="s">
        <v>197</v>
      </c>
      <c r="N16" s="23" t="s">
        <v>300</v>
      </c>
      <c r="O16" s="23"/>
      <c r="P16" s="12" t="s">
        <v>428</v>
      </c>
      <c r="Q16" s="12" t="s">
        <v>412</v>
      </c>
      <c r="R16" s="12"/>
      <c r="S16" s="12"/>
      <c r="T16" s="12"/>
      <c r="U16" s="45"/>
    </row>
    <row r="17" spans="2:21" ht="65.650000000000006" customHeight="1" x14ac:dyDescent="0.15">
      <c r="B17" s="42">
        <f t="shared" si="0"/>
        <v>13</v>
      </c>
      <c r="C17" s="14" t="s">
        <v>314</v>
      </c>
      <c r="D17" s="44" t="s">
        <v>81</v>
      </c>
      <c r="E17" s="44" t="s">
        <v>55</v>
      </c>
      <c r="F17" s="24" t="s">
        <v>386</v>
      </c>
      <c r="G17" s="18" t="s">
        <v>316</v>
      </c>
      <c r="H17" s="47" t="s">
        <v>379</v>
      </c>
      <c r="I17" s="18"/>
      <c r="J17" s="37" t="s">
        <v>74</v>
      </c>
      <c r="K17" s="12"/>
      <c r="L17" s="23" t="s">
        <v>250</v>
      </c>
      <c r="M17" s="12" t="s">
        <v>32</v>
      </c>
      <c r="N17" s="23" t="s">
        <v>300</v>
      </c>
      <c r="O17" s="23"/>
      <c r="P17" s="12" t="s">
        <v>349</v>
      </c>
      <c r="Q17" s="12" t="s">
        <v>185</v>
      </c>
      <c r="R17" s="12"/>
      <c r="S17" s="12"/>
      <c r="T17" s="12"/>
      <c r="U17" s="45"/>
    </row>
    <row r="18" spans="2:21" ht="243" customHeight="1" x14ac:dyDescent="0.15">
      <c r="B18" s="42">
        <f t="shared" si="0"/>
        <v>14</v>
      </c>
      <c r="C18" s="14" t="s">
        <v>138</v>
      </c>
      <c r="D18" s="44" t="s">
        <v>295</v>
      </c>
      <c r="E18" s="44" t="s">
        <v>71</v>
      </c>
      <c r="F18" s="24" t="s">
        <v>360</v>
      </c>
      <c r="G18" s="18" t="s">
        <v>320</v>
      </c>
      <c r="H18" s="18" t="s">
        <v>301</v>
      </c>
      <c r="I18" s="18"/>
      <c r="J18" s="37" t="s">
        <v>260</v>
      </c>
      <c r="K18" s="12" t="s">
        <v>297</v>
      </c>
      <c r="L18" s="23" t="s">
        <v>298</v>
      </c>
      <c r="M18" s="12" t="s">
        <v>299</v>
      </c>
      <c r="N18" s="23" t="s">
        <v>300</v>
      </c>
      <c r="O18" s="23"/>
      <c r="P18" s="12"/>
      <c r="Q18" s="12"/>
      <c r="R18" s="12"/>
      <c r="S18" s="12"/>
      <c r="T18" s="12"/>
      <c r="U18" s="45"/>
    </row>
    <row r="19" spans="2:21" s="11" customFormat="1" ht="100.15" customHeight="1" x14ac:dyDescent="0.15">
      <c r="B19" s="42">
        <f t="shared" si="0"/>
        <v>15</v>
      </c>
      <c r="C19" s="14" t="s">
        <v>209</v>
      </c>
      <c r="D19" s="49" t="s">
        <v>79</v>
      </c>
      <c r="E19" s="46" t="s">
        <v>71</v>
      </c>
      <c r="F19" s="24" t="s">
        <v>213</v>
      </c>
      <c r="G19" s="18" t="s">
        <v>212</v>
      </c>
      <c r="H19" s="18"/>
      <c r="I19" s="18"/>
      <c r="J19" s="21"/>
      <c r="K19" s="12"/>
      <c r="L19" s="23"/>
      <c r="M19" s="12"/>
      <c r="N19" s="23"/>
      <c r="O19" s="23"/>
      <c r="P19" s="12"/>
      <c r="Q19" s="12"/>
      <c r="R19" s="12"/>
      <c r="S19" s="12"/>
      <c r="T19" s="13"/>
      <c r="U19" s="43"/>
    </row>
    <row r="20" spans="2:21" s="11" customFormat="1" ht="109.9" customHeight="1" x14ac:dyDescent="0.15">
      <c r="B20" s="42">
        <f t="shared" si="0"/>
        <v>16</v>
      </c>
      <c r="C20" s="14" t="s">
        <v>209</v>
      </c>
      <c r="D20" s="44" t="s">
        <v>79</v>
      </c>
      <c r="E20" s="46" t="s">
        <v>71</v>
      </c>
      <c r="F20" s="24" t="s">
        <v>215</v>
      </c>
      <c r="G20" s="18" t="s">
        <v>214</v>
      </c>
      <c r="H20" s="18" t="s">
        <v>331</v>
      </c>
      <c r="I20" s="18" t="s">
        <v>217</v>
      </c>
      <c r="J20" s="21"/>
      <c r="K20" s="12" t="s">
        <v>332</v>
      </c>
      <c r="L20" s="23" t="s">
        <v>298</v>
      </c>
      <c r="M20" s="12" t="s">
        <v>334</v>
      </c>
      <c r="N20" s="23"/>
      <c r="O20" s="23" t="s">
        <v>335</v>
      </c>
      <c r="P20" s="12" t="s">
        <v>336</v>
      </c>
      <c r="Q20" s="12" t="s">
        <v>60</v>
      </c>
      <c r="R20" s="12"/>
      <c r="S20" s="12"/>
      <c r="T20" s="13"/>
      <c r="U20" s="43"/>
    </row>
    <row r="21" spans="2:21" s="11" customFormat="1" ht="100.15" customHeight="1" x14ac:dyDescent="0.15">
      <c r="B21" s="42">
        <f t="shared" si="0"/>
        <v>17</v>
      </c>
      <c r="C21" s="14" t="s">
        <v>209</v>
      </c>
      <c r="D21" s="44" t="s">
        <v>79</v>
      </c>
      <c r="E21" s="46" t="s">
        <v>71</v>
      </c>
      <c r="F21" s="24" t="s">
        <v>215</v>
      </c>
      <c r="G21" s="18" t="s">
        <v>219</v>
      </c>
      <c r="H21" s="18"/>
      <c r="I21" s="18" t="s">
        <v>218</v>
      </c>
      <c r="J21" s="21"/>
      <c r="K21" s="12"/>
      <c r="L21" s="23"/>
      <c r="M21" s="12"/>
      <c r="N21" s="23"/>
      <c r="O21" s="23"/>
      <c r="P21" s="12"/>
      <c r="Q21" s="12"/>
      <c r="R21" s="12"/>
      <c r="S21" s="12"/>
      <c r="T21" s="13"/>
      <c r="U21" s="43"/>
    </row>
    <row r="22" spans="2:21" s="11" customFormat="1" ht="122.25" customHeight="1" x14ac:dyDescent="0.15">
      <c r="B22" s="42">
        <f t="shared" si="0"/>
        <v>18</v>
      </c>
      <c r="C22" s="14" t="s">
        <v>209</v>
      </c>
      <c r="D22" s="44" t="s">
        <v>79</v>
      </c>
      <c r="E22" s="46" t="s">
        <v>71</v>
      </c>
      <c r="F22" s="24" t="s">
        <v>221</v>
      </c>
      <c r="G22" s="18" t="s">
        <v>220</v>
      </c>
      <c r="H22" s="18"/>
      <c r="I22" s="18" t="s">
        <v>330</v>
      </c>
      <c r="J22" s="21"/>
      <c r="K22" s="12"/>
      <c r="L22" s="23"/>
      <c r="M22" s="12"/>
      <c r="N22" s="23"/>
      <c r="O22" s="23"/>
      <c r="P22" s="12"/>
      <c r="Q22" s="12"/>
      <c r="R22" s="12"/>
      <c r="S22" s="12"/>
      <c r="T22" s="13"/>
      <c r="U22" s="43"/>
    </row>
    <row r="23" spans="2:21" s="11" customFormat="1" ht="100.15" customHeight="1" x14ac:dyDescent="0.15">
      <c r="B23" s="42">
        <f t="shared" si="0"/>
        <v>19</v>
      </c>
      <c r="C23" s="14" t="s">
        <v>209</v>
      </c>
      <c r="D23" s="44" t="s">
        <v>79</v>
      </c>
      <c r="E23" s="46" t="s">
        <v>71</v>
      </c>
      <c r="F23" s="24" t="s">
        <v>223</v>
      </c>
      <c r="G23" s="18" t="s">
        <v>222</v>
      </c>
      <c r="H23" s="18"/>
      <c r="I23" s="18"/>
      <c r="J23" s="21"/>
      <c r="K23" s="12"/>
      <c r="L23" s="23"/>
      <c r="M23" s="12"/>
      <c r="N23" s="23"/>
      <c r="O23" s="23"/>
      <c r="P23" s="12"/>
      <c r="Q23" s="12"/>
      <c r="R23" s="12"/>
      <c r="S23" s="12"/>
      <c r="T23" s="13"/>
      <c r="U23" s="43"/>
    </row>
    <row r="24" spans="2:21" s="11" customFormat="1" ht="67.5" customHeight="1" x14ac:dyDescent="0.15">
      <c r="B24" s="42">
        <f t="shared" si="0"/>
        <v>20</v>
      </c>
      <c r="C24" s="14" t="s">
        <v>209</v>
      </c>
      <c r="D24" s="44" t="s">
        <v>79</v>
      </c>
      <c r="E24" s="46" t="s">
        <v>71</v>
      </c>
      <c r="F24" s="24" t="s">
        <v>356</v>
      </c>
      <c r="G24" s="18" t="s">
        <v>338</v>
      </c>
      <c r="H24" s="18" t="s">
        <v>344</v>
      </c>
      <c r="I24" s="18" t="s">
        <v>357</v>
      </c>
      <c r="J24" s="37" t="s">
        <v>73</v>
      </c>
      <c r="K24" s="12" t="s">
        <v>339</v>
      </c>
      <c r="L24" s="23" t="s">
        <v>340</v>
      </c>
      <c r="M24" s="12" t="s">
        <v>323</v>
      </c>
      <c r="N24" s="23" t="s">
        <v>300</v>
      </c>
      <c r="O24" s="23" t="s">
        <v>343</v>
      </c>
      <c r="P24" s="12" t="s">
        <v>336</v>
      </c>
      <c r="Q24" s="12" t="s">
        <v>60</v>
      </c>
      <c r="R24" s="12"/>
      <c r="S24" s="12"/>
      <c r="T24" s="13"/>
      <c r="U24" s="43"/>
    </row>
    <row r="25" spans="2:21" ht="162" x14ac:dyDescent="0.15">
      <c r="B25" s="42">
        <f t="shared" si="0"/>
        <v>21</v>
      </c>
      <c r="C25" s="14" t="s">
        <v>138</v>
      </c>
      <c r="D25" s="58" t="s">
        <v>295</v>
      </c>
      <c r="E25" s="58" t="s">
        <v>71</v>
      </c>
      <c r="F25" s="59"/>
      <c r="G25" s="60" t="s">
        <v>359</v>
      </c>
      <c r="H25" s="60" t="s">
        <v>358</v>
      </c>
      <c r="I25" s="60"/>
      <c r="J25" s="37" t="s">
        <v>73</v>
      </c>
      <c r="K25" s="61"/>
      <c r="L25" s="61"/>
      <c r="M25" s="12" t="s">
        <v>323</v>
      </c>
      <c r="N25" s="60"/>
      <c r="O25" s="60"/>
      <c r="P25" s="60"/>
      <c r="Q25" s="60"/>
      <c r="R25" s="60"/>
      <c r="S25" s="60"/>
      <c r="T25" s="62"/>
      <c r="U25" s="59"/>
    </row>
    <row r="26" spans="2:21" ht="409.5" x14ac:dyDescent="0.15">
      <c r="B26" s="42">
        <f t="shared" si="0"/>
        <v>22</v>
      </c>
      <c r="C26" s="14" t="s">
        <v>240</v>
      </c>
      <c r="D26" s="58" t="s">
        <v>295</v>
      </c>
      <c r="E26" s="58" t="s">
        <v>71</v>
      </c>
      <c r="F26" s="59"/>
      <c r="G26" s="60"/>
      <c r="H26" s="60" t="s">
        <v>392</v>
      </c>
      <c r="I26" s="60"/>
      <c r="J26" s="37" t="s">
        <v>73</v>
      </c>
      <c r="K26" s="61"/>
      <c r="L26" s="61"/>
      <c r="M26" s="12"/>
      <c r="N26" s="60"/>
      <c r="O26" s="60"/>
      <c r="P26" s="60"/>
      <c r="Q26" s="60"/>
      <c r="R26" s="60"/>
      <c r="S26" s="60"/>
      <c r="T26" s="62"/>
      <c r="U26" s="59"/>
    </row>
  </sheetData>
  <mergeCells count="2">
    <mergeCell ref="B1:B2"/>
    <mergeCell ref="C1:C2"/>
  </mergeCells>
  <phoneticPr fontId="2"/>
  <conditionalFormatting sqref="B27:U144 C25:I25 K25:L25 N25:U25 B5:U5 B17:U18">
    <cfRule type="expression" dxfId="155" priority="79">
      <formula>$D5="敗退"</formula>
    </cfRule>
    <cfRule type="expression" dxfId="154" priority="80">
      <formula>$D5="受注"</formula>
    </cfRule>
    <cfRule type="expression" dxfId="153" priority="81">
      <formula>$D5="提案不要"</formula>
    </cfRule>
  </conditionalFormatting>
  <conditionalFormatting sqref="B19:U19">
    <cfRule type="expression" dxfId="152" priority="76">
      <formula>$D19="敗退"</formula>
    </cfRule>
    <cfRule type="expression" dxfId="151" priority="77">
      <formula>$D19="受注"</formula>
    </cfRule>
    <cfRule type="expression" dxfId="150" priority="78">
      <formula>$D19="提案不要"</formula>
    </cfRule>
  </conditionalFormatting>
  <conditionalFormatting sqref="B20:U20">
    <cfRule type="expression" dxfId="149" priority="73">
      <formula>$D20="敗退"</formula>
    </cfRule>
    <cfRule type="expression" dxfId="148" priority="74">
      <formula>$D20="受注"</formula>
    </cfRule>
    <cfRule type="expression" dxfId="147" priority="75">
      <formula>$D20="提案不要"</formula>
    </cfRule>
  </conditionalFormatting>
  <conditionalFormatting sqref="B21:U21">
    <cfRule type="expression" dxfId="146" priority="70">
      <formula>$D21="敗退"</formula>
    </cfRule>
    <cfRule type="expression" dxfId="145" priority="71">
      <formula>$D21="受注"</formula>
    </cfRule>
    <cfRule type="expression" dxfId="144" priority="72">
      <formula>$D21="提案不要"</formula>
    </cfRule>
  </conditionalFormatting>
  <conditionalFormatting sqref="B22:U22">
    <cfRule type="expression" dxfId="143" priority="67">
      <formula>$D22="敗退"</formula>
    </cfRule>
    <cfRule type="expression" dxfId="142" priority="68">
      <formula>$D22="受注"</formula>
    </cfRule>
    <cfRule type="expression" dxfId="141" priority="69">
      <formula>$D22="提案不要"</formula>
    </cfRule>
  </conditionalFormatting>
  <conditionalFormatting sqref="B23:U23 B25">
    <cfRule type="expression" dxfId="140" priority="64">
      <formula>$D23="敗退"</formula>
    </cfRule>
    <cfRule type="expression" dxfId="139" priority="65">
      <formula>$D23="受注"</formula>
    </cfRule>
    <cfRule type="expression" dxfId="138" priority="66">
      <formula>$D23="提案不要"</formula>
    </cfRule>
  </conditionalFormatting>
  <conditionalFormatting sqref="B24:I24 K24:U24 B26">
    <cfRule type="expression" dxfId="137" priority="61">
      <formula>$D24="敗退"</formula>
    </cfRule>
    <cfRule type="expression" dxfId="136" priority="62">
      <formula>$D24="受注"</formula>
    </cfRule>
    <cfRule type="expression" dxfId="135" priority="63">
      <formula>$D24="提案不要"</formula>
    </cfRule>
  </conditionalFormatting>
  <conditionalFormatting sqref="B6:U6">
    <cfRule type="expression" dxfId="134" priority="58">
      <formula>$D6="敗退"</formula>
    </cfRule>
    <cfRule type="expression" dxfId="133" priority="59">
      <formula>$D6="受注"</formula>
    </cfRule>
    <cfRule type="expression" dxfId="132" priority="60">
      <formula>$D6="提案不要"</formula>
    </cfRule>
  </conditionalFormatting>
  <conditionalFormatting sqref="J25">
    <cfRule type="expression" dxfId="131" priority="55">
      <formula>$D25="敗退"</formula>
    </cfRule>
    <cfRule type="expression" dxfId="130" priority="56">
      <formula>$D25="受注"</formula>
    </cfRule>
    <cfRule type="expression" dxfId="129" priority="57">
      <formula>$D25="提案不要"</formula>
    </cfRule>
  </conditionalFormatting>
  <conditionalFormatting sqref="J24">
    <cfRule type="expression" dxfId="128" priority="52">
      <formula>$D24="敗退"</formula>
    </cfRule>
    <cfRule type="expression" dxfId="127" priority="53">
      <formula>$D24="受注"</formula>
    </cfRule>
    <cfRule type="expression" dxfId="126" priority="54">
      <formula>$D24="提案不要"</formula>
    </cfRule>
  </conditionalFormatting>
  <conditionalFormatting sqref="M25">
    <cfRule type="expression" dxfId="125" priority="49">
      <formula>$D25="敗退"</formula>
    </cfRule>
    <cfRule type="expression" dxfId="124" priority="50">
      <formula>$D25="受注"</formula>
    </cfRule>
    <cfRule type="expression" dxfId="123" priority="51">
      <formula>$D25="提案不要"</formula>
    </cfRule>
  </conditionalFormatting>
  <conditionalFormatting sqref="B8:U8">
    <cfRule type="expression" dxfId="122" priority="46">
      <formula>$D8="敗退"</formula>
    </cfRule>
    <cfRule type="expression" dxfId="121" priority="47">
      <formula>$D8="受注"</formula>
    </cfRule>
    <cfRule type="expression" dxfId="120" priority="48">
      <formula>$D8="提案不要"</formula>
    </cfRule>
  </conditionalFormatting>
  <conditionalFormatting sqref="B9:U9">
    <cfRule type="expression" dxfId="119" priority="43">
      <formula>$D9="敗退"</formula>
    </cfRule>
    <cfRule type="expression" dxfId="118" priority="44">
      <formula>$D9="受注"</formula>
    </cfRule>
    <cfRule type="expression" dxfId="117" priority="45">
      <formula>$D9="提案不要"</formula>
    </cfRule>
  </conditionalFormatting>
  <conditionalFormatting sqref="B10:U10">
    <cfRule type="expression" dxfId="116" priority="40">
      <formula>$D10="敗退"</formula>
    </cfRule>
    <cfRule type="expression" dxfId="115" priority="41">
      <formula>$D10="受注"</formula>
    </cfRule>
    <cfRule type="expression" dxfId="114" priority="42">
      <formula>$D10="提案不要"</formula>
    </cfRule>
  </conditionalFormatting>
  <conditionalFormatting sqref="B7:U7">
    <cfRule type="expression" dxfId="113" priority="37">
      <formula>$D7="敗退"</formula>
    </cfRule>
    <cfRule type="expression" dxfId="112" priority="38">
      <formula>$D7="受注"</formula>
    </cfRule>
    <cfRule type="expression" dxfId="111" priority="39">
      <formula>$D7="提案不要"</formula>
    </cfRule>
  </conditionalFormatting>
  <conditionalFormatting sqref="B11:U11">
    <cfRule type="expression" dxfId="110" priority="34">
      <formula>$D11="敗退"</formula>
    </cfRule>
    <cfRule type="expression" dxfId="109" priority="35">
      <formula>$D11="受注"</formula>
    </cfRule>
    <cfRule type="expression" dxfId="108" priority="36">
      <formula>$D11="提案不要"</formula>
    </cfRule>
  </conditionalFormatting>
  <conditionalFormatting sqref="B12:U12">
    <cfRule type="expression" dxfId="107" priority="31">
      <formula>$D12="敗退"</formula>
    </cfRule>
    <cfRule type="expression" dxfId="106" priority="32">
      <formula>$D12="受注"</formula>
    </cfRule>
    <cfRule type="expression" dxfId="105" priority="33">
      <formula>$D12="提案不要"</formula>
    </cfRule>
  </conditionalFormatting>
  <conditionalFormatting sqref="C26 K26:L26 N26:U26 F26:I26">
    <cfRule type="expression" dxfId="104" priority="28">
      <formula>$D26="敗退"</formula>
    </cfRule>
    <cfRule type="expression" dxfId="103" priority="29">
      <formula>$D26="受注"</formula>
    </cfRule>
    <cfRule type="expression" dxfId="102" priority="30">
      <formula>$D26="提案不要"</formula>
    </cfRule>
  </conditionalFormatting>
  <conditionalFormatting sqref="M26">
    <cfRule type="expression" dxfId="101" priority="22">
      <formula>$D26="敗退"</formula>
    </cfRule>
    <cfRule type="expression" dxfId="100" priority="23">
      <formula>$D26="受注"</formula>
    </cfRule>
    <cfRule type="expression" dxfId="99" priority="24">
      <formula>$D26="提案不要"</formula>
    </cfRule>
  </conditionalFormatting>
  <conditionalFormatting sqref="E26">
    <cfRule type="expression" dxfId="98" priority="19">
      <formula>$D26="敗退"</formula>
    </cfRule>
    <cfRule type="expression" dxfId="97" priority="20">
      <formula>$D26="受注"</formula>
    </cfRule>
    <cfRule type="expression" dxfId="96" priority="21">
      <formula>$D26="提案不要"</formula>
    </cfRule>
  </conditionalFormatting>
  <conditionalFormatting sqref="D26">
    <cfRule type="expression" dxfId="95" priority="16">
      <formula>$D26="敗退"</formula>
    </cfRule>
    <cfRule type="expression" dxfId="94" priority="17">
      <formula>$D26="受注"</formula>
    </cfRule>
    <cfRule type="expression" dxfId="93" priority="18">
      <formula>$D26="提案不要"</formula>
    </cfRule>
  </conditionalFormatting>
  <conditionalFormatting sqref="J26">
    <cfRule type="expression" dxfId="92" priority="13">
      <formula>$D26="敗退"</formula>
    </cfRule>
    <cfRule type="expression" dxfId="91" priority="14">
      <formula>$D26="受注"</formula>
    </cfRule>
    <cfRule type="expression" dxfId="90" priority="15">
      <formula>$D26="提案不要"</formula>
    </cfRule>
  </conditionalFormatting>
  <conditionalFormatting sqref="B13:U13">
    <cfRule type="expression" dxfId="89" priority="10">
      <formula>$D13="敗退"</formula>
    </cfRule>
    <cfRule type="expression" dxfId="88" priority="11">
      <formula>$D13="受注"</formula>
    </cfRule>
    <cfRule type="expression" dxfId="87" priority="12">
      <formula>$D13="提案不要"</formula>
    </cfRule>
  </conditionalFormatting>
  <conditionalFormatting sqref="B14:U14">
    <cfRule type="expression" dxfId="86" priority="7">
      <formula>$D14="敗退"</formula>
    </cfRule>
    <cfRule type="expression" dxfId="85" priority="8">
      <formula>$D14="受注"</formula>
    </cfRule>
    <cfRule type="expression" dxfId="84" priority="9">
      <formula>$D14="提案不要"</formula>
    </cfRule>
  </conditionalFormatting>
  <conditionalFormatting sqref="B15:U15">
    <cfRule type="expression" dxfId="83" priority="4">
      <formula>$D15="敗退"</formula>
    </cfRule>
    <cfRule type="expression" dxfId="82" priority="5">
      <formula>$D15="受注"</formula>
    </cfRule>
    <cfRule type="expression" dxfId="81" priority="6">
      <formula>$D15="提案不要"</formula>
    </cfRule>
  </conditionalFormatting>
  <conditionalFormatting sqref="B16:U16">
    <cfRule type="expression" dxfId="80" priority="1">
      <formula>$D16="敗退"</formula>
    </cfRule>
    <cfRule type="expression" dxfId="79" priority="2">
      <formula>$D16="受注"</formula>
    </cfRule>
    <cfRule type="expression" dxfId="78" priority="3">
      <formula>$D16="提案不要"</formula>
    </cfRule>
  </conditionalFormatting>
  <dataValidations count="2">
    <dataValidation type="list" allowBlank="1" showInputMessage="1" showErrorMessage="1" sqref="D5:D26" xr:uid="{F106D5C8-A226-469F-A265-C69CFC3B5DE2}">
      <formula1>ステータス</formula1>
    </dataValidation>
    <dataValidation type="list" allowBlank="1" showInputMessage="1" showErrorMessage="1" sqref="J5:J26" xr:uid="{1CBA1DA4-A8D9-4450-BED6-798793B1BBDA}">
      <formula1>優先順位</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D216A-C0FC-46A5-9514-124C8A84E474}">
  <dimension ref="B1:U26"/>
  <sheetViews>
    <sheetView tabSelected="1" workbookViewId="0">
      <selection activeCell="F9" sqref="F9"/>
    </sheetView>
  </sheetViews>
  <sheetFormatPr defaultColWidth="10.125" defaultRowHeight="13.5" x14ac:dyDescent="0.15"/>
  <cols>
    <col min="1" max="1" width="3.5" style="9" customWidth="1"/>
    <col min="2" max="2" width="2.625" style="9" customWidth="1"/>
    <col min="3" max="3" width="22.125" style="9" customWidth="1"/>
    <col min="4" max="5" width="8.125" style="90" customWidth="1"/>
    <col min="6" max="6" width="45.375" style="91" customWidth="1"/>
    <col min="7" max="7" width="23.875" style="92" customWidth="1"/>
    <col min="8" max="8" width="44.375" style="92" customWidth="1"/>
    <col min="9" max="9" width="27.25" style="92" customWidth="1"/>
    <col min="10" max="10" width="6" style="93" customWidth="1"/>
    <col min="11" max="11" width="39.875" style="93" customWidth="1"/>
    <col min="12" max="13" width="12" style="93" customWidth="1"/>
    <col min="14" max="14" width="11.625" style="92" customWidth="1"/>
    <col min="15" max="15" width="17.75" style="92" customWidth="1"/>
    <col min="16" max="16" width="12.375" style="92" customWidth="1"/>
    <col min="17" max="17" width="11.625" style="92" customWidth="1"/>
    <col min="18" max="18" width="20" style="92" customWidth="1"/>
    <col min="19" max="19" width="12.875" style="92" customWidth="1"/>
    <col min="20" max="20" width="17" style="94" customWidth="1"/>
    <col min="21" max="21" width="34.25" style="91" bestFit="1" customWidth="1"/>
    <col min="22" max="16384" width="10.125" style="9"/>
  </cols>
  <sheetData>
    <row r="1" spans="2:21" s="64" customFormat="1" ht="24" customHeight="1" x14ac:dyDescent="0.15">
      <c r="B1" s="97" t="s">
        <v>13</v>
      </c>
      <c r="C1" s="98" t="s">
        <v>33</v>
      </c>
      <c r="D1" s="77"/>
      <c r="E1" s="77"/>
      <c r="F1" s="78"/>
      <c r="G1" s="78" t="s">
        <v>8</v>
      </c>
      <c r="H1" s="78"/>
      <c r="I1" s="78"/>
      <c r="J1" s="78"/>
      <c r="K1" s="79"/>
      <c r="L1" s="80"/>
      <c r="M1" s="81"/>
      <c r="N1" s="78"/>
      <c r="O1" s="78"/>
      <c r="P1" s="82" t="s">
        <v>7</v>
      </c>
      <c r="Q1" s="82"/>
      <c r="R1" s="82"/>
      <c r="S1" s="82"/>
      <c r="T1" s="82"/>
      <c r="U1" s="83"/>
    </row>
    <row r="2" spans="2:21" s="64" customFormat="1" ht="52.9" customHeight="1" x14ac:dyDescent="0.15">
      <c r="B2" s="97"/>
      <c r="C2" s="98"/>
      <c r="D2" s="84" t="s">
        <v>9</v>
      </c>
      <c r="E2" s="84" t="s">
        <v>54</v>
      </c>
      <c r="F2" s="84" t="s">
        <v>31</v>
      </c>
      <c r="G2" s="80" t="s">
        <v>14</v>
      </c>
      <c r="H2" s="80" t="s">
        <v>3</v>
      </c>
      <c r="I2" s="80" t="s">
        <v>135</v>
      </c>
      <c r="J2" s="80" t="s">
        <v>72</v>
      </c>
      <c r="K2" s="80" t="s">
        <v>5</v>
      </c>
      <c r="L2" s="80" t="s">
        <v>6</v>
      </c>
      <c r="M2" s="80" t="s">
        <v>86</v>
      </c>
      <c r="N2" s="80" t="s">
        <v>11</v>
      </c>
      <c r="O2" s="80" t="s">
        <v>12</v>
      </c>
      <c r="P2" s="80" t="s">
        <v>4</v>
      </c>
      <c r="Q2" s="80" t="s">
        <v>18</v>
      </c>
      <c r="R2" s="80" t="s">
        <v>41</v>
      </c>
      <c r="S2" s="80" t="s">
        <v>0</v>
      </c>
      <c r="T2" s="85" t="s">
        <v>1</v>
      </c>
      <c r="U2" s="84" t="s">
        <v>2</v>
      </c>
    </row>
    <row r="3" spans="2:21" s="64" customFormat="1" ht="8.65" customHeight="1" x14ac:dyDescent="0.15">
      <c r="B3" s="71"/>
      <c r="C3" s="86"/>
      <c r="D3" s="87"/>
      <c r="E3" s="87"/>
      <c r="F3" s="87"/>
      <c r="G3" s="88"/>
      <c r="H3" s="88"/>
      <c r="I3" s="88"/>
      <c r="J3" s="88"/>
      <c r="K3" s="88"/>
      <c r="L3" s="88"/>
      <c r="M3" s="88"/>
      <c r="N3" s="88"/>
      <c r="O3" s="88"/>
      <c r="P3" s="88"/>
      <c r="Q3" s="88"/>
      <c r="R3" s="88"/>
      <c r="S3" s="88"/>
      <c r="T3" s="89"/>
      <c r="U3" s="87"/>
    </row>
    <row r="4" spans="2:21" s="11" customFormat="1" ht="12" x14ac:dyDescent="0.15">
      <c r="D4" s="35"/>
      <c r="E4" s="35"/>
      <c r="F4" s="15"/>
      <c r="G4" s="16"/>
      <c r="H4" s="16"/>
      <c r="I4" s="16"/>
      <c r="J4" s="20"/>
      <c r="K4" s="20"/>
      <c r="L4" s="20"/>
      <c r="M4" s="20"/>
      <c r="N4" s="16"/>
      <c r="O4" s="16"/>
      <c r="P4" s="16"/>
      <c r="Q4" s="16"/>
      <c r="R4" s="16"/>
      <c r="S4" s="16"/>
      <c r="T4" s="17"/>
      <c r="U4" s="15"/>
    </row>
    <row r="5" spans="2:21" ht="25.5" customHeight="1" x14ac:dyDescent="0.15">
      <c r="B5" s="58">
        <f t="shared" ref="B5:B26" si="0">ROW()-4</f>
        <v>1</v>
      </c>
      <c r="C5" s="14" t="s">
        <v>429</v>
      </c>
      <c r="D5" s="58"/>
      <c r="E5" s="58" t="s">
        <v>55</v>
      </c>
      <c r="F5" s="24"/>
      <c r="G5" s="18" t="s">
        <v>437</v>
      </c>
      <c r="H5" s="18" t="s">
        <v>430</v>
      </c>
      <c r="I5" s="18"/>
      <c r="J5" s="37"/>
      <c r="K5" s="12" t="s">
        <v>431</v>
      </c>
      <c r="L5" s="23"/>
      <c r="M5" s="12" t="s">
        <v>432</v>
      </c>
      <c r="N5" s="23"/>
      <c r="O5" s="23"/>
      <c r="P5" s="12" t="s">
        <v>436</v>
      </c>
      <c r="Q5" s="12"/>
      <c r="R5" s="12"/>
      <c r="S5" s="12"/>
      <c r="T5" s="12"/>
      <c r="U5" s="66"/>
    </row>
    <row r="6" spans="2:21" ht="42.75" customHeight="1" x14ac:dyDescent="0.15">
      <c r="B6" s="58">
        <f t="shared" si="0"/>
        <v>2</v>
      </c>
      <c r="C6" s="14" t="s">
        <v>429</v>
      </c>
      <c r="D6" s="58"/>
      <c r="E6" s="58" t="s">
        <v>55</v>
      </c>
      <c r="F6" s="24"/>
      <c r="G6" s="18" t="s">
        <v>438</v>
      </c>
      <c r="H6" s="18" t="s">
        <v>439</v>
      </c>
      <c r="I6" s="18"/>
      <c r="J6" s="37"/>
      <c r="K6" s="12" t="s">
        <v>440</v>
      </c>
      <c r="L6" s="23"/>
      <c r="M6" s="12" t="s">
        <v>433</v>
      </c>
      <c r="N6" s="23" t="s">
        <v>434</v>
      </c>
      <c r="O6" s="23" t="s">
        <v>435</v>
      </c>
      <c r="P6" s="12" t="s">
        <v>436</v>
      </c>
      <c r="Q6" s="12"/>
      <c r="R6" s="12"/>
      <c r="S6" s="12"/>
      <c r="T6" s="12"/>
      <c r="U6" s="66"/>
    </row>
    <row r="7" spans="2:21" ht="37.5" customHeight="1" x14ac:dyDescent="0.15">
      <c r="B7" s="58">
        <f>ROW()-4</f>
        <v>3</v>
      </c>
      <c r="C7" s="14" t="s">
        <v>429</v>
      </c>
      <c r="D7" s="58"/>
      <c r="E7" s="58" t="s">
        <v>55</v>
      </c>
      <c r="F7" s="24"/>
      <c r="G7" s="18" t="s">
        <v>444</v>
      </c>
      <c r="H7" s="18" t="s">
        <v>443</v>
      </c>
      <c r="I7" s="68"/>
      <c r="J7" s="37"/>
      <c r="K7" s="69" t="s">
        <v>442</v>
      </c>
      <c r="L7" s="23"/>
      <c r="M7" s="12" t="s">
        <v>441</v>
      </c>
      <c r="N7" s="23" t="s">
        <v>434</v>
      </c>
      <c r="O7" s="23"/>
      <c r="P7" s="12" t="s">
        <v>436</v>
      </c>
      <c r="Q7" s="12"/>
      <c r="R7" s="12"/>
      <c r="S7" s="12"/>
      <c r="T7" s="12"/>
      <c r="U7" s="66"/>
    </row>
    <row r="8" spans="2:21" ht="20.100000000000001" customHeight="1" x14ac:dyDescent="0.15">
      <c r="B8" s="58">
        <f t="shared" si="0"/>
        <v>4</v>
      </c>
      <c r="C8" s="14"/>
      <c r="D8" s="58"/>
      <c r="E8" s="58"/>
      <c r="F8" s="24"/>
      <c r="G8" s="18"/>
      <c r="H8" s="63"/>
      <c r="I8" s="18"/>
      <c r="J8" s="37"/>
      <c r="K8" s="12"/>
      <c r="L8" s="23"/>
      <c r="M8" s="12"/>
      <c r="N8" s="23"/>
      <c r="O8" s="23"/>
      <c r="P8" s="12"/>
      <c r="Q8" s="12"/>
      <c r="R8" s="12"/>
      <c r="S8" s="12"/>
      <c r="T8" s="12"/>
      <c r="U8" s="66"/>
    </row>
    <row r="9" spans="2:21" ht="20.100000000000001" customHeight="1" x14ac:dyDescent="0.15">
      <c r="B9" s="58">
        <f t="shared" si="0"/>
        <v>5</v>
      </c>
      <c r="C9" s="14"/>
      <c r="D9" s="58"/>
      <c r="E9" s="58"/>
      <c r="F9" s="24"/>
      <c r="G9" s="18"/>
      <c r="H9" s="67"/>
      <c r="I9" s="18"/>
      <c r="J9" s="37"/>
      <c r="K9" s="12"/>
      <c r="L9" s="23"/>
      <c r="M9" s="12"/>
      <c r="N9" s="23"/>
      <c r="O9" s="23"/>
      <c r="P9" s="12"/>
      <c r="Q9" s="12"/>
      <c r="R9" s="12"/>
      <c r="S9" s="12"/>
      <c r="T9" s="12"/>
      <c r="U9" s="66"/>
    </row>
    <row r="10" spans="2:21" ht="20.100000000000001" customHeight="1" x14ac:dyDescent="0.15">
      <c r="B10" s="58">
        <f t="shared" si="0"/>
        <v>6</v>
      </c>
      <c r="C10" s="14"/>
      <c r="D10" s="58"/>
      <c r="E10" s="58"/>
      <c r="F10" s="24"/>
      <c r="G10" s="18"/>
      <c r="H10" s="63"/>
      <c r="I10" s="18"/>
      <c r="J10" s="37"/>
      <c r="K10" s="12"/>
      <c r="L10" s="23"/>
      <c r="M10" s="12"/>
      <c r="N10" s="23"/>
      <c r="O10" s="23"/>
      <c r="P10" s="12"/>
      <c r="Q10" s="12"/>
      <c r="R10" s="12"/>
      <c r="S10" s="12"/>
      <c r="T10" s="12"/>
      <c r="U10" s="66"/>
    </row>
    <row r="11" spans="2:21" ht="20.100000000000001" customHeight="1" x14ac:dyDescent="0.15">
      <c r="B11" s="58">
        <f t="shared" si="0"/>
        <v>7</v>
      </c>
      <c r="C11" s="14"/>
      <c r="D11" s="58"/>
      <c r="E11" s="58"/>
      <c r="F11" s="24"/>
      <c r="G11" s="18"/>
      <c r="H11" s="47"/>
      <c r="I11" s="18"/>
      <c r="J11" s="37"/>
      <c r="K11" s="12"/>
      <c r="L11" s="23"/>
      <c r="M11" s="12"/>
      <c r="N11" s="23"/>
      <c r="O11" s="23"/>
      <c r="P11" s="12"/>
      <c r="Q11" s="12"/>
      <c r="R11" s="12"/>
      <c r="S11" s="12"/>
      <c r="T11" s="12"/>
      <c r="U11" s="66"/>
    </row>
    <row r="12" spans="2:21" ht="20.100000000000001" customHeight="1" x14ac:dyDescent="0.15">
      <c r="B12" s="58">
        <f t="shared" si="0"/>
        <v>8</v>
      </c>
      <c r="C12" s="14"/>
      <c r="D12" s="58"/>
      <c r="E12" s="58"/>
      <c r="F12" s="24"/>
      <c r="G12" s="18"/>
      <c r="H12" s="47"/>
      <c r="I12" s="18"/>
      <c r="J12" s="37"/>
      <c r="K12" s="12"/>
      <c r="L12" s="23"/>
      <c r="M12" s="12"/>
      <c r="N12" s="23"/>
      <c r="O12" s="23"/>
      <c r="P12" s="12"/>
      <c r="Q12" s="12"/>
      <c r="R12" s="12"/>
      <c r="S12" s="12"/>
      <c r="T12" s="12"/>
      <c r="U12" s="66"/>
    </row>
    <row r="13" spans="2:21" ht="20.100000000000001" customHeight="1" x14ac:dyDescent="0.15">
      <c r="B13" s="58">
        <f t="shared" si="0"/>
        <v>9</v>
      </c>
      <c r="C13" s="14"/>
      <c r="D13" s="58"/>
      <c r="E13" s="58"/>
      <c r="F13" s="24"/>
      <c r="G13" s="18"/>
      <c r="H13" s="47"/>
      <c r="I13" s="18"/>
      <c r="J13" s="37"/>
      <c r="K13" s="12"/>
      <c r="L13" s="23"/>
      <c r="M13" s="12"/>
      <c r="N13" s="23"/>
      <c r="O13" s="23"/>
      <c r="P13" s="12"/>
      <c r="Q13" s="12"/>
      <c r="R13" s="12"/>
      <c r="S13" s="12"/>
      <c r="T13" s="12"/>
      <c r="U13" s="66"/>
    </row>
    <row r="14" spans="2:21" ht="20.100000000000001" customHeight="1" x14ac:dyDescent="0.15">
      <c r="B14" s="58">
        <f t="shared" si="0"/>
        <v>10</v>
      </c>
      <c r="C14" s="14"/>
      <c r="D14" s="58"/>
      <c r="E14" s="58"/>
      <c r="F14" s="24"/>
      <c r="G14" s="18"/>
      <c r="H14" s="47"/>
      <c r="I14" s="18"/>
      <c r="J14" s="37"/>
      <c r="K14" s="12"/>
      <c r="L14" s="23"/>
      <c r="M14" s="12"/>
      <c r="N14" s="23"/>
      <c r="O14" s="23"/>
      <c r="P14" s="12"/>
      <c r="Q14" s="12"/>
      <c r="R14" s="12"/>
      <c r="S14" s="12"/>
      <c r="T14" s="12"/>
      <c r="U14" s="66"/>
    </row>
    <row r="15" spans="2:21" ht="20.100000000000001" customHeight="1" x14ac:dyDescent="0.15">
      <c r="B15" s="58">
        <f t="shared" si="0"/>
        <v>11</v>
      </c>
      <c r="C15" s="14"/>
      <c r="D15" s="58"/>
      <c r="E15" s="58"/>
      <c r="F15" s="24"/>
      <c r="G15" s="18"/>
      <c r="H15" s="47"/>
      <c r="I15" s="18"/>
      <c r="J15" s="37"/>
      <c r="K15" s="12"/>
      <c r="L15" s="23"/>
      <c r="M15" s="12"/>
      <c r="N15" s="23"/>
      <c r="O15" s="23"/>
      <c r="P15" s="12"/>
      <c r="Q15" s="12"/>
      <c r="R15" s="12"/>
      <c r="S15" s="12"/>
      <c r="T15" s="12"/>
      <c r="U15" s="66"/>
    </row>
    <row r="16" spans="2:21" ht="20.100000000000001" customHeight="1" x14ac:dyDescent="0.15">
      <c r="B16" s="58">
        <f t="shared" si="0"/>
        <v>12</v>
      </c>
      <c r="C16" s="14"/>
      <c r="D16" s="58"/>
      <c r="E16" s="58"/>
      <c r="F16" s="24"/>
      <c r="G16" s="18"/>
      <c r="H16" s="47"/>
      <c r="I16" s="18"/>
      <c r="J16" s="37"/>
      <c r="K16" s="12"/>
      <c r="L16" s="23"/>
      <c r="M16" s="12"/>
      <c r="N16" s="23"/>
      <c r="O16" s="23"/>
      <c r="P16" s="12"/>
      <c r="Q16" s="12"/>
      <c r="R16" s="12"/>
      <c r="S16" s="12"/>
      <c r="T16" s="12"/>
      <c r="U16" s="66"/>
    </row>
    <row r="17" spans="2:21" ht="20.100000000000001" customHeight="1" x14ac:dyDescent="0.15">
      <c r="B17" s="58">
        <f t="shared" si="0"/>
        <v>13</v>
      </c>
      <c r="C17" s="14"/>
      <c r="D17" s="58"/>
      <c r="E17" s="58"/>
      <c r="F17" s="24"/>
      <c r="G17" s="18"/>
      <c r="H17" s="47"/>
      <c r="I17" s="18"/>
      <c r="J17" s="37"/>
      <c r="K17" s="12"/>
      <c r="L17" s="23"/>
      <c r="M17" s="12"/>
      <c r="N17" s="23"/>
      <c r="O17" s="23"/>
      <c r="P17" s="12"/>
      <c r="Q17" s="12"/>
      <c r="R17" s="12"/>
      <c r="S17" s="12"/>
      <c r="T17" s="12"/>
      <c r="U17" s="66"/>
    </row>
    <row r="18" spans="2:21" ht="20.100000000000001" customHeight="1" x14ac:dyDescent="0.15">
      <c r="B18" s="58">
        <f t="shared" si="0"/>
        <v>14</v>
      </c>
      <c r="C18" s="14"/>
      <c r="D18" s="58"/>
      <c r="E18" s="58"/>
      <c r="F18" s="24"/>
      <c r="G18" s="18"/>
      <c r="H18" s="18"/>
      <c r="I18" s="18"/>
      <c r="J18" s="37"/>
      <c r="K18" s="12"/>
      <c r="L18" s="23"/>
      <c r="M18" s="12"/>
      <c r="N18" s="23"/>
      <c r="O18" s="23"/>
      <c r="P18" s="12"/>
      <c r="Q18" s="12"/>
      <c r="R18" s="12"/>
      <c r="S18" s="12"/>
      <c r="T18" s="12"/>
      <c r="U18" s="66"/>
    </row>
    <row r="19" spans="2:21" s="11" customFormat="1" ht="20.100000000000001" customHeight="1" x14ac:dyDescent="0.15">
      <c r="B19" s="58">
        <f t="shared" si="0"/>
        <v>15</v>
      </c>
      <c r="C19" s="14"/>
      <c r="D19" s="75"/>
      <c r="E19" s="76"/>
      <c r="F19" s="24"/>
      <c r="G19" s="18"/>
      <c r="H19" s="18"/>
      <c r="I19" s="18"/>
      <c r="J19" s="21"/>
      <c r="K19" s="12"/>
      <c r="L19" s="23"/>
      <c r="M19" s="12"/>
      <c r="N19" s="23"/>
      <c r="O19" s="23"/>
      <c r="P19" s="12"/>
      <c r="Q19" s="12"/>
      <c r="R19" s="12"/>
      <c r="S19" s="12"/>
      <c r="T19" s="13"/>
      <c r="U19" s="43"/>
    </row>
    <row r="20" spans="2:21" s="11" customFormat="1" ht="20.100000000000001" customHeight="1" x14ac:dyDescent="0.15">
      <c r="B20" s="58">
        <f t="shared" si="0"/>
        <v>16</v>
      </c>
      <c r="C20" s="14"/>
      <c r="D20" s="58"/>
      <c r="E20" s="76"/>
      <c r="F20" s="24"/>
      <c r="G20" s="18"/>
      <c r="H20" s="18"/>
      <c r="I20" s="18"/>
      <c r="J20" s="21"/>
      <c r="K20" s="12"/>
      <c r="L20" s="23"/>
      <c r="M20" s="12"/>
      <c r="N20" s="23"/>
      <c r="O20" s="23"/>
      <c r="P20" s="12"/>
      <c r="Q20" s="12"/>
      <c r="R20" s="12"/>
      <c r="S20" s="12"/>
      <c r="T20" s="13"/>
      <c r="U20" s="43"/>
    </row>
    <row r="21" spans="2:21" s="11" customFormat="1" ht="20.100000000000001" customHeight="1" x14ac:dyDescent="0.15">
      <c r="B21" s="58">
        <f t="shared" si="0"/>
        <v>17</v>
      </c>
      <c r="C21" s="14"/>
      <c r="D21" s="58"/>
      <c r="E21" s="76"/>
      <c r="F21" s="24"/>
      <c r="G21" s="18"/>
      <c r="H21" s="18"/>
      <c r="I21" s="18"/>
      <c r="J21" s="21"/>
      <c r="K21" s="12"/>
      <c r="L21" s="23"/>
      <c r="M21" s="12"/>
      <c r="N21" s="23"/>
      <c r="O21" s="23"/>
      <c r="P21" s="12"/>
      <c r="Q21" s="12"/>
      <c r="R21" s="12"/>
      <c r="S21" s="12"/>
      <c r="T21" s="13"/>
      <c r="U21" s="43"/>
    </row>
    <row r="22" spans="2:21" s="11" customFormat="1" ht="20.100000000000001" customHeight="1" x14ac:dyDescent="0.15">
      <c r="B22" s="58">
        <f t="shared" si="0"/>
        <v>18</v>
      </c>
      <c r="C22" s="14"/>
      <c r="D22" s="58"/>
      <c r="E22" s="76"/>
      <c r="F22" s="24"/>
      <c r="G22" s="18"/>
      <c r="H22" s="18"/>
      <c r="I22" s="18"/>
      <c r="J22" s="21"/>
      <c r="K22" s="12"/>
      <c r="L22" s="23"/>
      <c r="M22" s="12"/>
      <c r="N22" s="23"/>
      <c r="O22" s="23"/>
      <c r="P22" s="12"/>
      <c r="Q22" s="12"/>
      <c r="R22" s="12"/>
      <c r="S22" s="12"/>
      <c r="T22" s="13"/>
      <c r="U22" s="43"/>
    </row>
    <row r="23" spans="2:21" s="11" customFormat="1" ht="20.100000000000001" customHeight="1" x14ac:dyDescent="0.15">
      <c r="B23" s="58">
        <f t="shared" si="0"/>
        <v>19</v>
      </c>
      <c r="C23" s="14"/>
      <c r="D23" s="58"/>
      <c r="E23" s="76"/>
      <c r="F23" s="24"/>
      <c r="G23" s="18"/>
      <c r="H23" s="18"/>
      <c r="I23" s="18"/>
      <c r="J23" s="21"/>
      <c r="K23" s="12"/>
      <c r="L23" s="23"/>
      <c r="M23" s="12"/>
      <c r="N23" s="23"/>
      <c r="O23" s="23"/>
      <c r="P23" s="12"/>
      <c r="Q23" s="12"/>
      <c r="R23" s="12"/>
      <c r="S23" s="12"/>
      <c r="T23" s="13"/>
      <c r="U23" s="43"/>
    </row>
    <row r="24" spans="2:21" s="11" customFormat="1" ht="20.100000000000001" customHeight="1" x14ac:dyDescent="0.15">
      <c r="B24" s="58">
        <f t="shared" si="0"/>
        <v>20</v>
      </c>
      <c r="C24" s="14"/>
      <c r="D24" s="58"/>
      <c r="E24" s="76"/>
      <c r="F24" s="24"/>
      <c r="G24" s="18"/>
      <c r="H24" s="18"/>
      <c r="I24" s="18"/>
      <c r="J24" s="37"/>
      <c r="K24" s="12"/>
      <c r="L24" s="23"/>
      <c r="M24" s="12"/>
      <c r="N24" s="23"/>
      <c r="O24" s="23"/>
      <c r="P24" s="12"/>
      <c r="Q24" s="12"/>
      <c r="R24" s="12"/>
      <c r="S24" s="12"/>
      <c r="T24" s="13"/>
      <c r="U24" s="43"/>
    </row>
    <row r="25" spans="2:21" ht="20.100000000000001" customHeight="1" x14ac:dyDescent="0.15">
      <c r="B25" s="58">
        <f t="shared" si="0"/>
        <v>21</v>
      </c>
      <c r="C25" s="14"/>
      <c r="D25" s="58"/>
      <c r="E25" s="58"/>
      <c r="F25" s="43"/>
      <c r="G25" s="72"/>
      <c r="H25" s="72"/>
      <c r="I25" s="72"/>
      <c r="J25" s="37"/>
      <c r="K25" s="73"/>
      <c r="L25" s="73"/>
      <c r="M25" s="12"/>
      <c r="N25" s="72"/>
      <c r="O25" s="72"/>
      <c r="P25" s="72"/>
      <c r="Q25" s="72"/>
      <c r="R25" s="72"/>
      <c r="S25" s="72"/>
      <c r="T25" s="74"/>
      <c r="U25" s="43"/>
    </row>
    <row r="26" spans="2:21" ht="20.100000000000001" customHeight="1" x14ac:dyDescent="0.15">
      <c r="B26" s="58">
        <f t="shared" si="0"/>
        <v>22</v>
      </c>
      <c r="C26" s="14"/>
      <c r="D26" s="58"/>
      <c r="E26" s="58"/>
      <c r="F26" s="43"/>
      <c r="G26" s="72"/>
      <c r="H26" s="72"/>
      <c r="I26" s="72"/>
      <c r="J26" s="37"/>
      <c r="K26" s="73"/>
      <c r="L26" s="73"/>
      <c r="M26" s="12"/>
      <c r="N26" s="72"/>
      <c r="O26" s="72"/>
      <c r="P26" s="72"/>
      <c r="Q26" s="72"/>
      <c r="R26" s="72"/>
      <c r="S26" s="72"/>
      <c r="T26" s="74"/>
      <c r="U26" s="43"/>
    </row>
  </sheetData>
  <mergeCells count="2">
    <mergeCell ref="B1:B2"/>
    <mergeCell ref="C1:C2"/>
  </mergeCells>
  <phoneticPr fontId="2"/>
  <conditionalFormatting sqref="B27:U144 C25:I25 K25:L25 N25:U25 B5:O5 B17:U18 Q5:U5 E6:E7 C6:C7">
    <cfRule type="expression" dxfId="77" priority="76">
      <formula>$D5="敗退"</formula>
    </cfRule>
    <cfRule type="expression" dxfId="76" priority="77">
      <formula>$D5="受注"</formula>
    </cfRule>
    <cfRule type="expression" dxfId="75" priority="78">
      <formula>$D5="提案不要"</formula>
    </cfRule>
  </conditionalFormatting>
  <conditionalFormatting sqref="B19:U19">
    <cfRule type="expression" dxfId="74" priority="73">
      <formula>$D19="敗退"</formula>
    </cfRule>
    <cfRule type="expression" dxfId="73" priority="74">
      <formula>$D19="受注"</formula>
    </cfRule>
    <cfRule type="expression" dxfId="72" priority="75">
      <formula>$D19="提案不要"</formula>
    </cfRule>
  </conditionalFormatting>
  <conditionalFormatting sqref="B20:U20">
    <cfRule type="expression" dxfId="71" priority="70">
      <formula>$D20="敗退"</formula>
    </cfRule>
    <cfRule type="expression" dxfId="70" priority="71">
      <formula>$D20="受注"</formula>
    </cfRule>
    <cfRule type="expression" dxfId="69" priority="72">
      <formula>$D20="提案不要"</formula>
    </cfRule>
  </conditionalFormatting>
  <conditionalFormatting sqref="B21:U21">
    <cfRule type="expression" dxfId="68" priority="67">
      <formula>$D21="敗退"</formula>
    </cfRule>
    <cfRule type="expression" dxfId="67" priority="68">
      <formula>$D21="受注"</formula>
    </cfRule>
    <cfRule type="expression" dxfId="66" priority="69">
      <formula>$D21="提案不要"</formula>
    </cfRule>
  </conditionalFormatting>
  <conditionalFormatting sqref="B22:U22">
    <cfRule type="expression" dxfId="65" priority="64">
      <formula>$D22="敗退"</formula>
    </cfRule>
    <cfRule type="expression" dxfId="64" priority="65">
      <formula>$D22="受注"</formula>
    </cfRule>
    <cfRule type="expression" dxfId="63" priority="66">
      <formula>$D22="提案不要"</formula>
    </cfRule>
  </conditionalFormatting>
  <conditionalFormatting sqref="B23:U23 B25">
    <cfRule type="expression" dxfId="62" priority="61">
      <formula>$D23="敗退"</formula>
    </cfRule>
    <cfRule type="expression" dxfId="61" priority="62">
      <formula>$D23="受注"</formula>
    </cfRule>
    <cfRule type="expression" dxfId="60" priority="63">
      <formula>$D23="提案不要"</formula>
    </cfRule>
  </conditionalFormatting>
  <conditionalFormatting sqref="B24:I24 K24:U24 B26">
    <cfRule type="expression" dxfId="59" priority="58">
      <formula>$D24="敗退"</formula>
    </cfRule>
    <cfRule type="expression" dxfId="58" priority="59">
      <formula>$D24="受注"</formula>
    </cfRule>
    <cfRule type="expression" dxfId="57" priority="60">
      <formula>$D24="提案不要"</formula>
    </cfRule>
  </conditionalFormatting>
  <conditionalFormatting sqref="B6 D6 F6:U6 P5 P7">
    <cfRule type="expression" dxfId="56" priority="55">
      <formula>$D5="敗退"</formula>
    </cfRule>
    <cfRule type="expression" dxfId="55" priority="56">
      <formula>$D5="受注"</formula>
    </cfRule>
    <cfRule type="expression" dxfId="54" priority="57">
      <formula>$D5="提案不要"</formula>
    </cfRule>
  </conditionalFormatting>
  <conditionalFormatting sqref="J25">
    <cfRule type="expression" dxfId="53" priority="52">
      <formula>$D25="敗退"</formula>
    </cfRule>
    <cfRule type="expression" dxfId="52" priority="53">
      <formula>$D25="受注"</formula>
    </cfRule>
    <cfRule type="expression" dxfId="51" priority="54">
      <formula>$D25="提案不要"</formula>
    </cfRule>
  </conditionalFormatting>
  <conditionalFormatting sqref="J24">
    <cfRule type="expression" dxfId="50" priority="49">
      <formula>$D24="敗退"</formula>
    </cfRule>
    <cfRule type="expression" dxfId="49" priority="50">
      <formula>$D24="受注"</formula>
    </cfRule>
    <cfRule type="expression" dxfId="48" priority="51">
      <formula>$D24="提案不要"</formula>
    </cfRule>
  </conditionalFormatting>
  <conditionalFormatting sqref="M25">
    <cfRule type="expression" dxfId="47" priority="46">
      <formula>$D25="敗退"</formula>
    </cfRule>
    <cfRule type="expression" dxfId="46" priority="47">
      <formula>$D25="受注"</formula>
    </cfRule>
    <cfRule type="expression" dxfId="45" priority="48">
      <formula>$D25="提案不要"</formula>
    </cfRule>
  </conditionalFormatting>
  <conditionalFormatting sqref="B8:U8">
    <cfRule type="expression" dxfId="44" priority="43">
      <formula>$D8="敗退"</formula>
    </cfRule>
    <cfRule type="expression" dxfId="43" priority="44">
      <formula>$D8="受注"</formula>
    </cfRule>
    <cfRule type="expression" dxfId="42" priority="45">
      <formula>$D8="提案不要"</formula>
    </cfRule>
  </conditionalFormatting>
  <conditionalFormatting sqref="B9:U9">
    <cfRule type="expression" dxfId="41" priority="40">
      <formula>$D9="敗退"</formula>
    </cfRule>
    <cfRule type="expression" dxfId="40" priority="41">
      <formula>$D9="受注"</formula>
    </cfRule>
    <cfRule type="expression" dxfId="39" priority="42">
      <formula>$D9="提案不要"</formula>
    </cfRule>
  </conditionalFormatting>
  <conditionalFormatting sqref="B10:U10">
    <cfRule type="expression" dxfId="38" priority="37">
      <formula>$D10="敗退"</formula>
    </cfRule>
    <cfRule type="expression" dxfId="37" priority="38">
      <formula>$D10="受注"</formula>
    </cfRule>
    <cfRule type="expression" dxfId="36" priority="39">
      <formula>$D10="提案不要"</formula>
    </cfRule>
  </conditionalFormatting>
  <conditionalFormatting sqref="B7 Q7:U7 F7:O7 D7">
    <cfRule type="expression" dxfId="35" priority="34">
      <formula>$D7="敗退"</formula>
    </cfRule>
    <cfRule type="expression" dxfId="34" priority="35">
      <formula>$D7="受注"</formula>
    </cfRule>
    <cfRule type="expression" dxfId="33" priority="36">
      <formula>$D7="提案不要"</formula>
    </cfRule>
  </conditionalFormatting>
  <conditionalFormatting sqref="B11:U11">
    <cfRule type="expression" dxfId="32" priority="31">
      <formula>$D11="敗退"</formula>
    </cfRule>
    <cfRule type="expression" dxfId="31" priority="32">
      <formula>$D11="受注"</formula>
    </cfRule>
    <cfRule type="expression" dxfId="30" priority="33">
      <formula>$D11="提案不要"</formula>
    </cfRule>
  </conditionalFormatting>
  <conditionalFormatting sqref="B12:U12">
    <cfRule type="expression" dxfId="29" priority="28">
      <formula>$D12="敗退"</formula>
    </cfRule>
    <cfRule type="expression" dxfId="28" priority="29">
      <formula>$D12="受注"</formula>
    </cfRule>
    <cfRule type="expression" dxfId="27" priority="30">
      <formula>$D12="提案不要"</formula>
    </cfRule>
  </conditionalFormatting>
  <conditionalFormatting sqref="C26 K26:L26 N26:U26 F26:I26">
    <cfRule type="expression" dxfId="26" priority="25">
      <formula>$D26="敗退"</formula>
    </cfRule>
    <cfRule type="expression" dxfId="25" priority="26">
      <formula>$D26="受注"</formula>
    </cfRule>
    <cfRule type="expression" dxfId="24" priority="27">
      <formula>$D26="提案不要"</formula>
    </cfRule>
  </conditionalFormatting>
  <conditionalFormatting sqref="M26">
    <cfRule type="expression" dxfId="23" priority="22">
      <formula>$D26="敗退"</formula>
    </cfRule>
    <cfRule type="expression" dxfId="22" priority="23">
      <formula>$D26="受注"</formula>
    </cfRule>
    <cfRule type="expression" dxfId="21" priority="24">
      <formula>$D26="提案不要"</formula>
    </cfRule>
  </conditionalFormatting>
  <conditionalFormatting sqref="E26">
    <cfRule type="expression" dxfId="20" priority="19">
      <formula>$D26="敗退"</formula>
    </cfRule>
    <cfRule type="expression" dxfId="19" priority="20">
      <formula>$D26="受注"</formula>
    </cfRule>
    <cfRule type="expression" dxfId="18" priority="21">
      <formula>$D26="提案不要"</formula>
    </cfRule>
  </conditionalFormatting>
  <conditionalFormatting sqref="D26">
    <cfRule type="expression" dxfId="17" priority="16">
      <formula>$D26="敗退"</formula>
    </cfRule>
    <cfRule type="expression" dxfId="16" priority="17">
      <formula>$D26="受注"</formula>
    </cfRule>
    <cfRule type="expression" dxfId="15" priority="18">
      <formula>$D26="提案不要"</formula>
    </cfRule>
  </conditionalFormatting>
  <conditionalFormatting sqref="J26">
    <cfRule type="expression" dxfId="14" priority="13">
      <formula>$D26="敗退"</formula>
    </cfRule>
    <cfRule type="expression" dxfId="13" priority="14">
      <formula>$D26="受注"</formula>
    </cfRule>
    <cfRule type="expression" dxfId="12" priority="15">
      <formula>$D26="提案不要"</formula>
    </cfRule>
  </conditionalFormatting>
  <conditionalFormatting sqref="B13:U13">
    <cfRule type="expression" dxfId="11" priority="10">
      <formula>$D13="敗退"</formula>
    </cfRule>
    <cfRule type="expression" dxfId="10" priority="11">
      <formula>$D13="受注"</formula>
    </cfRule>
    <cfRule type="expression" dxfId="9" priority="12">
      <formula>$D13="提案不要"</formula>
    </cfRule>
  </conditionalFormatting>
  <conditionalFormatting sqref="B14:U14">
    <cfRule type="expression" dxfId="8" priority="7">
      <formula>$D14="敗退"</formula>
    </cfRule>
    <cfRule type="expression" dxfId="7" priority="8">
      <formula>$D14="受注"</formula>
    </cfRule>
    <cfRule type="expression" dxfId="6" priority="9">
      <formula>$D14="提案不要"</formula>
    </cfRule>
  </conditionalFormatting>
  <conditionalFormatting sqref="B15:U15">
    <cfRule type="expression" dxfId="5" priority="4">
      <formula>$D15="敗退"</formula>
    </cfRule>
    <cfRule type="expression" dxfId="4" priority="5">
      <formula>$D15="受注"</formula>
    </cfRule>
    <cfRule type="expression" dxfId="3" priority="6">
      <formula>$D15="提案不要"</formula>
    </cfRule>
  </conditionalFormatting>
  <conditionalFormatting sqref="B16:U16">
    <cfRule type="expression" dxfId="2" priority="1">
      <formula>$D16="敗退"</formula>
    </cfRule>
    <cfRule type="expression" dxfId="1" priority="2">
      <formula>$D16="受注"</formula>
    </cfRule>
    <cfRule type="expression" dxfId="0" priority="3">
      <formula>$D16="提案不要"</formula>
    </cfRule>
  </conditionalFormatting>
  <dataValidations count="2">
    <dataValidation type="list" allowBlank="1" showInputMessage="1" showErrorMessage="1" sqref="J5:J26" xr:uid="{28EC8BC3-CA89-471E-92F2-BAFD59E31940}">
      <formula1>優先順位</formula1>
    </dataValidation>
    <dataValidation type="list" allowBlank="1" showInputMessage="1" showErrorMessage="1" sqref="D5:D26" xr:uid="{2C3CE3AD-B299-458C-8E1E-ED86902FB883}">
      <formula1>ステータス</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AB152-3863-4F8B-82E8-595B7E853A0C}">
  <dimension ref="B2:C10"/>
  <sheetViews>
    <sheetView zoomScale="145" zoomScaleNormal="145" workbookViewId="0">
      <selection activeCell="C5" sqref="C5"/>
    </sheetView>
  </sheetViews>
  <sheetFormatPr defaultRowHeight="13.5" x14ac:dyDescent="0.15"/>
  <cols>
    <col min="2" max="3" width="13.375" customWidth="1"/>
  </cols>
  <sheetData>
    <row r="2" spans="2:3" x14ac:dyDescent="0.15">
      <c r="B2" s="40" t="s">
        <v>9</v>
      </c>
      <c r="C2" s="40" t="s">
        <v>83</v>
      </c>
    </row>
    <row r="3" spans="2:3" x14ac:dyDescent="0.15">
      <c r="B3" s="39" t="s">
        <v>81</v>
      </c>
      <c r="C3" s="39" t="s">
        <v>84</v>
      </c>
    </row>
    <row r="4" spans="2:3" x14ac:dyDescent="0.15">
      <c r="B4" s="39" t="s">
        <v>79</v>
      </c>
      <c r="C4" s="41" t="s">
        <v>85</v>
      </c>
    </row>
    <row r="5" spans="2:3" x14ac:dyDescent="0.15">
      <c r="B5" s="38" t="s">
        <v>78</v>
      </c>
      <c r="C5" s="38"/>
    </row>
    <row r="6" spans="2:3" x14ac:dyDescent="0.15">
      <c r="B6" s="38" t="s">
        <v>35</v>
      </c>
      <c r="C6" s="38"/>
    </row>
    <row r="7" spans="2:3" x14ac:dyDescent="0.15">
      <c r="B7" s="39" t="s">
        <v>80</v>
      </c>
      <c r="C7" s="39"/>
    </row>
    <row r="8" spans="2:3" x14ac:dyDescent="0.15">
      <c r="B8" s="39" t="s">
        <v>10</v>
      </c>
      <c r="C8" s="39"/>
    </row>
    <row r="9" spans="2:3" x14ac:dyDescent="0.15">
      <c r="B9" s="39"/>
      <c r="C9" s="39"/>
    </row>
    <row r="10" spans="2:3" x14ac:dyDescent="0.15">
      <c r="B10" s="39"/>
      <c r="C10" s="39"/>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201９年7月</vt:lpstr>
      <vt:lpstr>2019年８月</vt:lpstr>
      <vt:lpstr>2019年９月</vt:lpstr>
      <vt:lpstr>2019年10月</vt:lpstr>
      <vt:lpstr>2019年11月</vt:lpstr>
      <vt:lpstr>2020年02月</vt:lpstr>
      <vt:lpstr>list</vt:lpstr>
      <vt:lpstr>ステータス</vt:lpstr>
      <vt:lpstr>優先順位</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梁</dc:creator>
  <cp:lastModifiedBy>tlzs</cp:lastModifiedBy>
  <cp:lastPrinted>2019-05-27T02:38:15Z</cp:lastPrinted>
  <dcterms:created xsi:type="dcterms:W3CDTF">2017-07-13T02:22:51Z</dcterms:created>
  <dcterms:modified xsi:type="dcterms:W3CDTF">2020-01-29T09:30:19Z</dcterms:modified>
</cp:coreProperties>
</file>