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6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8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9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10.xml" ContentType="application/vnd.openxmlformats-officedocument.drawing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drawings/drawing11.xml" ContentType="application/vnd.openxmlformats-officedocument.drawing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12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drawings/drawing13.xml" ContentType="application/vnd.openxmlformats-officedocument.drawing+xml"/>
  <Override PartName="/xl/ctrlProps/ctrlProp46.xml" ContentType="application/vnd.ms-excel.controlproperties+xml"/>
  <Override PartName="/xl/ctrlProps/ctrlProp47.xml" ContentType="application/vnd.ms-excel.controlproperties+xml"/>
  <Override PartName="/xl/drawings/drawing14.xml" ContentType="application/vnd.openxmlformats-officedocument.drawing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15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drawings/drawing16.xml" ContentType="application/vnd.openxmlformats-officedocument.drawing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17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8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19440" windowHeight="15600" tabRatio="783" firstSheet="16" activeTab="19"/>
  </bookViews>
  <sheets>
    <sheet name="表紙" sheetId="40" r:id="rId1"/>
    <sheet name="改版履歴" sheetId="19" r:id="rId2"/>
    <sheet name="システム利用者" sheetId="78" r:id="rId3"/>
    <sheet name="画面遷移図" sheetId="45" r:id="rId4"/>
    <sheet name="ログイン画面" sheetId="46" r:id="rId5"/>
    <sheet name="二段階認証画面" sheetId="80" r:id="rId6"/>
    <sheet name="ダッシュボード画面" sheetId="83" r:id="rId7"/>
    <sheet name="コスト計算" sheetId="91" r:id="rId8"/>
    <sheet name="売上高一覧画面" sheetId="86" r:id="rId9"/>
    <sheet name="外注費一覧画面" sheetId="90" r:id="rId10"/>
    <sheet name="現金明細一覧画面" sheetId="87" r:id="rId11"/>
    <sheet name="支出明細一覧画面" sheetId="88" r:id="rId12"/>
    <sheet name="税理士データ登録画面" sheetId="94" r:id="rId13"/>
    <sheet name="社員口座登録画面" sheetId="95" r:id="rId14"/>
    <sheet name="社員口座一覧画面" sheetId="96" r:id="rId15"/>
    <sheet name="雇用保険納入書一覧画面" sheetId="97" r:id="rId16"/>
    <sheet name="保険料納入通知書一覧画面" sheetId="98" r:id="rId17"/>
    <sheet name="コスト一覧画面" sheetId="99" r:id="rId18"/>
    <sheet name="給与明細作成画面" sheetId="92" r:id="rId19"/>
    <sheet name="給与明細一覧画面" sheetId="93" r:id="rId20"/>
    <sheet name="外注費登録画面" sheetId="85" r:id="rId21"/>
    <sheet name="→" sheetId="82" r:id="rId22"/>
    <sheet name="demo" sheetId="81" r:id="rId23"/>
  </sheets>
  <definedNames>
    <definedName name="_xlnm.Print_Area" localSheetId="22">demo!$A$1:$CD$105</definedName>
    <definedName name="_xlnm.Print_Area" localSheetId="17">コスト一覧画面!$A$1:$CD$96</definedName>
    <definedName name="_xlnm.Print_Area" localSheetId="7">コスト計算!$A$1:$CD$96</definedName>
    <definedName name="_xlnm.Print_Area" localSheetId="2">システム利用者!$A$1:$CD$54</definedName>
    <definedName name="_xlnm.Print_Area" localSheetId="6">ダッシュボード画面!$A$1:$CD$105</definedName>
    <definedName name="_xlnm.Print_Area" localSheetId="4">ログイン画面!$A$1:$CD$105</definedName>
    <definedName name="_xlnm.Print_Area" localSheetId="3">画面遷移図!$A$1:$CD$106</definedName>
    <definedName name="_xlnm.Print_Area" localSheetId="1">改版履歴!$A$1:$CD$45</definedName>
    <definedName name="_xlnm.Print_Area" localSheetId="9">外注費一覧画面!$A$1:$CD$96</definedName>
    <definedName name="_xlnm.Print_Area" localSheetId="20">外注費登録画面!$A$1:$CD$96</definedName>
    <definedName name="_xlnm.Print_Area" localSheetId="19">給与明細一覧画面!$A$1:$CD$97</definedName>
    <definedName name="_xlnm.Print_Area" localSheetId="18">給与明細作成画面!$A$1:$CD$96</definedName>
    <definedName name="_xlnm.Print_Area" localSheetId="10">現金明細一覧画面!$A$1:$CD$96</definedName>
    <definedName name="_xlnm.Print_Area" localSheetId="15">雇用保険納入書一覧画面!$A$1:$CD$96</definedName>
    <definedName name="_xlnm.Print_Area" localSheetId="11">支出明細一覧画面!$A$1:$CD$101</definedName>
    <definedName name="_xlnm.Print_Area" localSheetId="14">社員口座一覧画面!$A$1:$CD$96</definedName>
    <definedName name="_xlnm.Print_Area" localSheetId="13">社員口座登録画面!$A$1:$CD$96</definedName>
    <definedName name="_xlnm.Print_Area" localSheetId="12">税理士データ登録画面!$A$1:$CD$96</definedName>
    <definedName name="_xlnm.Print_Area" localSheetId="5">二段階認証画面!$A$1:$CD$105</definedName>
    <definedName name="_xlnm.Print_Area" localSheetId="8">売上高一覧画面!$A$1:$CD$103</definedName>
    <definedName name="_xlnm.Print_Area" localSheetId="0">表紙!$A$1:$BK$32</definedName>
    <definedName name="_xlnm.Print_Area" localSheetId="16">保険料納入通知書一覧画面!$A$1:$CD$96</definedName>
    <definedName name="_xlnm.Print_Titles" localSheetId="22">demo!$1:$3</definedName>
    <definedName name="_xlnm.Print_Titles" localSheetId="17">コスト一覧画面!$1:$3</definedName>
    <definedName name="_xlnm.Print_Titles" localSheetId="7">コスト計算!$1:$3</definedName>
    <definedName name="_xlnm.Print_Titles" localSheetId="2">システム利用者!$1:$4</definedName>
    <definedName name="_xlnm.Print_Titles" localSheetId="6">ダッシュボード画面!$1:$3</definedName>
    <definedName name="_xlnm.Print_Titles" localSheetId="4">ログイン画面!$1:$3</definedName>
    <definedName name="_xlnm.Print_Titles" localSheetId="3">画面遷移図!$1:$4</definedName>
    <definedName name="_xlnm.Print_Titles" localSheetId="1">改版履歴!$1:$4</definedName>
    <definedName name="_xlnm.Print_Titles" localSheetId="9">外注費一覧画面!$1:$3</definedName>
    <definedName name="_xlnm.Print_Titles" localSheetId="20">外注費登録画面!$1:$3</definedName>
    <definedName name="_xlnm.Print_Titles" localSheetId="19">給与明細一覧画面!$1:$3</definedName>
    <definedName name="_xlnm.Print_Titles" localSheetId="18">給与明細作成画面!$1:$3</definedName>
    <definedName name="_xlnm.Print_Titles" localSheetId="10">現金明細一覧画面!$1:$3</definedName>
    <definedName name="_xlnm.Print_Titles" localSheetId="15">雇用保険納入書一覧画面!$1:$3</definedName>
    <definedName name="_xlnm.Print_Titles" localSheetId="11">支出明細一覧画面!$1:$3</definedName>
    <definedName name="_xlnm.Print_Titles" localSheetId="14">社員口座一覧画面!$1:$3</definedName>
    <definedName name="_xlnm.Print_Titles" localSheetId="13">社員口座登録画面!$1:$3</definedName>
    <definedName name="_xlnm.Print_Titles" localSheetId="12">税理士データ登録画面!$1:$3</definedName>
    <definedName name="_xlnm.Print_Titles" localSheetId="5">二段階認証画面!$1:$3</definedName>
    <definedName name="_xlnm.Print_Titles" localSheetId="8">売上高一覧画面!$1:$3</definedName>
    <definedName name="_xlnm.Print_Titles" localSheetId="16">保険料納入通知書一覧画面!$1:$3</definedName>
    <definedName name="_xlnm.Print_Titles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2" i="99" l="1"/>
  <c r="BI2" i="99"/>
  <c r="U2" i="99"/>
  <c r="A2" i="99"/>
  <c r="BU2" i="98"/>
  <c r="BI2" i="98"/>
  <c r="U2" i="98"/>
  <c r="A2" i="98"/>
  <c r="BU2" i="97"/>
  <c r="BI2" i="97"/>
  <c r="U2" i="97"/>
  <c r="A2" i="97"/>
  <c r="BU2" i="96"/>
  <c r="BI2" i="96"/>
  <c r="U2" i="96"/>
  <c r="A2" i="96"/>
  <c r="BU2" i="95"/>
  <c r="BI2" i="95"/>
  <c r="U2" i="95"/>
  <c r="A2" i="95"/>
  <c r="BU2" i="94"/>
  <c r="BI2" i="94"/>
  <c r="U2" i="94"/>
  <c r="A2" i="94"/>
  <c r="BN28" i="86" l="1"/>
  <c r="BB28" i="86"/>
  <c r="BR28" i="86" s="1"/>
  <c r="CF28" i="86" l="1"/>
  <c r="CG28" i="86" s="1"/>
  <c r="CK28" i="86" s="1"/>
  <c r="CG34" i="90" l="1"/>
  <c r="BU2" i="93" l="1"/>
  <c r="BI2" i="93"/>
  <c r="U2" i="93"/>
  <c r="A2" i="93"/>
  <c r="BU2" i="92"/>
  <c r="BI2" i="92"/>
  <c r="U2" i="92"/>
  <c r="A2" i="92"/>
  <c r="CK28" i="91" l="1"/>
  <c r="BP28" i="91"/>
  <c r="CM28" i="91" s="1"/>
  <c r="CN28" i="91" s="1"/>
  <c r="BU2" i="91"/>
  <c r="BI2" i="91"/>
  <c r="U2" i="91"/>
  <c r="A2" i="91"/>
  <c r="CG28" i="90" l="1"/>
  <c r="BU2" i="88" l="1"/>
  <c r="BI2" i="88"/>
  <c r="A2" i="88"/>
  <c r="BU2" i="87" l="1"/>
  <c r="BI2" i="87"/>
  <c r="A2" i="87"/>
  <c r="BU2" i="86" l="1"/>
  <c r="BI2" i="86"/>
  <c r="A2" i="86"/>
  <c r="BU2" i="85" l="1"/>
  <c r="BI2" i="85"/>
  <c r="A2" i="85"/>
  <c r="BU2" i="83" l="1"/>
  <c r="BK2" i="83"/>
  <c r="BI2" i="83"/>
  <c r="A2" i="83"/>
  <c r="BU2" i="81" l="1"/>
  <c r="BK2" i="81"/>
  <c r="BI2" i="81"/>
  <c r="A2" i="81"/>
  <c r="BU2" i="80"/>
  <c r="BK2" i="80"/>
  <c r="BI2" i="80"/>
  <c r="A2" i="80"/>
  <c r="BU2" i="78" l="1"/>
  <c r="BK2" i="78"/>
  <c r="BI2" i="78"/>
  <c r="A2" i="78"/>
  <c r="U2" i="19"/>
  <c r="U2" i="88" l="1"/>
  <c r="U2" i="87"/>
  <c r="U2" i="86"/>
  <c r="U2" i="85"/>
  <c r="U2" i="83"/>
  <c r="U2" i="80"/>
  <c r="U2" i="81"/>
  <c r="U2" i="78"/>
  <c r="A2" i="46"/>
  <c r="U2" i="46"/>
  <c r="BI2" i="46"/>
  <c r="BK2" i="46"/>
  <c r="BU2" i="46"/>
  <c r="A2" i="45"/>
  <c r="U2" i="45"/>
  <c r="BI2" i="45"/>
  <c r="BK2" i="45"/>
  <c r="BU2" i="45"/>
</calcChain>
</file>

<file path=xl/sharedStrings.xml><?xml version="1.0" encoding="utf-8"?>
<sst xmlns="http://schemas.openxmlformats.org/spreadsheetml/2006/main" count="1703" uniqueCount="774">
  <si>
    <t>ドキュメント名</t>
    <rPh sb="6" eb="7">
      <t>メイ</t>
    </rPh>
    <phoneticPr fontId="2"/>
  </si>
  <si>
    <t>日付</t>
    <rPh sb="0" eb="2">
      <t>ヒヅケ</t>
    </rPh>
    <phoneticPr fontId="2"/>
  </si>
  <si>
    <t>作成者</t>
    <rPh sb="0" eb="3">
      <t>サクセイシャ</t>
    </rPh>
    <phoneticPr fontId="2"/>
  </si>
  <si>
    <t>画面名</t>
    <rPh sb="0" eb="2">
      <t>ガメン</t>
    </rPh>
    <rPh sb="2" eb="3">
      <t>メイ</t>
    </rPh>
    <phoneticPr fontId="2"/>
  </si>
  <si>
    <t>画面レイアウト</t>
    <rPh sb="0" eb="2">
      <t>ガメン</t>
    </rPh>
    <phoneticPr fontId="2"/>
  </si>
  <si>
    <t>版</t>
    <rPh sb="0" eb="1">
      <t>ハン</t>
    </rPh>
    <phoneticPr fontId="2"/>
  </si>
  <si>
    <t>版数</t>
    <rPh sb="0" eb="2">
      <t>ハンスウ</t>
    </rPh>
    <phoneticPr fontId="2"/>
  </si>
  <si>
    <t>改版内容</t>
    <rPh sb="0" eb="2">
      <t>カイハン</t>
    </rPh>
    <rPh sb="2" eb="4">
      <t>ナイヨウ</t>
    </rPh>
    <phoneticPr fontId="2"/>
  </si>
  <si>
    <t>査閲</t>
    <rPh sb="0" eb="2">
      <t>サエツ</t>
    </rPh>
    <phoneticPr fontId="2"/>
  </si>
  <si>
    <t>承認</t>
    <rPh sb="0" eb="2">
      <t>ショウニン</t>
    </rPh>
    <phoneticPr fontId="2"/>
  </si>
  <si>
    <t>画面イメージ</t>
    <rPh sb="0" eb="2">
      <t>ガメン</t>
    </rPh>
    <phoneticPr fontId="2"/>
  </si>
  <si>
    <t>画面説明</t>
    <rPh sb="0" eb="2">
      <t>ガメン</t>
    </rPh>
    <rPh sb="2" eb="4">
      <t>セツメイ</t>
    </rPh>
    <phoneticPr fontId="2"/>
  </si>
  <si>
    <t>操作説明</t>
    <rPh sb="0" eb="2">
      <t>ソウサ</t>
    </rPh>
    <rPh sb="2" eb="4">
      <t>セツメイ</t>
    </rPh>
    <phoneticPr fontId="2"/>
  </si>
  <si>
    <t>画面遷移図</t>
    <rPh sb="0" eb="2">
      <t>ガメン</t>
    </rPh>
    <rPh sb="2" eb="4">
      <t>センイ</t>
    </rPh>
    <rPh sb="4" eb="5">
      <t>ズ</t>
    </rPh>
    <phoneticPr fontId="2"/>
  </si>
  <si>
    <t>初版作成</t>
    <rPh sb="0" eb="1">
      <t>ハツ</t>
    </rPh>
    <rPh sb="1" eb="2">
      <t>バン</t>
    </rPh>
    <rPh sb="2" eb="4">
      <t>サクセイ</t>
    </rPh>
    <phoneticPr fontId="2"/>
  </si>
  <si>
    <t>No.</t>
    <phoneticPr fontId="2"/>
  </si>
  <si>
    <t>処理名</t>
    <rPh sb="0" eb="2">
      <t>ショリ</t>
    </rPh>
    <rPh sb="2" eb="3">
      <t>メイ</t>
    </rPh>
    <phoneticPr fontId="2"/>
  </si>
  <si>
    <t>処理詳細</t>
    <rPh sb="0" eb="2">
      <t>ショリ</t>
    </rPh>
    <rPh sb="2" eb="4">
      <t>ショウサイ</t>
    </rPh>
    <phoneticPr fontId="2"/>
  </si>
  <si>
    <t>第1版</t>
    <rPh sb="0" eb="1">
      <t>ダイ</t>
    </rPh>
    <rPh sb="2" eb="3">
      <t>ハン</t>
    </rPh>
    <phoneticPr fontId="2"/>
  </si>
  <si>
    <t>システム設計書</t>
    <rPh sb="4" eb="6">
      <t>セッケイ</t>
    </rPh>
    <rPh sb="6" eb="7">
      <t>ショ</t>
    </rPh>
    <phoneticPr fontId="2"/>
  </si>
  <si>
    <t>TLZS</t>
    <phoneticPr fontId="2"/>
  </si>
  <si>
    <t>システム名</t>
    <rPh sb="4" eb="5">
      <t>メイ</t>
    </rPh>
    <phoneticPr fontId="2"/>
  </si>
  <si>
    <t>画面ID</t>
    <phoneticPr fontId="2"/>
  </si>
  <si>
    <t>初期表示</t>
    <rPh sb="0" eb="2">
      <t>ショキ</t>
    </rPh>
    <rPh sb="2" eb="4">
      <t>ヒョウジ</t>
    </rPh>
    <phoneticPr fontId="2"/>
  </si>
  <si>
    <t>TLZS株式会社</t>
    <rPh sb="4" eb="8">
      <t>カブシキガイシャ</t>
    </rPh>
    <phoneticPr fontId="2"/>
  </si>
  <si>
    <t>社内支援システム
システム設計書</t>
    <rPh sb="0" eb="2">
      <t>シャナイ</t>
    </rPh>
    <rPh sb="2" eb="4">
      <t>シエン</t>
    </rPh>
    <phoneticPr fontId="2"/>
  </si>
  <si>
    <t>システム利用者</t>
    <rPh sb="4" eb="7">
      <t>リヨウシャ</t>
    </rPh>
    <phoneticPr fontId="2"/>
  </si>
  <si>
    <t>０１．システム管理者</t>
    <rPh sb="7" eb="10">
      <t>カンリシャ</t>
    </rPh>
    <phoneticPr fontId="2"/>
  </si>
  <si>
    <t>０２．事務担当者</t>
    <rPh sb="3" eb="5">
      <t>ジム</t>
    </rPh>
    <rPh sb="5" eb="8">
      <t>タントウシャ</t>
    </rPh>
    <phoneticPr fontId="2"/>
  </si>
  <si>
    <t>０３．経理担当者</t>
    <rPh sb="3" eb="5">
      <t>ケイリ</t>
    </rPh>
    <rPh sb="5" eb="8">
      <t>タントウシャ</t>
    </rPh>
    <phoneticPr fontId="2"/>
  </si>
  <si>
    <t>０４．システム開発部部長</t>
    <rPh sb="7" eb="9">
      <t>カイハツ</t>
    </rPh>
    <rPh sb="9" eb="10">
      <t>ブ</t>
    </rPh>
    <rPh sb="10" eb="12">
      <t>ブチョウ</t>
    </rPh>
    <phoneticPr fontId="2"/>
  </si>
  <si>
    <t>０５．営業部部長</t>
    <rPh sb="3" eb="6">
      <t>エイギョウブ</t>
    </rPh>
    <rPh sb="6" eb="8">
      <t>ブチョウ</t>
    </rPh>
    <phoneticPr fontId="2"/>
  </si>
  <si>
    <t>０６．普通営業員＆営業アシスタント</t>
    <rPh sb="3" eb="5">
      <t>フツウ</t>
    </rPh>
    <rPh sb="5" eb="7">
      <t>エイギョウ</t>
    </rPh>
    <rPh sb="7" eb="8">
      <t>イン</t>
    </rPh>
    <rPh sb="9" eb="11">
      <t>エイギョウ</t>
    </rPh>
    <phoneticPr fontId="2"/>
  </si>
  <si>
    <t>０９．パートナー会社社員（営業、事務、営業など）</t>
    <rPh sb="8" eb="10">
      <t>カイシャ</t>
    </rPh>
    <rPh sb="10" eb="12">
      <t>シャイン</t>
    </rPh>
    <rPh sb="13" eb="15">
      <t>エイギョウ</t>
    </rPh>
    <rPh sb="16" eb="18">
      <t>ジム</t>
    </rPh>
    <rPh sb="19" eb="21">
      <t>エイギョウ</t>
    </rPh>
    <phoneticPr fontId="2"/>
  </si>
  <si>
    <t>０８．グループ会社社員（瀋陽支社、北京支社、日本支社）</t>
    <rPh sb="7" eb="11">
      <t>カイシャシャイン</t>
    </rPh>
    <rPh sb="12" eb="14">
      <t>シンヨウ</t>
    </rPh>
    <rPh sb="14" eb="16">
      <t>シシャ</t>
    </rPh>
    <rPh sb="17" eb="19">
      <t>ペキン</t>
    </rPh>
    <rPh sb="19" eb="21">
      <t>シシャ</t>
    </rPh>
    <rPh sb="22" eb="24">
      <t>ニホン</t>
    </rPh>
    <rPh sb="24" eb="26">
      <t>シシャ</t>
    </rPh>
    <phoneticPr fontId="2"/>
  </si>
  <si>
    <t>０７．社員（正社員、契約社員など）</t>
    <rPh sb="3" eb="5">
      <t>シャイン</t>
    </rPh>
    <rPh sb="6" eb="9">
      <t>セイシャイン</t>
    </rPh>
    <rPh sb="10" eb="12">
      <t>ケイヤク</t>
    </rPh>
    <rPh sb="12" eb="14">
      <t>シャイン</t>
    </rPh>
    <phoneticPr fontId="2"/>
  </si>
  <si>
    <t>全ての機能</t>
    <rPh sb="0" eb="1">
      <t>スベ</t>
    </rPh>
    <rPh sb="3" eb="5">
      <t>キノウ</t>
    </rPh>
    <phoneticPr fontId="2"/>
  </si>
  <si>
    <t>事務周りの機能</t>
    <rPh sb="0" eb="2">
      <t>ジム</t>
    </rPh>
    <rPh sb="2" eb="3">
      <t>マワ</t>
    </rPh>
    <rPh sb="5" eb="7">
      <t>キノウ</t>
    </rPh>
    <phoneticPr fontId="2"/>
  </si>
  <si>
    <t>経理周りの機能</t>
    <rPh sb="0" eb="2">
      <t>ケイリ</t>
    </rPh>
    <rPh sb="2" eb="3">
      <t>マワ</t>
    </rPh>
    <rPh sb="5" eb="7">
      <t>キノウ</t>
    </rPh>
    <phoneticPr fontId="2"/>
  </si>
  <si>
    <t>各営業部全ての機能</t>
    <rPh sb="0" eb="1">
      <t>カク</t>
    </rPh>
    <rPh sb="1" eb="3">
      <t>エイギョウ</t>
    </rPh>
    <rPh sb="3" eb="4">
      <t>ブ</t>
    </rPh>
    <rPh sb="4" eb="5">
      <t>スベ</t>
    </rPh>
    <rPh sb="7" eb="9">
      <t>キノウ</t>
    </rPh>
    <phoneticPr fontId="2"/>
  </si>
  <si>
    <t>各システム開発部全ての機能</t>
    <rPh sb="0" eb="1">
      <t>カク</t>
    </rPh>
    <rPh sb="5" eb="8">
      <t>カイハツブ</t>
    </rPh>
    <rPh sb="8" eb="9">
      <t>スベ</t>
    </rPh>
    <rPh sb="11" eb="13">
      <t>キノウ</t>
    </rPh>
    <phoneticPr fontId="2"/>
  </si>
  <si>
    <t>担当分の機能のみ</t>
    <rPh sb="0" eb="2">
      <t>タントウ</t>
    </rPh>
    <rPh sb="2" eb="3">
      <t>ブン</t>
    </rPh>
    <rPh sb="4" eb="6">
      <t>キノウ</t>
    </rPh>
    <phoneticPr fontId="2"/>
  </si>
  <si>
    <t>社員周りの機能</t>
    <rPh sb="0" eb="2">
      <t>シャイン</t>
    </rPh>
    <rPh sb="2" eb="3">
      <t>マワ</t>
    </rPh>
    <rPh sb="5" eb="7">
      <t>キノウ</t>
    </rPh>
    <phoneticPr fontId="2"/>
  </si>
  <si>
    <t>未定</t>
    <rPh sb="0" eb="2">
      <t>ミテイ</t>
    </rPh>
    <phoneticPr fontId="2"/>
  </si>
  <si>
    <t>ログイン画面</t>
    <rPh sb="4" eb="6">
      <t>ガメン</t>
    </rPh>
    <phoneticPr fontId="2"/>
  </si>
  <si>
    <t>ログイン</t>
    <phoneticPr fontId="2"/>
  </si>
  <si>
    <t>メールアドレス</t>
    <phoneticPr fontId="2"/>
  </si>
  <si>
    <t>y.yamada@tlzs.co.jp</t>
    <phoneticPr fontId="2"/>
  </si>
  <si>
    <t>社内支援システム－ログイン画面</t>
    <rPh sb="0" eb="2">
      <t>シャナイ</t>
    </rPh>
    <rPh sb="2" eb="4">
      <t>シエン</t>
    </rPh>
    <rPh sb="13" eb="15">
      <t>ガメン</t>
    </rPh>
    <phoneticPr fontId="2"/>
  </si>
  <si>
    <t>******************</t>
    <phoneticPr fontId="2"/>
  </si>
  <si>
    <t>Copyright 2020 TLZS Inc. All Rights Reserved.</t>
    <phoneticPr fontId="2"/>
  </si>
  <si>
    <t>お知らせ</t>
    <rPh sb="1" eb="2">
      <t>シ</t>
    </rPh>
    <phoneticPr fontId="2"/>
  </si>
  <si>
    <t>5/2(土)～5/6 (水)の期間、会社は休みます。</t>
    <rPh sb="18" eb="20">
      <t>カイシャ</t>
    </rPh>
    <rPh sb="21" eb="22">
      <t>ヤス</t>
    </rPh>
    <phoneticPr fontId="2"/>
  </si>
  <si>
    <t>緊急時、下記にご連絡をお願いいたします。</t>
    <rPh sb="0" eb="3">
      <t>キンキュウジ</t>
    </rPh>
    <rPh sb="4" eb="6">
      <t>カキ</t>
    </rPh>
    <rPh sb="8" eb="10">
      <t>レンラク</t>
    </rPh>
    <rPh sb="12" eb="13">
      <t>ネガ</t>
    </rPh>
    <phoneticPr fontId="2"/>
  </si>
  <si>
    <t>tjimu@tlzs.co.jp</t>
    <phoneticPr fontId="2"/>
  </si>
  <si>
    <t>２０２０年４月３０日より</t>
    <rPh sb="4" eb="5">
      <t>ネン</t>
    </rPh>
    <rPh sb="6" eb="7">
      <t>ガツ</t>
    </rPh>
    <rPh sb="9" eb="10">
      <t>ニチ</t>
    </rPh>
    <phoneticPr fontId="2"/>
  </si>
  <si>
    <t>TLZS株式会社 総合管理部</t>
    <rPh sb="4" eb="8">
      <t>カブシキカイシャ</t>
    </rPh>
    <rPh sb="9" eb="13">
      <t>ソウゴウカンリ</t>
    </rPh>
    <rPh sb="13" eb="14">
      <t>ブ</t>
    </rPh>
    <phoneticPr fontId="2"/>
  </si>
  <si>
    <t>以上です。</t>
    <rPh sb="0" eb="2">
      <t>イジョウ</t>
    </rPh>
    <phoneticPr fontId="2"/>
  </si>
  <si>
    <t>　③　メールアドレス</t>
    <phoneticPr fontId="2"/>
  </si>
  <si>
    <t>　④　パスワード</t>
    <phoneticPr fontId="2"/>
  </si>
  <si>
    <t>メールアドレスまたはパスワードが違います。</t>
    <phoneticPr fontId="2"/>
  </si>
  <si>
    <t>パスワード(半角英数・記号のみ8〜14文字)</t>
    <phoneticPr fontId="2"/>
  </si>
  <si>
    <t>パスワードを表示</t>
    <phoneticPr fontId="2"/>
  </si>
  <si>
    <t>　⑥　ログインボタン</t>
    <phoneticPr fontId="2"/>
  </si>
  <si>
    <t>　⑦　お知らせ</t>
    <rPh sb="4" eb="5">
      <t>シ</t>
    </rPh>
    <phoneticPr fontId="2"/>
  </si>
  <si>
    <t>　⑤　パスワードを表示チェックボックス</t>
    <phoneticPr fontId="2"/>
  </si>
  <si>
    <t>　③ メールアドレスを入力する</t>
    <phoneticPr fontId="2"/>
  </si>
  <si>
    <t>　④ パスワードを入力する</t>
    <phoneticPr fontId="2"/>
  </si>
  <si>
    <t>　⑤ パスワードを表示チェックボックスをクリックする</t>
    <phoneticPr fontId="2"/>
  </si>
  <si>
    <t>　⑥ ログインボタンを押下する</t>
    <phoneticPr fontId="2"/>
  </si>
  <si>
    <t>①　メールアドレス</t>
    <phoneticPr fontId="2"/>
  </si>
  <si>
    <t>デフォルト　：　y.yamada@tlzs.co.jp　灰色</t>
    <rPh sb="27" eb="29">
      <t>ハイイロ</t>
    </rPh>
    <phoneticPr fontId="2"/>
  </si>
  <si>
    <t>②　パスワード</t>
    <phoneticPr fontId="2"/>
  </si>
  <si>
    <t>デフォルト　：　******************　灰色</t>
    <rPh sb="27" eb="29">
      <t>ハイイロ</t>
    </rPh>
    <phoneticPr fontId="2"/>
  </si>
  <si>
    <t>パスワードを表示チェックボックス</t>
    <rPh sb="6" eb="8">
      <t>ヒョウジ</t>
    </rPh>
    <phoneticPr fontId="2"/>
  </si>
  <si>
    <t>①　チェックボックスのON/OFFにより、パスワードの表示が変わる</t>
    <rPh sb="27" eb="29">
      <t>ヒョウジ</t>
    </rPh>
    <rPh sb="30" eb="31">
      <t>カ</t>
    </rPh>
    <phoneticPr fontId="2"/>
  </si>
  <si>
    <t>ログインボタン</t>
    <phoneticPr fontId="2"/>
  </si>
  <si>
    <t>ON　- パスワードを入力のままで表示する</t>
    <rPh sb="11" eb="13">
      <t>ニュウリョク</t>
    </rPh>
    <rPh sb="17" eb="19">
      <t>ヒョウジ</t>
    </rPh>
    <phoneticPr fontId="2"/>
  </si>
  <si>
    <t>OFF - パスワードを「******************」で表示する</t>
    <rPh sb="33" eb="35">
      <t>ヒョウジ</t>
    </rPh>
    <phoneticPr fontId="2"/>
  </si>
  <si>
    <t>①　ログインボタンを押下時、エラーが発生した場合、エラーメッセージを表示する。</t>
    <rPh sb="10" eb="12">
      <t>オウカ</t>
    </rPh>
    <rPh sb="12" eb="13">
      <t>ジ</t>
    </rPh>
    <phoneticPr fontId="2"/>
  </si>
  <si>
    <t>ログイン認証画面</t>
    <rPh sb="4" eb="6">
      <t>ニンショウ</t>
    </rPh>
    <rPh sb="6" eb="8">
      <t>ガメン</t>
    </rPh>
    <phoneticPr fontId="2"/>
  </si>
  <si>
    <t>社内支援システム－二段階認証画面</t>
    <rPh sb="0" eb="2">
      <t>シャナイ</t>
    </rPh>
    <rPh sb="2" eb="4">
      <t>シエン</t>
    </rPh>
    <rPh sb="14" eb="16">
      <t>ガメン</t>
    </rPh>
    <phoneticPr fontId="2"/>
  </si>
  <si>
    <t>認証に失敗しました。あと 2 回失敗するとログアウトします。</t>
    <phoneticPr fontId="2"/>
  </si>
  <si>
    <t>認証</t>
    <rPh sb="0" eb="2">
      <t>ニンショウ</t>
    </rPh>
    <phoneticPr fontId="2"/>
  </si>
  <si>
    <t>認証コード</t>
    <rPh sb="0" eb="2">
      <t>ニンショウ</t>
    </rPh>
    <phoneticPr fontId="2"/>
  </si>
  <si>
    <t>認証コード(8桁の数字）</t>
    <rPh sb="0" eb="2">
      <t>ニンショウ</t>
    </rPh>
    <rPh sb="7" eb="8">
      <t>ケタ</t>
    </rPh>
    <rPh sb="9" eb="11">
      <t>スウジ</t>
    </rPh>
    <phoneticPr fontId="2"/>
  </si>
  <si>
    <t>登録されているメールアドレスに対して認証コードを送信しました。</t>
    <phoneticPr fontId="2"/>
  </si>
  <si>
    <t>(メールが届くまでに多少のお時間がかかる場合があります)</t>
    <phoneticPr fontId="2"/>
  </si>
  <si>
    <t>現在の認証コード: 52******</t>
    <phoneticPr fontId="2"/>
  </si>
  <si>
    <t>　④　認証コード</t>
    <rPh sb="3" eb="5">
      <t>ニンショウ</t>
    </rPh>
    <phoneticPr fontId="2"/>
  </si>
  <si>
    <t>　⑤　認証ボタン</t>
    <rPh sb="3" eb="5">
      <t>ニンショウ</t>
    </rPh>
    <phoneticPr fontId="2"/>
  </si>
  <si>
    <t>　⑥　エラーメッセージ表示部</t>
    <rPh sb="11" eb="13">
      <t>ヒョウジ</t>
    </rPh>
    <rPh sb="13" eb="14">
      <t>ブ</t>
    </rPh>
    <phoneticPr fontId="2"/>
  </si>
  <si>
    <t>エラー発生時のみ、表示する</t>
    <phoneticPr fontId="2"/>
  </si>
  <si>
    <t>カスタマイズできる</t>
    <phoneticPr fontId="2"/>
  </si>
  <si>
    <t>　①　画面タイトル</t>
    <rPh sb="3" eb="5">
      <t>ガメン</t>
    </rPh>
    <phoneticPr fontId="2"/>
  </si>
  <si>
    <t>　②　会社ロゴ</t>
    <rPh sb="3" eb="5">
      <t>カイシャ</t>
    </rPh>
    <phoneticPr fontId="2"/>
  </si>
  <si>
    <t>　③　現在の認証コード</t>
    <rPh sb="3" eb="5">
      <t>ゲンザイ</t>
    </rPh>
    <rPh sb="6" eb="8">
      <t>ニンショウ</t>
    </rPh>
    <phoneticPr fontId="2"/>
  </si>
  <si>
    <t>2桁のみ表示、以外は******</t>
    <phoneticPr fontId="2"/>
  </si>
  <si>
    <t>カスタマイズできる、以降の画面には省略する</t>
    <rPh sb="10" eb="12">
      <t>イコウ</t>
    </rPh>
    <rPh sb="13" eb="15">
      <t>ガメン</t>
    </rPh>
    <rPh sb="17" eb="19">
      <t>ショウリャク</t>
    </rPh>
    <phoneticPr fontId="2"/>
  </si>
  <si>
    <t>　⑧　エラーメッセージ部</t>
    <rPh sb="11" eb="12">
      <t>ブ</t>
    </rPh>
    <phoneticPr fontId="2"/>
  </si>
  <si>
    <t>　⑨　コピーライト</t>
    <phoneticPr fontId="2"/>
  </si>
  <si>
    <t>社内支援システム－ダッシュボード画面</t>
    <rPh sb="0" eb="2">
      <t>シャナイ</t>
    </rPh>
    <rPh sb="2" eb="4">
      <t>シエン</t>
    </rPh>
    <rPh sb="16" eb="18">
      <t>ガメン</t>
    </rPh>
    <phoneticPr fontId="2"/>
  </si>
  <si>
    <t xml:space="preserve">TLZS株式会社 </t>
    <phoneticPr fontId="2"/>
  </si>
  <si>
    <t>諏訪 晴秀</t>
    <phoneticPr fontId="2"/>
  </si>
  <si>
    <t>営業本部 第二営業部</t>
    <rPh sb="0" eb="2">
      <t>エイギョウ</t>
    </rPh>
    <rPh sb="2" eb="4">
      <t>ホンブ</t>
    </rPh>
    <phoneticPr fontId="2"/>
  </si>
  <si>
    <t>タスク一覧</t>
    <rPh sb="3" eb="5">
      <t>イチラン</t>
    </rPh>
    <phoneticPr fontId="2"/>
  </si>
  <si>
    <t>タグA</t>
    <phoneticPr fontId="2"/>
  </si>
  <si>
    <t>ｘｘｘ　ｘｘｘ1</t>
    <phoneticPr fontId="2"/>
  </si>
  <si>
    <t>ｘｘｘ　ｘｘｘ2</t>
  </si>
  <si>
    <t>ｘｘｘ　ｘｘｘ3</t>
  </si>
  <si>
    <t>タグB</t>
    <phoneticPr fontId="2"/>
  </si>
  <si>
    <t>タグC</t>
    <phoneticPr fontId="2"/>
  </si>
  <si>
    <t>タグD</t>
    <phoneticPr fontId="2"/>
  </si>
  <si>
    <t>タグE</t>
    <phoneticPr fontId="2"/>
  </si>
  <si>
    <t>基本設定</t>
    <rPh sb="0" eb="2">
      <t>キホン</t>
    </rPh>
    <rPh sb="2" eb="4">
      <t>セッテイ</t>
    </rPh>
    <phoneticPr fontId="2"/>
  </si>
  <si>
    <t>ダッシュボード画面</t>
    <rPh sb="7" eb="9">
      <t>ガメン</t>
    </rPh>
    <phoneticPr fontId="2"/>
  </si>
  <si>
    <t>社員管理</t>
    <rPh sb="0" eb="2">
      <t>シャイン</t>
    </rPh>
    <rPh sb="2" eb="4">
      <t>カンリ</t>
    </rPh>
    <phoneticPr fontId="2"/>
  </si>
  <si>
    <t>契約管理</t>
    <rPh sb="0" eb="2">
      <t>ケイヤク</t>
    </rPh>
    <rPh sb="2" eb="4">
      <t>カンリ</t>
    </rPh>
    <phoneticPr fontId="2"/>
  </si>
  <si>
    <t>請求管理</t>
    <rPh sb="0" eb="2">
      <t>セイキュウ</t>
    </rPh>
    <rPh sb="2" eb="4">
      <t>カンリ</t>
    </rPh>
    <phoneticPr fontId="2"/>
  </si>
  <si>
    <t>注文書一覧</t>
    <rPh sb="3" eb="5">
      <t>イチラン</t>
    </rPh>
    <phoneticPr fontId="2"/>
  </si>
  <si>
    <t>請求書一覧</t>
    <rPh sb="3" eb="5">
      <t>イチラン</t>
    </rPh>
    <phoneticPr fontId="2"/>
  </si>
  <si>
    <t>見積書一覧</t>
    <rPh sb="3" eb="5">
      <t>イチラン</t>
    </rPh>
    <phoneticPr fontId="2"/>
  </si>
  <si>
    <t>見積書作成</t>
    <rPh sb="3" eb="5">
      <t>サクセイ</t>
    </rPh>
    <phoneticPr fontId="2"/>
  </si>
  <si>
    <t>請求書作成</t>
    <rPh sb="3" eb="5">
      <t>サクセイ</t>
    </rPh>
    <phoneticPr fontId="2"/>
  </si>
  <si>
    <t>注文書作成</t>
    <rPh sb="3" eb="5">
      <t>サクセイ</t>
    </rPh>
    <phoneticPr fontId="2"/>
  </si>
  <si>
    <t>パートナー管理</t>
    <rPh sb="5" eb="7">
      <t>カンリ</t>
    </rPh>
    <phoneticPr fontId="2"/>
  </si>
  <si>
    <t>取引先の登録</t>
    <rPh sb="4" eb="6">
      <t>トウロク</t>
    </rPh>
    <phoneticPr fontId="2"/>
  </si>
  <si>
    <t>取引先一覧</t>
    <rPh sb="3" eb="5">
      <t>イチラン</t>
    </rPh>
    <phoneticPr fontId="2"/>
  </si>
  <si>
    <t>社員登録</t>
    <rPh sb="0" eb="2">
      <t>シャイン</t>
    </rPh>
    <rPh sb="2" eb="4">
      <t>トウロク</t>
    </rPh>
    <phoneticPr fontId="2"/>
  </si>
  <si>
    <t>社員名簿</t>
    <rPh sb="0" eb="2">
      <t>シャイン</t>
    </rPh>
    <rPh sb="2" eb="4">
      <t>メイボ</t>
    </rPh>
    <phoneticPr fontId="2"/>
  </si>
  <si>
    <t>経費管理</t>
    <rPh sb="0" eb="2">
      <t>ケイヒ</t>
    </rPh>
    <rPh sb="2" eb="4">
      <t>カンリ</t>
    </rPh>
    <phoneticPr fontId="2"/>
  </si>
  <si>
    <t>経費登録</t>
    <phoneticPr fontId="2"/>
  </si>
  <si>
    <t>経費一覧</t>
    <phoneticPr fontId="2"/>
  </si>
  <si>
    <t>申請一覧</t>
    <phoneticPr fontId="2"/>
  </si>
  <si>
    <t>承認一覧</t>
    <phoneticPr fontId="2"/>
  </si>
  <si>
    <t>却下一覧</t>
    <phoneticPr fontId="2"/>
  </si>
  <si>
    <t>申請フォーム管理</t>
    <phoneticPr fontId="2"/>
  </si>
  <si>
    <t>経費科目設定</t>
    <phoneticPr fontId="2"/>
  </si>
  <si>
    <t>部門管理</t>
    <phoneticPr fontId="2"/>
  </si>
  <si>
    <t>プロジェクト管理</t>
    <phoneticPr fontId="2"/>
  </si>
  <si>
    <t>役職管理</t>
    <phoneticPr fontId="2"/>
  </si>
  <si>
    <t>勤怠管理</t>
    <phoneticPr fontId="2"/>
  </si>
  <si>
    <t>タイムカード</t>
  </si>
  <si>
    <t>休暇申請管理</t>
  </si>
  <si>
    <t>残業申請管理</t>
  </si>
  <si>
    <t>休暇日数管理</t>
  </si>
  <si>
    <t>残業時間管理</t>
  </si>
  <si>
    <t>休暇設定</t>
  </si>
  <si>
    <t>権限設定</t>
  </si>
  <si>
    <t>統計管理</t>
    <rPh sb="0" eb="2">
      <t>トウケイ</t>
    </rPh>
    <rPh sb="2" eb="4">
      <t>カンリ</t>
    </rPh>
    <phoneticPr fontId="2"/>
  </si>
  <si>
    <t>＞</t>
    <phoneticPr fontId="2"/>
  </si>
  <si>
    <t>外注費一覧</t>
    <phoneticPr fontId="2"/>
  </si>
  <si>
    <t>検索条件</t>
    <rPh sb="0" eb="2">
      <t>ケンサク</t>
    </rPh>
    <rPh sb="2" eb="4">
      <t>ジョウケン</t>
    </rPh>
    <phoneticPr fontId="2"/>
  </si>
  <si>
    <t>大分類：</t>
    <rPh sb="0" eb="1">
      <t>ダイ</t>
    </rPh>
    <rPh sb="1" eb="3">
      <t>ブンルイ</t>
    </rPh>
    <phoneticPr fontId="2"/>
  </si>
  <si>
    <t>外注費_東京</t>
    <rPh sb="4" eb="6">
      <t>トウキョウ</t>
    </rPh>
    <phoneticPr fontId="41"/>
  </si>
  <si>
    <t>外注費_海外</t>
    <rPh sb="4" eb="6">
      <t>カイガイ</t>
    </rPh>
    <phoneticPr fontId="41"/>
  </si>
  <si>
    <t>大分類</t>
    <rPh sb="0" eb="1">
      <t>ダイ</t>
    </rPh>
    <rPh sb="1" eb="3">
      <t>ブンルイ</t>
    </rPh>
    <phoneticPr fontId="41"/>
  </si>
  <si>
    <t>外注費</t>
    <phoneticPr fontId="41"/>
  </si>
  <si>
    <t>外注費_東京</t>
    <phoneticPr fontId="41"/>
  </si>
  <si>
    <t>外注費_海外</t>
    <phoneticPr fontId="41"/>
  </si>
  <si>
    <t>消費税率</t>
    <rPh sb="0" eb="3">
      <t>ショウヒゼイ</t>
    </rPh>
    <rPh sb="3" eb="4">
      <t>リツ</t>
    </rPh>
    <phoneticPr fontId="41"/>
  </si>
  <si>
    <t>税金</t>
    <rPh sb="0" eb="2">
      <t>ゼイキン</t>
    </rPh>
    <phoneticPr fontId="2"/>
  </si>
  <si>
    <t>請求書</t>
    <phoneticPr fontId="41"/>
  </si>
  <si>
    <t>支払状況</t>
    <rPh sb="0" eb="2">
      <t>シハライ</t>
    </rPh>
    <rPh sb="2" eb="4">
      <t>ジョウキョウ</t>
    </rPh>
    <phoneticPr fontId="2"/>
  </si>
  <si>
    <t>支払手数料</t>
    <rPh sb="0" eb="5">
      <t>シハライテスウリョウ</t>
    </rPh>
    <phoneticPr fontId="41"/>
  </si>
  <si>
    <t>支払方式</t>
    <rPh sb="0" eb="2">
      <t>シハライ</t>
    </rPh>
    <rPh sb="2" eb="4">
      <t>ホウシキ</t>
    </rPh>
    <phoneticPr fontId="41"/>
  </si>
  <si>
    <t>担当者</t>
    <phoneticPr fontId="2"/>
  </si>
  <si>
    <t>確認者</t>
    <rPh sb="0" eb="2">
      <t>カクニン</t>
    </rPh>
    <rPh sb="2" eb="3">
      <t>シャ</t>
    </rPh>
    <phoneticPr fontId="2"/>
  </si>
  <si>
    <t>外注費</t>
  </si>
  <si>
    <t>パートナー会社</t>
    <rPh sb="5" eb="7">
      <t>カイシャ</t>
    </rPh>
    <phoneticPr fontId="41"/>
  </si>
  <si>
    <t>北京支社</t>
    <rPh sb="0" eb="2">
      <t>ペキン</t>
    </rPh>
    <rPh sb="2" eb="4">
      <t>シシャ</t>
    </rPh>
    <phoneticPr fontId="41"/>
  </si>
  <si>
    <t>課税</t>
    <phoneticPr fontId="41"/>
  </si>
  <si>
    <t>〇</t>
    <phoneticPr fontId="41"/>
  </si>
  <si>
    <t>登録済み</t>
    <rPh sb="0" eb="2">
      <t>トウロク</t>
    </rPh>
    <rPh sb="2" eb="3">
      <t>ズ</t>
    </rPh>
    <phoneticPr fontId="41"/>
  </si>
  <si>
    <t>先方負担</t>
    <rPh sb="0" eb="2">
      <t>センポウ</t>
    </rPh>
    <rPh sb="2" eb="4">
      <t>フタン</t>
    </rPh>
    <phoneticPr fontId="41"/>
  </si>
  <si>
    <t>海外振込</t>
    <phoneticPr fontId="41"/>
  </si>
  <si>
    <t>芦 建軍</t>
    <rPh sb="0" eb="1">
      <t>ロ</t>
    </rPh>
    <rPh sb="2" eb="4">
      <t>ケングン</t>
    </rPh>
    <phoneticPr fontId="41"/>
  </si>
  <si>
    <t>グループ北京</t>
    <rPh sb="4" eb="6">
      <t>ペキン</t>
    </rPh>
    <phoneticPr fontId="41"/>
  </si>
  <si>
    <t>瀋陽支社</t>
    <rPh sb="0" eb="2">
      <t>シンヨウ</t>
    </rPh>
    <rPh sb="2" eb="4">
      <t>シシャ</t>
    </rPh>
    <phoneticPr fontId="41"/>
  </si>
  <si>
    <t>非課税</t>
    <phoneticPr fontId="41"/>
  </si>
  <si>
    <t>×</t>
    <phoneticPr fontId="41"/>
  </si>
  <si>
    <t>支払済み</t>
    <rPh sb="0" eb="2">
      <t>シハライ</t>
    </rPh>
    <rPh sb="2" eb="3">
      <t>ズ</t>
    </rPh>
    <phoneticPr fontId="41"/>
  </si>
  <si>
    <t>当方負担</t>
    <rPh sb="0" eb="2">
      <t>トウホウ</t>
    </rPh>
    <rPh sb="2" eb="4">
      <t>フタン</t>
    </rPh>
    <phoneticPr fontId="41"/>
  </si>
  <si>
    <t>ネットバンキング</t>
    <phoneticPr fontId="41"/>
  </si>
  <si>
    <t>陳 倩</t>
    <phoneticPr fontId="41"/>
  </si>
  <si>
    <t>グループ瀋陽</t>
    <rPh sb="4" eb="6">
      <t>シンヨウ</t>
    </rPh>
    <phoneticPr fontId="41"/>
  </si>
  <si>
    <t>その他</t>
    <rPh sb="2" eb="3">
      <t>タ</t>
    </rPh>
    <phoneticPr fontId="41"/>
  </si>
  <si>
    <t>未済み</t>
    <rPh sb="0" eb="1">
      <t>ミ</t>
    </rPh>
    <rPh sb="1" eb="2">
      <t>ズ</t>
    </rPh>
    <phoneticPr fontId="41"/>
  </si>
  <si>
    <t>ATM振込</t>
    <phoneticPr fontId="41"/>
  </si>
  <si>
    <t>グループHMR</t>
    <phoneticPr fontId="41"/>
  </si>
  <si>
    <t>現金</t>
    <rPh sb="0" eb="2">
      <t>ゲンキン</t>
    </rPh>
    <phoneticPr fontId="41"/>
  </si>
  <si>
    <t>グループAntTec</t>
    <phoneticPr fontId="41"/>
  </si>
  <si>
    <t>関連会社かぐや</t>
    <rPh sb="0" eb="2">
      <t>カンレン</t>
    </rPh>
    <rPh sb="2" eb="4">
      <t>カイシャ</t>
    </rPh>
    <phoneticPr fontId="41"/>
  </si>
  <si>
    <t>関連会社CB</t>
    <rPh sb="0" eb="2">
      <t>カンレン</t>
    </rPh>
    <rPh sb="2" eb="4">
      <t>カイシャ</t>
    </rPh>
    <phoneticPr fontId="41"/>
  </si>
  <si>
    <t>個人事業主</t>
    <rPh sb="0" eb="5">
      <t>コジンジギョウヌシ</t>
    </rPh>
    <phoneticPr fontId="41"/>
  </si>
  <si>
    <t>小分類：</t>
    <rPh sb="0" eb="1">
      <t>ショウ</t>
    </rPh>
    <rPh sb="1" eb="3">
      <t>ブンルイ</t>
    </rPh>
    <phoneticPr fontId="2"/>
  </si>
  <si>
    <t>所属会社：</t>
    <rPh sb="0" eb="2">
      <t>ショゾク</t>
    </rPh>
    <rPh sb="2" eb="4">
      <t>カイシャ</t>
    </rPh>
    <phoneticPr fontId="2"/>
  </si>
  <si>
    <t>会社名</t>
    <rPh sb="0" eb="2">
      <t>カイシャ</t>
    </rPh>
    <rPh sb="2" eb="3">
      <t>メイ</t>
    </rPh>
    <phoneticPr fontId="41"/>
  </si>
  <si>
    <t>株式会社ChainBow</t>
  </si>
  <si>
    <t>個人事業主</t>
  </si>
  <si>
    <t>ＡＩＦ株式会社</t>
    <phoneticPr fontId="41"/>
  </si>
  <si>
    <t>ゼータ株式会社</t>
    <phoneticPr fontId="41"/>
  </si>
  <si>
    <t>三友ステージ株式会社</t>
  </si>
  <si>
    <t>東京かぐや株式会社</t>
  </si>
  <si>
    <t>Ant Technology株式会社</t>
  </si>
  <si>
    <t>株式会社ピー・ビー・グロバール</t>
    <phoneticPr fontId="41"/>
  </si>
  <si>
    <t>HMR株式会社</t>
  </si>
  <si>
    <t>株式会社アイティーフューチャー</t>
  </si>
  <si>
    <t>北京支社</t>
  </si>
  <si>
    <t>POPUNAVI株式会社</t>
    <phoneticPr fontId="41"/>
  </si>
  <si>
    <t>株式会社C＆J</t>
  </si>
  <si>
    <t>MARCHソフトウェア株式会社</t>
  </si>
  <si>
    <t>株式会社コンサイズ</t>
  </si>
  <si>
    <t>株式会社 ワンマーク システムズ</t>
  </si>
  <si>
    <t>株式会社スキルコネクト</t>
  </si>
  <si>
    <t>チョウイス</t>
  </si>
  <si>
    <t>VIVO　SOFT株式会社</t>
    <phoneticPr fontId="41"/>
  </si>
  <si>
    <t>瀋陽支社</t>
  </si>
  <si>
    <t>アパシス株式会社</t>
  </si>
  <si>
    <t>愛立瑞株式会社</t>
  </si>
  <si>
    <t>株式会社Uniwill Soft</t>
  </si>
  <si>
    <t>アレシス株式会社</t>
  </si>
  <si>
    <t>All In Systems株式会社</t>
    <phoneticPr fontId="41"/>
  </si>
  <si>
    <t>株式会社 穎光社</t>
  </si>
  <si>
    <t>株式会社幻夢ゲーム</t>
  </si>
  <si>
    <t>株式会社Tentech</t>
  </si>
  <si>
    <t>北海ソリューションズ株式会社</t>
  </si>
  <si>
    <t>株式会社アイデアセーリング</t>
  </si>
  <si>
    <t>株式会社クリーンソフト</t>
  </si>
  <si>
    <t>株式会社エスラボ</t>
  </si>
  <si>
    <t>株式会社スプリングテック</t>
  </si>
  <si>
    <t>株式会社エクセレント・テクノロジー</t>
  </si>
  <si>
    <t>ウィングステック有限会社</t>
  </si>
  <si>
    <t>株式会社アンタレス</t>
  </si>
  <si>
    <t>株式会社ステップワン情報システム</t>
  </si>
  <si>
    <t>株式会社シーピーエス</t>
  </si>
  <si>
    <t>NJ-soft株式会社</t>
  </si>
  <si>
    <t>Aska Dynamics 合同会社</t>
  </si>
  <si>
    <t>株式会社　日進サイエンティア</t>
  </si>
  <si>
    <t>株式会社エーエルジェイ</t>
  </si>
  <si>
    <t>株式会社日本ミライワールド</t>
  </si>
  <si>
    <t>株式会社Tech Biz</t>
  </si>
  <si>
    <t>株式会社六合テクノロジー</t>
  </si>
  <si>
    <t>フューチャー・システム株式会社</t>
  </si>
  <si>
    <t>THX株式会社</t>
    <phoneticPr fontId="41"/>
  </si>
  <si>
    <t>株式会社プロミスドランド</t>
  </si>
  <si>
    <t>未定</t>
    <rPh sb="0" eb="2">
      <t>ミテイ</t>
    </rPh>
    <phoneticPr fontId="41"/>
  </si>
  <si>
    <t xml:space="preserve">株式会社Mamol </t>
    <phoneticPr fontId="41"/>
  </si>
  <si>
    <t>東和ソリューションエンジニアリング株式会社</t>
    <phoneticPr fontId="41"/>
  </si>
  <si>
    <t>株式会社ベストエンタープライズ</t>
    <phoneticPr fontId="41"/>
  </si>
  <si>
    <t>株式会社コミットグロース</t>
    <phoneticPr fontId="41"/>
  </si>
  <si>
    <t>株式会社ティー·ユー·ビー</t>
    <phoneticPr fontId="41"/>
  </si>
  <si>
    <t>DC Solutions 株式会社</t>
    <phoneticPr fontId="41"/>
  </si>
  <si>
    <t>株式会社ウィンテクノ</t>
    <phoneticPr fontId="41"/>
  </si>
  <si>
    <t xml:space="preserve">TEシステム株式会社 </t>
    <phoneticPr fontId="41"/>
  </si>
  <si>
    <t>名前：</t>
    <rPh sb="0" eb="2">
      <t>ナマエ</t>
    </rPh>
    <phoneticPr fontId="2"/>
  </si>
  <si>
    <t>張三</t>
    <rPh sb="0" eb="1">
      <t>チョウ</t>
    </rPh>
    <rPh sb="1" eb="2">
      <t>サン</t>
    </rPh>
    <phoneticPr fontId="2"/>
  </si>
  <si>
    <t>検索結果一覧：　XX件</t>
    <rPh sb="0" eb="2">
      <t>ケンサク</t>
    </rPh>
    <rPh sb="2" eb="4">
      <t>ケッカ</t>
    </rPh>
    <rPh sb="4" eb="6">
      <t>イチラン</t>
    </rPh>
    <rPh sb="10" eb="11">
      <t>ケン</t>
    </rPh>
    <phoneticPr fontId="2"/>
  </si>
  <si>
    <t>#</t>
    <phoneticPr fontId="2"/>
  </si>
  <si>
    <t>大分類</t>
    <rPh sb="0" eb="1">
      <t>ダイ</t>
    </rPh>
    <rPh sb="1" eb="3">
      <t>ブンルイ</t>
    </rPh>
    <phoneticPr fontId="2"/>
  </si>
  <si>
    <t>外注費東京</t>
    <rPh sb="0" eb="3">
      <t>ガイチュウヒ</t>
    </rPh>
    <rPh sb="3" eb="5">
      <t>トウキョウ</t>
    </rPh>
    <phoneticPr fontId="2"/>
  </si>
  <si>
    <t>小分類</t>
    <rPh sb="0" eb="1">
      <t>ショウ</t>
    </rPh>
    <rPh sb="1" eb="3">
      <t>ブンルイ</t>
    </rPh>
    <phoneticPr fontId="2"/>
  </si>
  <si>
    <t>パートナー会社</t>
    <rPh sb="5" eb="7">
      <t>カイシャ</t>
    </rPh>
    <phoneticPr fontId="2"/>
  </si>
  <si>
    <t>所属会社</t>
    <rPh sb="0" eb="2">
      <t>ショゾク</t>
    </rPh>
    <rPh sb="2" eb="4">
      <t>カイシャ</t>
    </rPh>
    <phoneticPr fontId="2"/>
  </si>
  <si>
    <t>株式会社ChainBow</t>
    <rPh sb="0" eb="2">
      <t>カブシキ</t>
    </rPh>
    <rPh sb="2" eb="4">
      <t>カイシャ</t>
    </rPh>
    <phoneticPr fontId="2"/>
  </si>
  <si>
    <t>名前</t>
    <rPh sb="0" eb="2">
      <t>ナマエ</t>
    </rPh>
    <phoneticPr fontId="2"/>
  </si>
  <si>
    <t>プロジェクト</t>
    <phoneticPr fontId="2"/>
  </si>
  <si>
    <t>富士通品川現場</t>
    <rPh sb="0" eb="3">
      <t>フジツウ</t>
    </rPh>
    <rPh sb="3" eb="5">
      <t>シナガワ</t>
    </rPh>
    <rPh sb="5" eb="7">
      <t>ゲンバ</t>
    </rPh>
    <phoneticPr fontId="2"/>
  </si>
  <si>
    <t>対象人月</t>
    <rPh sb="0" eb="2">
      <t>タイショウ</t>
    </rPh>
    <rPh sb="2" eb="4">
      <t>ニンゲツ</t>
    </rPh>
    <phoneticPr fontId="2"/>
  </si>
  <si>
    <t>課税</t>
    <rPh sb="0" eb="2">
      <t>カゼイ</t>
    </rPh>
    <phoneticPr fontId="2"/>
  </si>
  <si>
    <t>単価</t>
    <rPh sb="0" eb="2">
      <t>タンカ</t>
    </rPh>
    <phoneticPr fontId="2"/>
  </si>
  <si>
    <t>人月</t>
    <rPh sb="0" eb="2">
      <t>ニンゲツ</t>
    </rPh>
    <phoneticPr fontId="2"/>
  </si>
  <si>
    <t>社内支援システム－外注費一覧画面</t>
    <rPh sb="0" eb="2">
      <t>シャナイ</t>
    </rPh>
    <rPh sb="2" eb="4">
      <t>シエン</t>
    </rPh>
    <rPh sb="9" eb="12">
      <t>ガイチュウヒ</t>
    </rPh>
    <rPh sb="12" eb="14">
      <t>イチラン</t>
    </rPh>
    <rPh sb="14" eb="16">
      <t>ガメン</t>
    </rPh>
    <phoneticPr fontId="2"/>
  </si>
  <si>
    <t>確認状態：</t>
    <rPh sb="0" eb="2">
      <t>カクニン</t>
    </rPh>
    <rPh sb="2" eb="4">
      <t>ジョウタイ</t>
    </rPh>
    <phoneticPr fontId="2"/>
  </si>
  <si>
    <t>確認状態</t>
    <rPh sb="0" eb="2">
      <t>カクニン</t>
    </rPh>
    <rPh sb="2" eb="4">
      <t>ジョウタイ</t>
    </rPh>
    <phoneticPr fontId="2"/>
  </si>
  <si>
    <t>承認状態</t>
    <rPh sb="0" eb="2">
      <t>ショウニン</t>
    </rPh>
    <rPh sb="2" eb="4">
      <t>ジョウタイ</t>
    </rPh>
    <phoneticPr fontId="41"/>
  </si>
  <si>
    <t>未確認</t>
    <rPh sb="0" eb="1">
      <t>ミ</t>
    </rPh>
    <rPh sb="1" eb="3">
      <t>カクニン</t>
    </rPh>
    <phoneticPr fontId="41"/>
  </si>
  <si>
    <t>確認済</t>
    <rPh sb="0" eb="2">
      <t>カクニン</t>
    </rPh>
    <rPh sb="2" eb="3">
      <t>スミ</t>
    </rPh>
    <phoneticPr fontId="41"/>
  </si>
  <si>
    <t>未承認</t>
    <rPh sb="0" eb="1">
      <t>ミ</t>
    </rPh>
    <rPh sb="1" eb="3">
      <t>ショウニン</t>
    </rPh>
    <phoneticPr fontId="41"/>
  </si>
  <si>
    <t>承認済</t>
    <rPh sb="0" eb="2">
      <t>ショウニン</t>
    </rPh>
    <rPh sb="2" eb="3">
      <t>スミ</t>
    </rPh>
    <phoneticPr fontId="41"/>
  </si>
  <si>
    <t>承認状態：</t>
    <rPh sb="0" eb="2">
      <t>ショウニン</t>
    </rPh>
    <rPh sb="2" eb="4">
      <t>ジョウタイ</t>
    </rPh>
    <phoneticPr fontId="2"/>
  </si>
  <si>
    <t>外注費登録</t>
    <rPh sb="3" eb="5">
      <t>トウロク</t>
    </rPh>
    <phoneticPr fontId="2"/>
  </si>
  <si>
    <t>外注費登録画面</t>
    <rPh sb="5" eb="7">
      <t>ガメン</t>
    </rPh>
    <phoneticPr fontId="2"/>
  </si>
  <si>
    <t>社内支援システム－外注費登録画面</t>
    <rPh sb="0" eb="2">
      <t>シャナイ</t>
    </rPh>
    <rPh sb="2" eb="4">
      <t>シエン</t>
    </rPh>
    <rPh sb="14" eb="16">
      <t>ガメン</t>
    </rPh>
    <phoneticPr fontId="2"/>
  </si>
  <si>
    <t>外注費一覧画面</t>
    <rPh sb="5" eb="7">
      <t>ガメン</t>
    </rPh>
    <phoneticPr fontId="2"/>
  </si>
  <si>
    <t>基本情報</t>
    <rPh sb="0" eb="2">
      <t>キホン</t>
    </rPh>
    <rPh sb="2" eb="4">
      <t>ジョウホウ</t>
    </rPh>
    <phoneticPr fontId="2"/>
  </si>
  <si>
    <t>開始日：</t>
    <phoneticPr fontId="2"/>
  </si>
  <si>
    <t>終了日：</t>
    <rPh sb="0" eb="2">
      <t>シュウリョウ</t>
    </rPh>
    <phoneticPr fontId="2"/>
  </si>
  <si>
    <t>登録日：</t>
    <rPh sb="0" eb="2">
      <t>トウロク</t>
    </rPh>
    <phoneticPr fontId="2"/>
  </si>
  <si>
    <t>売上高一覧</t>
    <phoneticPr fontId="2"/>
  </si>
  <si>
    <t>売上高一覧画面</t>
    <rPh sb="5" eb="7">
      <t>ガメン</t>
    </rPh>
    <phoneticPr fontId="2"/>
  </si>
  <si>
    <t>社員</t>
    <rPh sb="0" eb="2">
      <t>シャイン</t>
    </rPh>
    <phoneticPr fontId="6"/>
  </si>
  <si>
    <t>西尾 祐一</t>
    <rPh sb="0" eb="2">
      <t>ニシオ</t>
    </rPh>
    <rPh sb="3" eb="5">
      <t>ユウイチ</t>
    </rPh>
    <phoneticPr fontId="5"/>
  </si>
  <si>
    <t>張 雪強</t>
    <rPh sb="0" eb="1">
      <t>チョウ</t>
    </rPh>
    <rPh sb="2" eb="3">
      <t>セツ</t>
    </rPh>
    <rPh sb="3" eb="4">
      <t>キョウ</t>
    </rPh>
    <phoneticPr fontId="5"/>
  </si>
  <si>
    <t>朱 容嘉</t>
    <rPh sb="0" eb="1">
      <t>シュ</t>
    </rPh>
    <rPh sb="2" eb="3">
      <t>ヨウ</t>
    </rPh>
    <rPh sb="3" eb="4">
      <t>カ</t>
    </rPh>
    <phoneticPr fontId="5"/>
  </si>
  <si>
    <t>陳 欣</t>
    <rPh sb="0" eb="1">
      <t>チン</t>
    </rPh>
    <rPh sb="2" eb="3">
      <t>キン</t>
    </rPh>
    <phoneticPr fontId="5"/>
  </si>
  <si>
    <t>周 斌</t>
    <rPh sb="0" eb="1">
      <t>シュウ</t>
    </rPh>
    <rPh sb="2" eb="3">
      <t>ビン</t>
    </rPh>
    <phoneticPr fontId="5"/>
  </si>
  <si>
    <t>張 振</t>
  </si>
  <si>
    <t>王 孜彤</t>
    <rPh sb="0" eb="1">
      <t>オウ</t>
    </rPh>
    <rPh sb="2" eb="3">
      <t>シ</t>
    </rPh>
    <rPh sb="3" eb="4">
      <t>トウ</t>
    </rPh>
    <phoneticPr fontId="5"/>
  </si>
  <si>
    <t>杜 嘉寧</t>
    <rPh sb="0" eb="1">
      <t>ト</t>
    </rPh>
    <rPh sb="2" eb="3">
      <t>カ</t>
    </rPh>
    <rPh sb="3" eb="4">
      <t>ネイ</t>
    </rPh>
    <phoneticPr fontId="5"/>
  </si>
  <si>
    <t>王 潤博</t>
    <rPh sb="0" eb="1">
      <t>オウ</t>
    </rPh>
    <rPh sb="2" eb="3">
      <t>ジュン</t>
    </rPh>
    <rPh sb="3" eb="4">
      <t>ハク</t>
    </rPh>
    <phoneticPr fontId="5"/>
  </si>
  <si>
    <t>徐 鋒</t>
    <rPh sb="0" eb="1">
      <t>ジョ</t>
    </rPh>
    <rPh sb="2" eb="3">
      <t>ホコ</t>
    </rPh>
    <phoneticPr fontId="5"/>
  </si>
  <si>
    <t>趙 涛</t>
    <rPh sb="0" eb="1">
      <t>チョウ</t>
    </rPh>
    <rPh sb="2" eb="3">
      <t>トウ</t>
    </rPh>
    <phoneticPr fontId="5"/>
  </si>
  <si>
    <t>侯 明傑</t>
    <rPh sb="0" eb="1">
      <t>コウ</t>
    </rPh>
    <rPh sb="2" eb="3">
      <t>メイ</t>
    </rPh>
    <rPh sb="3" eb="4">
      <t>ケツ</t>
    </rPh>
    <phoneticPr fontId="5"/>
  </si>
  <si>
    <t>肖 虎</t>
    <rPh sb="0" eb="1">
      <t>ショウ</t>
    </rPh>
    <rPh sb="2" eb="3">
      <t>トラ</t>
    </rPh>
    <phoneticPr fontId="5"/>
  </si>
  <si>
    <t>陳 文華</t>
    <rPh sb="0" eb="1">
      <t>チン</t>
    </rPh>
    <rPh sb="2" eb="3">
      <t>ブン</t>
    </rPh>
    <rPh sb="3" eb="4">
      <t>カ</t>
    </rPh>
    <phoneticPr fontId="5"/>
  </si>
  <si>
    <t>方 靭</t>
  </si>
  <si>
    <t>龍 文宇</t>
    <rPh sb="0" eb="1">
      <t>リュウ</t>
    </rPh>
    <rPh sb="2" eb="3">
      <t>ブン</t>
    </rPh>
    <rPh sb="3" eb="4">
      <t>ウ</t>
    </rPh>
    <phoneticPr fontId="5"/>
  </si>
  <si>
    <t>雷 威</t>
  </si>
  <si>
    <t>王 蕾</t>
    <rPh sb="0" eb="1">
      <t>オウ</t>
    </rPh>
    <rPh sb="2" eb="3">
      <t>ライ</t>
    </rPh>
    <phoneticPr fontId="5"/>
  </si>
  <si>
    <t>韓 博</t>
    <rPh sb="0" eb="1">
      <t>カン</t>
    </rPh>
    <rPh sb="2" eb="3">
      <t>ヒロシ</t>
    </rPh>
    <phoneticPr fontId="5"/>
  </si>
  <si>
    <t>徐 穎明</t>
  </si>
  <si>
    <t>王 暁晨</t>
  </si>
  <si>
    <t>王 強</t>
    <rPh sb="0" eb="1">
      <t>オウ</t>
    </rPh>
    <rPh sb="2" eb="3">
      <t>ツヨ</t>
    </rPh>
    <phoneticPr fontId="5"/>
  </si>
  <si>
    <t>屈 波</t>
  </si>
  <si>
    <t>魚 振江</t>
  </si>
  <si>
    <t>取引先</t>
    <phoneticPr fontId="2"/>
  </si>
  <si>
    <t>アースアイズ株式会社</t>
    <rPh sb="6" eb="10">
      <t>カブシキガイシャ</t>
    </rPh>
    <phoneticPr fontId="2"/>
  </si>
  <si>
    <t>準委任</t>
    <rPh sb="0" eb="3">
      <t>ジュンイニン</t>
    </rPh>
    <phoneticPr fontId="2"/>
  </si>
  <si>
    <t>人月</t>
    <phoneticPr fontId="2"/>
  </si>
  <si>
    <t>項目</t>
    <phoneticPr fontId="2"/>
  </si>
  <si>
    <t>課税</t>
  </si>
  <si>
    <t>課税</t>
    <phoneticPr fontId="2"/>
  </si>
  <si>
    <t>単価（税別）</t>
    <phoneticPr fontId="2"/>
  </si>
  <si>
    <t>金額（税別）</t>
    <phoneticPr fontId="2"/>
  </si>
  <si>
    <t>消費税</t>
    <phoneticPr fontId="2"/>
  </si>
  <si>
    <t>当方負担手数料</t>
    <phoneticPr fontId="2"/>
  </si>
  <si>
    <t>振込期限</t>
    <phoneticPr fontId="2"/>
  </si>
  <si>
    <t>確認者</t>
    <phoneticPr fontId="2"/>
  </si>
  <si>
    <t>陳 倩</t>
  </si>
  <si>
    <t>陳 倩</t>
    <phoneticPr fontId="2"/>
  </si>
  <si>
    <t>確認日</t>
    <phoneticPr fontId="2"/>
  </si>
  <si>
    <t>承認者</t>
    <rPh sb="0" eb="2">
      <t>ショウニン</t>
    </rPh>
    <rPh sb="2" eb="3">
      <t>シャ</t>
    </rPh>
    <phoneticPr fontId="2"/>
  </si>
  <si>
    <t>芦 建軍</t>
    <phoneticPr fontId="2"/>
  </si>
  <si>
    <t>備考</t>
    <phoneticPr fontId="2"/>
  </si>
  <si>
    <t>現金明細一覧</t>
    <phoneticPr fontId="2"/>
  </si>
  <si>
    <t>現金明細一覧画面</t>
    <rPh sb="6" eb="8">
      <t>ガメン</t>
    </rPh>
    <phoneticPr fontId="2"/>
  </si>
  <si>
    <t>取引先：</t>
    <rPh sb="0" eb="2">
      <t>トリヒキ</t>
    </rPh>
    <rPh sb="2" eb="3">
      <t>サキ</t>
    </rPh>
    <phoneticPr fontId="2"/>
  </si>
  <si>
    <t>大分類</t>
    <phoneticPr fontId="2"/>
  </si>
  <si>
    <t>入金</t>
    <phoneticPr fontId="2"/>
  </si>
  <si>
    <t>支払</t>
    <rPh sb="0" eb="2">
      <t>シハライ</t>
    </rPh>
    <phoneticPr fontId="2"/>
  </si>
  <si>
    <t>明細</t>
    <rPh sb="0" eb="2">
      <t>メイサイ</t>
    </rPh>
    <phoneticPr fontId="2"/>
  </si>
  <si>
    <t>合計</t>
    <phoneticPr fontId="2"/>
  </si>
  <si>
    <t>支出明細一覧</t>
    <phoneticPr fontId="2"/>
  </si>
  <si>
    <t>支出明細一覧画面</t>
    <rPh sb="6" eb="8">
      <t>ガメン</t>
    </rPh>
    <phoneticPr fontId="2"/>
  </si>
  <si>
    <t>大分類</t>
    <rPh sb="0" eb="1">
      <t>ダイ</t>
    </rPh>
    <rPh sb="1" eb="3">
      <t>ブンルイ</t>
    </rPh>
    <phoneticPr fontId="6"/>
  </si>
  <si>
    <t>配賦費</t>
  </si>
  <si>
    <t>事務費用</t>
  </si>
  <si>
    <t>営業費用</t>
  </si>
  <si>
    <t>固定資産</t>
    <rPh sb="0" eb="4">
      <t>コテイシサン</t>
    </rPh>
    <phoneticPr fontId="6"/>
  </si>
  <si>
    <t>人材募集</t>
  </si>
  <si>
    <t>各種管理</t>
    <rPh sb="0" eb="2">
      <t>カクシュ</t>
    </rPh>
    <rPh sb="2" eb="4">
      <t>カンリ</t>
    </rPh>
    <phoneticPr fontId="6"/>
  </si>
  <si>
    <t>東京本社</t>
    <rPh sb="0" eb="2">
      <t>トウキョウ</t>
    </rPh>
    <rPh sb="2" eb="4">
      <t>ホンシャ</t>
    </rPh>
    <phoneticPr fontId="6"/>
  </si>
  <si>
    <t>消費税率</t>
    <rPh sb="0" eb="3">
      <t>ショウヒゼイ</t>
    </rPh>
    <rPh sb="3" eb="4">
      <t>リツ</t>
    </rPh>
    <phoneticPr fontId="1"/>
  </si>
  <si>
    <t>領収書・請求書</t>
  </si>
  <si>
    <t>確認者</t>
    <rPh sb="0" eb="2">
      <t>カクニン</t>
    </rPh>
    <rPh sb="2" eb="3">
      <t>シャ</t>
    </rPh>
    <phoneticPr fontId="1"/>
  </si>
  <si>
    <t>精算状況</t>
    <rPh sb="0" eb="2">
      <t>セイサン</t>
    </rPh>
    <rPh sb="2" eb="4">
      <t>ジョウキョウ</t>
    </rPh>
    <phoneticPr fontId="1"/>
  </si>
  <si>
    <t>口座振込</t>
    <rPh sb="0" eb="2">
      <t>コウザ</t>
    </rPh>
    <rPh sb="2" eb="4">
      <t>フリコミ</t>
    </rPh>
    <phoneticPr fontId="6"/>
  </si>
  <si>
    <t>税理士事務所</t>
  </si>
  <si>
    <t>営業本部</t>
  </si>
  <si>
    <t>償却資産費用</t>
  </si>
  <si>
    <t>給料支払</t>
    <rPh sb="0" eb="2">
      <t>キュウリョウ</t>
    </rPh>
    <rPh sb="2" eb="4">
      <t>シハラ</t>
    </rPh>
    <phoneticPr fontId="6"/>
  </si>
  <si>
    <t>出張手当</t>
    <rPh sb="0" eb="2">
      <t>シュッチョウ</t>
    </rPh>
    <rPh sb="2" eb="4">
      <t>テアテ</t>
    </rPh>
    <phoneticPr fontId="6"/>
  </si>
  <si>
    <t>芦 建軍</t>
    <rPh sb="0" eb="1">
      <t>ロ</t>
    </rPh>
    <rPh sb="2" eb="4">
      <t>ケングン</t>
    </rPh>
    <phoneticPr fontId="6"/>
  </si>
  <si>
    <t>精算済</t>
    <rPh sb="0" eb="2">
      <t>セイサン</t>
    </rPh>
    <rPh sb="2" eb="3">
      <t>ズ</t>
    </rPh>
    <phoneticPr fontId="6"/>
  </si>
  <si>
    <t>口座引落</t>
    <rPh sb="0" eb="2">
      <t>コウザ</t>
    </rPh>
    <rPh sb="2" eb="4">
      <t>ヒキオトシ</t>
    </rPh>
    <phoneticPr fontId="6"/>
  </si>
  <si>
    <t>社労士事務所</t>
    <rPh sb="0" eb="3">
      <t>シャロウシ</t>
    </rPh>
    <rPh sb="3" eb="6">
      <t>ジムショ</t>
    </rPh>
    <phoneticPr fontId="1"/>
  </si>
  <si>
    <t>第一営業部</t>
  </si>
  <si>
    <t>パソコン備品</t>
    <rPh sb="4" eb="6">
      <t>ビヒン</t>
    </rPh>
    <phoneticPr fontId="6"/>
  </si>
  <si>
    <t>郵送料</t>
    <rPh sb="0" eb="3">
      <t>ユウソウリョウ</t>
    </rPh>
    <phoneticPr fontId="6"/>
  </si>
  <si>
    <t>その他</t>
    <rPh sb="2" eb="3">
      <t>タ</t>
    </rPh>
    <phoneticPr fontId="6"/>
  </si>
  <si>
    <t>出張宿泊費</t>
    <rPh sb="0" eb="2">
      <t>シュッチョウ</t>
    </rPh>
    <rPh sb="2" eb="5">
      <t>シュクハクヒ</t>
    </rPh>
    <phoneticPr fontId="6"/>
  </si>
  <si>
    <t>未精算</t>
    <rPh sb="0" eb="1">
      <t>ミ</t>
    </rPh>
    <rPh sb="1" eb="3">
      <t>セイサン</t>
    </rPh>
    <phoneticPr fontId="6"/>
  </si>
  <si>
    <t>現金</t>
    <rPh sb="0" eb="2">
      <t>ゲンキン</t>
    </rPh>
    <phoneticPr fontId="6"/>
  </si>
  <si>
    <t>第二営業部</t>
  </si>
  <si>
    <t>工具器具備品</t>
  </si>
  <si>
    <t>紹介費用</t>
    <rPh sb="0" eb="2">
      <t>ショウカイ</t>
    </rPh>
    <rPh sb="2" eb="4">
      <t>ヒヨウ</t>
    </rPh>
    <phoneticPr fontId="6"/>
  </si>
  <si>
    <t>移動交通費</t>
  </si>
  <si>
    <t>第一システム開発部</t>
  </si>
  <si>
    <t>新聞図書費</t>
  </si>
  <si>
    <t>Wechat宣伝費</t>
    <rPh sb="6" eb="9">
      <t>センデンヒ</t>
    </rPh>
    <phoneticPr fontId="6"/>
  </si>
  <si>
    <t>作業交通費</t>
  </si>
  <si>
    <t>支払手数料</t>
    <rPh sb="0" eb="2">
      <t>シハライ</t>
    </rPh>
    <rPh sb="2" eb="5">
      <t>テスウリョウ</t>
    </rPh>
    <phoneticPr fontId="6"/>
  </si>
  <si>
    <t>第二システム開発部</t>
  </si>
  <si>
    <t>その他</t>
  </si>
  <si>
    <t>社宅備品</t>
    <rPh sb="0" eb="2">
      <t>シャタク</t>
    </rPh>
    <rPh sb="2" eb="4">
      <t>ビヒン</t>
    </rPh>
    <phoneticPr fontId="6"/>
  </si>
  <si>
    <t>ビザ申請サポート費用</t>
    <rPh sb="2" eb="4">
      <t>シンセイ</t>
    </rPh>
    <rPh sb="8" eb="10">
      <t>ヒヨウ</t>
    </rPh>
    <phoneticPr fontId="6"/>
  </si>
  <si>
    <t>連絡通信費</t>
  </si>
  <si>
    <t>第三システム開発部</t>
  </si>
  <si>
    <t>社宅損失金</t>
    <rPh sb="0" eb="2">
      <t>シャタク</t>
    </rPh>
    <rPh sb="2" eb="4">
      <t>ソンシツ</t>
    </rPh>
    <rPh sb="4" eb="5">
      <t>キン</t>
    </rPh>
    <phoneticPr fontId="6"/>
  </si>
  <si>
    <t>光熱水電費</t>
  </si>
  <si>
    <t>第四システム開発部</t>
  </si>
  <si>
    <t>教育訓練</t>
    <rPh sb="0" eb="2">
      <t>キョウイク</t>
    </rPh>
    <rPh sb="2" eb="4">
      <t>クンレン</t>
    </rPh>
    <phoneticPr fontId="6"/>
  </si>
  <si>
    <t>第五システム開発部</t>
  </si>
  <si>
    <t>事務所利用料</t>
    <rPh sb="0" eb="3">
      <t>ジムショ</t>
    </rPh>
    <rPh sb="3" eb="6">
      <t>リヨウリョウ</t>
    </rPh>
    <phoneticPr fontId="6"/>
  </si>
  <si>
    <t>事務交通費</t>
    <rPh sb="0" eb="2">
      <t>ジム</t>
    </rPh>
    <phoneticPr fontId="6"/>
  </si>
  <si>
    <t>第六システム開発部</t>
  </si>
  <si>
    <t>寮賃料</t>
    <rPh sb="0" eb="1">
      <t>リョウ</t>
    </rPh>
    <rPh sb="1" eb="3">
      <t>チンリョウ</t>
    </rPh>
    <phoneticPr fontId="6"/>
  </si>
  <si>
    <t>郵送料</t>
    <rPh sb="0" eb="2">
      <t>ユウソウ</t>
    </rPh>
    <rPh sb="2" eb="3">
      <t>リョウ</t>
    </rPh>
    <phoneticPr fontId="6"/>
  </si>
  <si>
    <t>営業交通費</t>
  </si>
  <si>
    <t>精算費用</t>
    <rPh sb="0" eb="4">
      <t>セイサンヒヨウ</t>
    </rPh>
    <phoneticPr fontId="6"/>
  </si>
  <si>
    <t>名刺代</t>
    <rPh sb="0" eb="2">
      <t>メイシ</t>
    </rPh>
    <rPh sb="2" eb="3">
      <t>ダイ</t>
    </rPh>
    <phoneticPr fontId="6"/>
  </si>
  <si>
    <t>営業通信費</t>
  </si>
  <si>
    <t>法人税</t>
    <rPh sb="0" eb="2">
      <t>ホウジン</t>
    </rPh>
    <rPh sb="2" eb="3">
      <t>ゼイ</t>
    </rPh>
    <phoneticPr fontId="6"/>
  </si>
  <si>
    <t>海外接待費</t>
    <rPh sb="0" eb="2">
      <t>カイガイ</t>
    </rPh>
    <rPh sb="2" eb="5">
      <t>セッタイヒ</t>
    </rPh>
    <phoneticPr fontId="6"/>
  </si>
  <si>
    <t>支出方法</t>
  </si>
  <si>
    <t>事務所</t>
  </si>
  <si>
    <t>福利厚生費</t>
  </si>
  <si>
    <t>課税_非課税</t>
  </si>
  <si>
    <t>担当者</t>
  </si>
  <si>
    <t>地代家賃</t>
  </si>
  <si>
    <t>イベント費用</t>
  </si>
  <si>
    <t>広告宣伝費</t>
  </si>
  <si>
    <t>資格認定費</t>
  </si>
  <si>
    <t>〇</t>
  </si>
  <si>
    <t>租税公課</t>
  </si>
  <si>
    <t>健康診断料</t>
  </si>
  <si>
    <t>非課税</t>
  </si>
  <si>
    <t>×</t>
  </si>
  <si>
    <t>固定通信費</t>
  </si>
  <si>
    <t>慶弔見舞金</t>
  </si>
  <si>
    <t>飲み物</t>
  </si>
  <si>
    <t>リ－ス料</t>
  </si>
  <si>
    <t>消耗品費</t>
  </si>
  <si>
    <t>ソフトウェア購入料</t>
  </si>
  <si>
    <t>支出方法：</t>
    <phoneticPr fontId="2"/>
  </si>
  <si>
    <t>中分類</t>
    <phoneticPr fontId="2"/>
  </si>
  <si>
    <t>小分類</t>
    <phoneticPr fontId="2"/>
  </si>
  <si>
    <t>名前</t>
    <phoneticPr fontId="2"/>
  </si>
  <si>
    <t>課税・非課税</t>
    <phoneticPr fontId="2"/>
  </si>
  <si>
    <t>精算金額</t>
    <phoneticPr fontId="2"/>
  </si>
  <si>
    <t>消費税</t>
    <phoneticPr fontId="2"/>
  </si>
  <si>
    <t>消費税率</t>
    <phoneticPr fontId="2"/>
  </si>
  <si>
    <t>税抜金額</t>
    <phoneticPr fontId="2"/>
  </si>
  <si>
    <t>精算期限</t>
    <phoneticPr fontId="2"/>
  </si>
  <si>
    <t>領収書・請求書</t>
    <phoneticPr fontId="2"/>
  </si>
  <si>
    <t>担当者</t>
    <phoneticPr fontId="2"/>
  </si>
  <si>
    <t>精算状況</t>
    <phoneticPr fontId="2"/>
  </si>
  <si>
    <t>承認日</t>
    <rPh sb="0" eb="2">
      <t>ショウニン</t>
    </rPh>
    <rPh sb="2" eb="3">
      <t>ヒ</t>
    </rPh>
    <phoneticPr fontId="2"/>
  </si>
  <si>
    <t>現金</t>
    <phoneticPr fontId="2"/>
  </si>
  <si>
    <t>支払方法</t>
    <rPh sb="0" eb="2">
      <t>シハライ</t>
    </rPh>
    <rPh sb="2" eb="4">
      <t>ホウホウ</t>
    </rPh>
    <phoneticPr fontId="2"/>
  </si>
  <si>
    <t>配賦費</t>
    <phoneticPr fontId="2"/>
  </si>
  <si>
    <t>営業費用</t>
    <phoneticPr fontId="2"/>
  </si>
  <si>
    <t>営業本部</t>
    <phoneticPr fontId="2"/>
  </si>
  <si>
    <t>芦建軍</t>
    <phoneticPr fontId="2"/>
  </si>
  <si>
    <t>食事代</t>
    <phoneticPr fontId="2"/>
  </si>
  <si>
    <t>〇</t>
    <phoneticPr fontId="2"/>
  </si>
  <si>
    <t>精算済</t>
    <phoneticPr fontId="2"/>
  </si>
  <si>
    <t>陳 倩</t>
    <phoneticPr fontId="2"/>
  </si>
  <si>
    <t>給与明細一覧</t>
    <phoneticPr fontId="2"/>
  </si>
  <si>
    <t>給与明細一覧画面</t>
    <rPh sb="6" eb="8">
      <t>ガメン</t>
    </rPh>
    <phoneticPr fontId="2"/>
  </si>
  <si>
    <t>氏名：</t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</si>
  <si>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</si>
  <si>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</si>
  <si>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支給日</t>
    <phoneticPr fontId="2"/>
  </si>
  <si>
    <t>金融機関コード</t>
    <phoneticPr fontId="2"/>
  </si>
  <si>
    <t>金融機関名</t>
    <phoneticPr fontId="2"/>
  </si>
  <si>
    <t>支店コード</t>
    <phoneticPr fontId="2"/>
  </si>
  <si>
    <t>支店名</t>
    <phoneticPr fontId="2"/>
  </si>
  <si>
    <t>科目コード</t>
    <phoneticPr fontId="2"/>
  </si>
  <si>
    <t>科目名</t>
    <phoneticPr fontId="2"/>
  </si>
  <si>
    <t>口座番号</t>
    <phoneticPr fontId="2"/>
  </si>
  <si>
    <t>名義人</t>
    <phoneticPr fontId="2"/>
  </si>
  <si>
    <t>社会保険（加入/非）</t>
    <phoneticPr fontId="2"/>
  </si>
  <si>
    <t>雇用保険（加入/非）</t>
    <phoneticPr fontId="2"/>
  </si>
  <si>
    <t>健保</t>
    <phoneticPr fontId="2"/>
  </si>
  <si>
    <t>年金</t>
    <phoneticPr fontId="2"/>
  </si>
  <si>
    <t>扶養家族数</t>
    <phoneticPr fontId="2"/>
  </si>
  <si>
    <t>基本給</t>
    <phoneticPr fontId="2"/>
  </si>
  <si>
    <t>残業手当</t>
    <rPh sb="0" eb="2">
      <t>ザンギョウ</t>
    </rPh>
    <rPh sb="2" eb="4">
      <t>テアテ</t>
    </rPh>
    <phoneticPr fontId="2"/>
  </si>
  <si>
    <t>営業手当</t>
    <rPh sb="0" eb="2">
      <t>エイギョウ</t>
    </rPh>
    <rPh sb="2" eb="4">
      <t>テアテ</t>
    </rPh>
    <phoneticPr fontId="2"/>
  </si>
  <si>
    <t>深夜手当</t>
    <phoneticPr fontId="2"/>
  </si>
  <si>
    <t>通勤手当</t>
    <phoneticPr fontId="2"/>
  </si>
  <si>
    <t>源泉所得税</t>
    <phoneticPr fontId="2"/>
  </si>
  <si>
    <t>住民税</t>
    <phoneticPr fontId="2"/>
  </si>
  <si>
    <t>住宅控除</t>
    <phoneticPr fontId="2"/>
  </si>
  <si>
    <t>勤務控除</t>
    <phoneticPr fontId="2"/>
  </si>
  <si>
    <t>介護</t>
    <phoneticPr fontId="2"/>
  </si>
  <si>
    <t>雇用保険</t>
    <phoneticPr fontId="2"/>
  </si>
  <si>
    <t>要振込額</t>
    <phoneticPr fontId="2"/>
  </si>
  <si>
    <t>年末調整</t>
    <phoneticPr fontId="2"/>
  </si>
  <si>
    <t>その他</t>
    <phoneticPr fontId="2"/>
  </si>
  <si>
    <t>支払金額</t>
    <phoneticPr fontId="2"/>
  </si>
  <si>
    <t>申請者</t>
    <phoneticPr fontId="2"/>
  </si>
  <si>
    <t>申請日</t>
    <phoneticPr fontId="2"/>
  </si>
  <si>
    <t>承認日</t>
    <phoneticPr fontId="2"/>
  </si>
  <si>
    <t>承認者</t>
    <phoneticPr fontId="2"/>
  </si>
  <si>
    <t>労災保険</t>
    <phoneticPr fontId="2"/>
  </si>
  <si>
    <t>会社負担健保</t>
    <phoneticPr fontId="2"/>
  </si>
  <si>
    <t>会社負担介護</t>
    <phoneticPr fontId="2"/>
  </si>
  <si>
    <t>子供・子育て
拠出金</t>
    <phoneticPr fontId="2"/>
  </si>
  <si>
    <t>会社負担年金</t>
    <phoneticPr fontId="2"/>
  </si>
  <si>
    <t>会社負担小計</t>
    <phoneticPr fontId="2"/>
  </si>
  <si>
    <t>個人負担小計</t>
    <phoneticPr fontId="2"/>
  </si>
  <si>
    <t>合計（個人負担、会社負担）</t>
    <phoneticPr fontId="2"/>
  </si>
  <si>
    <t>人数</t>
    <phoneticPr fontId="2"/>
  </si>
  <si>
    <t>待機</t>
    <phoneticPr fontId="2"/>
  </si>
  <si>
    <t>コスト</t>
    <phoneticPr fontId="2"/>
  </si>
  <si>
    <t>請求書</t>
    <phoneticPr fontId="2"/>
  </si>
  <si>
    <t>支払手数料</t>
    <phoneticPr fontId="2"/>
  </si>
  <si>
    <t>支払期限</t>
    <phoneticPr fontId="2"/>
  </si>
  <si>
    <t>支払担当者</t>
    <phoneticPr fontId="2"/>
  </si>
  <si>
    <t>支払日</t>
    <phoneticPr fontId="2"/>
  </si>
  <si>
    <t>支払方式</t>
    <phoneticPr fontId="2"/>
  </si>
  <si>
    <t>支払メモ</t>
    <phoneticPr fontId="2"/>
  </si>
  <si>
    <t>支払状況</t>
    <phoneticPr fontId="2"/>
  </si>
  <si>
    <t>承認日</t>
    <rPh sb="0" eb="2">
      <t>ショウニン</t>
    </rPh>
    <rPh sb="2" eb="3">
      <t>ビ</t>
    </rPh>
    <phoneticPr fontId="2"/>
  </si>
  <si>
    <t>当方負担</t>
    <phoneticPr fontId="2"/>
  </si>
  <si>
    <t>陈倩</t>
    <phoneticPr fontId="2"/>
  </si>
  <si>
    <t>ネットバンキング</t>
    <phoneticPr fontId="2"/>
  </si>
  <si>
    <t>あいうえお</t>
    <phoneticPr fontId="2"/>
  </si>
  <si>
    <t>支払済み</t>
    <phoneticPr fontId="2"/>
  </si>
  <si>
    <t>芦建军</t>
    <phoneticPr fontId="2"/>
  </si>
  <si>
    <t>社内支援システム－売上高一覧画面</t>
    <rPh sb="0" eb="2">
      <t>シャナイ</t>
    </rPh>
    <rPh sb="2" eb="4">
      <t>シエン</t>
    </rPh>
    <phoneticPr fontId="2"/>
  </si>
  <si>
    <t>社内支援システム－現金明細一覧画面</t>
    <rPh sb="0" eb="2">
      <t>シャナイ</t>
    </rPh>
    <rPh sb="2" eb="4">
      <t>シエン</t>
    </rPh>
    <rPh sb="9" eb="11">
      <t>ゲンキン</t>
    </rPh>
    <rPh sb="11" eb="13">
      <t>メイサイ</t>
    </rPh>
    <rPh sb="13" eb="15">
      <t>イチラン</t>
    </rPh>
    <rPh sb="15" eb="17">
      <t>ガメン</t>
    </rPh>
    <phoneticPr fontId="2"/>
  </si>
  <si>
    <t>社内支援システム－支出明細一覧画面</t>
    <rPh sb="0" eb="2">
      <t>シャナイ</t>
    </rPh>
    <rPh sb="2" eb="4">
      <t>シエン</t>
    </rPh>
    <rPh sb="9" eb="11">
      <t>シシュツ</t>
    </rPh>
    <rPh sb="11" eb="13">
      <t>メイサイ</t>
    </rPh>
    <rPh sb="13" eb="15">
      <t>イチラン</t>
    </rPh>
    <rPh sb="15" eb="17">
      <t>ガメン</t>
    </rPh>
    <phoneticPr fontId="2"/>
  </si>
  <si>
    <t>社内支援システム－給与明細一覧画面</t>
    <rPh sb="0" eb="2">
      <t>シャナイ</t>
    </rPh>
    <rPh sb="2" eb="4">
      <t>シエン</t>
    </rPh>
    <rPh sb="9" eb="11">
      <t>キュウヨ</t>
    </rPh>
    <rPh sb="11" eb="13">
      <t>メイサイ</t>
    </rPh>
    <rPh sb="13" eb="15">
      <t>イチラン</t>
    </rPh>
    <rPh sb="15" eb="17">
      <t>ガメン</t>
    </rPh>
    <phoneticPr fontId="2"/>
  </si>
  <si>
    <t>システム設計書</t>
  </si>
  <si>
    <t>社内支援システム
システム設計書</t>
  </si>
  <si>
    <t>TLZS</t>
  </si>
  <si>
    <t>第5期（2020年7月～2021年6月）</t>
    <phoneticPr fontId="2"/>
  </si>
  <si>
    <t>7月</t>
    <rPh sb="1" eb="2">
      <t>ガツ</t>
    </rPh>
    <phoneticPr fontId="2"/>
  </si>
  <si>
    <t>8月</t>
    <phoneticPr fontId="2"/>
  </si>
  <si>
    <t>9月</t>
    <phoneticPr fontId="2"/>
  </si>
  <si>
    <t>10月</t>
    <phoneticPr fontId="2"/>
  </si>
  <si>
    <t>11月</t>
    <phoneticPr fontId="2"/>
  </si>
  <si>
    <t>12月</t>
    <phoneticPr fontId="2"/>
  </si>
  <si>
    <t>1月</t>
    <phoneticPr fontId="2"/>
  </si>
  <si>
    <t>2月</t>
    <phoneticPr fontId="2"/>
  </si>
  <si>
    <t>3月</t>
    <phoneticPr fontId="2"/>
  </si>
  <si>
    <t>4月</t>
    <phoneticPr fontId="2"/>
  </si>
  <si>
    <t>5月</t>
    <phoneticPr fontId="2"/>
  </si>
  <si>
    <t>6月</t>
    <phoneticPr fontId="2"/>
  </si>
  <si>
    <t>AIF</t>
    <phoneticPr fontId="2"/>
  </si>
  <si>
    <t>コスト計算</t>
    <rPh sb="3" eb="5">
      <t>ケイサン</t>
    </rPh>
    <phoneticPr fontId="2"/>
  </si>
  <si>
    <t>コスト計算画面</t>
    <rPh sb="3" eb="5">
      <t>ケイサン</t>
    </rPh>
    <rPh sb="5" eb="7">
      <t>ガメン</t>
    </rPh>
    <phoneticPr fontId="2"/>
  </si>
  <si>
    <t>社内支援システム－コスト計算画面</t>
    <rPh sb="0" eb="2">
      <t>シャナイ</t>
    </rPh>
    <rPh sb="2" eb="4">
      <t>シエン</t>
    </rPh>
    <rPh sb="12" eb="14">
      <t>ケイサン</t>
    </rPh>
    <phoneticPr fontId="2"/>
  </si>
  <si>
    <t>部門</t>
    <rPh sb="0" eb="2">
      <t>ブモン</t>
    </rPh>
    <phoneticPr fontId="41"/>
  </si>
  <si>
    <t>経営管理部</t>
    <rPh sb="0" eb="2">
      <t>ケイエイ</t>
    </rPh>
    <rPh sb="2" eb="4">
      <t>カンリ</t>
    </rPh>
    <rPh sb="4" eb="5">
      <t>ブ</t>
    </rPh>
    <phoneticPr fontId="2"/>
  </si>
  <si>
    <t>計算条件</t>
    <rPh sb="0" eb="2">
      <t>ケイサン</t>
    </rPh>
    <rPh sb="2" eb="4">
      <t>ジョウケン</t>
    </rPh>
    <phoneticPr fontId="2"/>
  </si>
  <si>
    <t>計算結果</t>
    <rPh sb="0" eb="2">
      <t>ケイサン</t>
    </rPh>
    <rPh sb="2" eb="4">
      <t>ケッカ</t>
    </rPh>
    <phoneticPr fontId="2"/>
  </si>
  <si>
    <t>月</t>
    <rPh sb="0" eb="1">
      <t>ゲツ</t>
    </rPh>
    <phoneticPr fontId="2"/>
  </si>
  <si>
    <t>9月</t>
    <rPh sb="1" eb="2">
      <t>ガツ</t>
    </rPh>
    <phoneticPr fontId="2"/>
  </si>
  <si>
    <t>部署：</t>
    <rPh sb="0" eb="2">
      <t>ブショ</t>
    </rPh>
    <phoneticPr fontId="2"/>
  </si>
  <si>
    <t>部署</t>
    <rPh sb="0" eb="2">
      <t>ブショ</t>
    </rPh>
    <phoneticPr fontId="2"/>
  </si>
  <si>
    <t>第1開発部</t>
    <rPh sb="0" eb="1">
      <t>ダイ</t>
    </rPh>
    <rPh sb="2" eb="4">
      <t>カイハツ</t>
    </rPh>
    <rPh sb="4" eb="5">
      <t>ブ</t>
    </rPh>
    <phoneticPr fontId="2"/>
  </si>
  <si>
    <t>第1開発部</t>
    <rPh sb="0" eb="1">
      <t>ダイ</t>
    </rPh>
    <rPh sb="2" eb="4">
      <t>カイハツ</t>
    </rPh>
    <rPh sb="4" eb="5">
      <t>ブ</t>
    </rPh>
    <phoneticPr fontId="41"/>
  </si>
  <si>
    <t>第2開発部</t>
    <rPh sb="0" eb="1">
      <t>ダイ</t>
    </rPh>
    <rPh sb="2" eb="4">
      <t>カイハツ</t>
    </rPh>
    <rPh sb="4" eb="5">
      <t>ブ</t>
    </rPh>
    <phoneticPr fontId="41"/>
  </si>
  <si>
    <t>第3開発部</t>
    <rPh sb="0" eb="1">
      <t>ダイ</t>
    </rPh>
    <rPh sb="2" eb="4">
      <t>カイハツ</t>
    </rPh>
    <rPh sb="4" eb="5">
      <t>ブ</t>
    </rPh>
    <phoneticPr fontId="41"/>
  </si>
  <si>
    <t>第1営業部</t>
    <rPh sb="0" eb="1">
      <t>ダイ</t>
    </rPh>
    <rPh sb="2" eb="4">
      <t>エイギョウ</t>
    </rPh>
    <rPh sb="4" eb="5">
      <t>ブ</t>
    </rPh>
    <phoneticPr fontId="2"/>
  </si>
  <si>
    <t>第2営業部</t>
    <rPh sb="0" eb="1">
      <t>ダイ</t>
    </rPh>
    <rPh sb="2" eb="4">
      <t>エイギョウ</t>
    </rPh>
    <rPh sb="4" eb="5">
      <t>ブ</t>
    </rPh>
    <phoneticPr fontId="2"/>
  </si>
  <si>
    <t>第3営業部</t>
    <rPh sb="0" eb="1">
      <t>ダイ</t>
    </rPh>
    <rPh sb="2" eb="4">
      <t>エイギョウ</t>
    </rPh>
    <rPh sb="4" eb="5">
      <t>ブ</t>
    </rPh>
    <phoneticPr fontId="2"/>
  </si>
  <si>
    <t>①外注費(税抜き)</t>
    <phoneticPr fontId="2"/>
  </si>
  <si>
    <t>基本給与</t>
    <rPh sb="2" eb="4">
      <t>キュウヨ</t>
    </rPh>
    <phoneticPr fontId="2"/>
  </si>
  <si>
    <t>残業手当</t>
    <phoneticPr fontId="2"/>
  </si>
  <si>
    <t>営業手当</t>
    <phoneticPr fontId="2"/>
  </si>
  <si>
    <t>②給料小計</t>
    <rPh sb="3" eb="5">
      <t>ショウケイ</t>
    </rPh>
    <phoneticPr fontId="2"/>
  </si>
  <si>
    <t>年金</t>
    <rPh sb="0" eb="2">
      <t>ネンキン</t>
    </rPh>
    <phoneticPr fontId="49"/>
  </si>
  <si>
    <t>③各種保険小計</t>
    <rPh sb="5" eb="7">
      <t>ショウケイ</t>
    </rPh>
    <phoneticPr fontId="2"/>
  </si>
  <si>
    <t>④公共費用</t>
    <phoneticPr fontId="2"/>
  </si>
  <si>
    <t>⑤コスト(②+③+④)</t>
    <phoneticPr fontId="2"/>
  </si>
  <si>
    <t>利益(①-⑤)</t>
    <rPh sb="0" eb="2">
      <t>リエキ</t>
    </rPh>
    <phoneticPr fontId="2"/>
  </si>
  <si>
    <t>確認日</t>
    <rPh sb="0" eb="2">
      <t>カクニン</t>
    </rPh>
    <rPh sb="2" eb="3">
      <t>ビ</t>
    </rPh>
    <phoneticPr fontId="2"/>
  </si>
  <si>
    <t>健康保険</t>
    <rPh sb="0" eb="2">
      <t>ケンコウ</t>
    </rPh>
    <rPh sb="2" eb="4">
      <t>ホケン</t>
    </rPh>
    <phoneticPr fontId="49"/>
  </si>
  <si>
    <t>介護保険</t>
    <rPh sb="0" eb="2">
      <t>カイゴ</t>
    </rPh>
    <phoneticPr fontId="49"/>
  </si>
  <si>
    <t>子供・子育て拠出金</t>
    <rPh sb="0" eb="2">
      <t>コドモ</t>
    </rPh>
    <rPh sb="6" eb="9">
      <t>キョシュツキン</t>
    </rPh>
    <rPh sb="7" eb="9">
      <t>シュッキン</t>
    </rPh>
    <phoneticPr fontId="49"/>
  </si>
  <si>
    <t>陳倩</t>
    <rPh sb="0" eb="1">
      <t>チン</t>
    </rPh>
    <rPh sb="1" eb="2">
      <t>ウツク</t>
    </rPh>
    <phoneticPr fontId="2"/>
  </si>
  <si>
    <t>芦建軍</t>
    <rPh sb="0" eb="1">
      <t>ロ</t>
    </rPh>
    <rPh sb="1" eb="2">
      <t>タツル</t>
    </rPh>
    <rPh sb="2" eb="3">
      <t>グン</t>
    </rPh>
    <phoneticPr fontId="2"/>
  </si>
  <si>
    <t>給与明細作成画面</t>
    <rPh sb="6" eb="8">
      <t>ガメン</t>
    </rPh>
    <phoneticPr fontId="2"/>
  </si>
  <si>
    <t>給与明細作成</t>
    <rPh sb="4" eb="6">
      <t>サクセイ</t>
    </rPh>
    <phoneticPr fontId="2"/>
  </si>
  <si>
    <t>【東京】給与計算シート（令和2.4月以降支給分）.csv</t>
    <phoneticPr fontId="2"/>
  </si>
  <si>
    <t>給与年月：</t>
    <rPh sb="2" eb="3">
      <t>ネン</t>
    </rPh>
    <rPh sb="3" eb="4">
      <t>ガツ</t>
    </rPh>
    <phoneticPr fontId="2"/>
  </si>
  <si>
    <t>明細一覧：　XX件</t>
    <rPh sb="0" eb="2">
      <t>メイサイ</t>
    </rPh>
    <rPh sb="2" eb="4">
      <t>イチラン</t>
    </rPh>
    <rPh sb="8" eb="9">
      <t>ケン</t>
    </rPh>
    <phoneticPr fontId="2"/>
  </si>
  <si>
    <t>契約形態</t>
    <rPh sb="0" eb="2">
      <t>ケイヤク</t>
    </rPh>
    <rPh sb="2" eb="4">
      <t>ケイタイ</t>
    </rPh>
    <phoneticPr fontId="2"/>
  </si>
  <si>
    <t>作業者</t>
    <rPh sb="0" eb="3">
      <t>サギョウシャ</t>
    </rPh>
    <phoneticPr fontId="2"/>
  </si>
  <si>
    <t>芦建軍</t>
    <rPh sb="0" eb="1">
      <t>アシ</t>
    </rPh>
    <rPh sb="1" eb="2">
      <t>タツル</t>
    </rPh>
    <rPh sb="2" eb="3">
      <t>グン</t>
    </rPh>
    <phoneticPr fontId="2"/>
  </si>
  <si>
    <t>作業者：</t>
    <rPh sb="0" eb="3">
      <t>サギョウシャ</t>
    </rPh>
    <phoneticPr fontId="2"/>
  </si>
  <si>
    <t>契約書一覧</t>
    <rPh sb="0" eb="3">
      <t>ケイヤクショ</t>
    </rPh>
    <rPh sb="3" eb="5">
      <t>イチラン</t>
    </rPh>
    <phoneticPr fontId="2"/>
  </si>
  <si>
    <t>契約時</t>
    <rPh sb="0" eb="2">
      <t>ケイヤク</t>
    </rPh>
    <rPh sb="2" eb="3">
      <t>ジ</t>
    </rPh>
    <phoneticPr fontId="2"/>
  </si>
  <si>
    <t>支払い一覧</t>
    <rPh sb="0" eb="2">
      <t>シハラ</t>
    </rPh>
    <rPh sb="3" eb="5">
      <t>イチラン</t>
    </rPh>
    <phoneticPr fontId="2"/>
  </si>
  <si>
    <t>請求書</t>
    <rPh sb="0" eb="3">
      <t>セイキュウショ</t>
    </rPh>
    <phoneticPr fontId="2"/>
  </si>
  <si>
    <t>支払い通知書</t>
    <rPh sb="0" eb="2">
      <t>シハラ</t>
    </rPh>
    <rPh sb="3" eb="5">
      <t>ツウチ</t>
    </rPh>
    <rPh sb="5" eb="6">
      <t>ショ</t>
    </rPh>
    <phoneticPr fontId="2"/>
  </si>
  <si>
    <t>勤務表PDF</t>
    <rPh sb="0" eb="2">
      <t>キンム</t>
    </rPh>
    <rPh sb="2" eb="3">
      <t>ヒョウ</t>
    </rPh>
    <phoneticPr fontId="2"/>
  </si>
  <si>
    <t>mail送信</t>
    <rPh sb="4" eb="6">
      <t>ソウシン</t>
    </rPh>
    <phoneticPr fontId="2"/>
  </si>
  <si>
    <t>URL？ファイル？</t>
    <phoneticPr fontId="2"/>
  </si>
  <si>
    <t>営業⇒確認者⇒承認者⇒陳</t>
    <rPh sb="0" eb="2">
      <t>エイギョウ</t>
    </rPh>
    <rPh sb="3" eb="5">
      <t>カクニン</t>
    </rPh>
    <rPh sb="5" eb="6">
      <t>シャ</t>
    </rPh>
    <rPh sb="7" eb="9">
      <t>ショウニン</t>
    </rPh>
    <rPh sb="9" eb="10">
      <t>シャ</t>
    </rPh>
    <rPh sb="11" eb="12">
      <t>チン</t>
    </rPh>
    <phoneticPr fontId="2"/>
  </si>
  <si>
    <t>経費請求</t>
    <rPh sb="0" eb="2">
      <t>ケイヒ</t>
    </rPh>
    <rPh sb="2" eb="4">
      <t>セイキュウ</t>
    </rPh>
    <phoneticPr fontId="2"/>
  </si>
  <si>
    <t>取り込み</t>
    <rPh sb="0" eb="1">
      <t>ト</t>
    </rPh>
    <rPh sb="2" eb="3">
      <t>コ</t>
    </rPh>
    <phoneticPr fontId="2"/>
  </si>
  <si>
    <t>新規登録</t>
    <rPh sb="0" eb="2">
      <t>シンキ</t>
    </rPh>
    <rPh sb="2" eb="4">
      <t>トウロク</t>
    </rPh>
    <phoneticPr fontId="2"/>
  </si>
  <si>
    <t>現金明細登録</t>
    <rPh sb="0" eb="2">
      <t>ゲンキン</t>
    </rPh>
    <rPh sb="2" eb="4">
      <t>メイサイ</t>
    </rPh>
    <rPh sb="4" eb="6">
      <t>トウロク</t>
    </rPh>
    <phoneticPr fontId="2"/>
  </si>
  <si>
    <t>口座登録</t>
    <rPh sb="0" eb="2">
      <t>コウザ</t>
    </rPh>
    <rPh sb="2" eb="4">
      <t>トウロク</t>
    </rPh>
    <phoneticPr fontId="2"/>
  </si>
  <si>
    <t>增删改查</t>
    <phoneticPr fontId="2"/>
  </si>
  <si>
    <t>税理士</t>
    <phoneticPr fontId="2"/>
  </si>
  <si>
    <t>登录</t>
    <phoneticPr fontId="2"/>
  </si>
  <si>
    <t>明细</t>
    <phoneticPr fontId="2"/>
  </si>
  <si>
    <t>保险料</t>
    <phoneticPr fontId="2"/>
  </si>
  <si>
    <t>雇佣</t>
    <phoneticPr fontId="2"/>
  </si>
  <si>
    <t>cost</t>
    <phoneticPr fontId="2"/>
  </si>
  <si>
    <t>開始日</t>
    <rPh sb="0" eb="2">
      <t>カイシ</t>
    </rPh>
    <phoneticPr fontId="2"/>
  </si>
  <si>
    <t>終了日</t>
    <rPh sb="0" eb="2">
      <t>シュウリョウ</t>
    </rPh>
    <rPh sb="2" eb="3">
      <t>ビ</t>
    </rPh>
    <phoneticPr fontId="2"/>
  </si>
  <si>
    <t>計上年月</t>
    <rPh sb="0" eb="2">
      <t>ケイジョウ</t>
    </rPh>
    <rPh sb="2" eb="4">
      <t>ネンゲツ</t>
    </rPh>
    <phoneticPr fontId="2"/>
  </si>
  <si>
    <t>精算単価（税別）</t>
    <rPh sb="0" eb="2">
      <t>セイサン</t>
    </rPh>
    <rPh sb="2" eb="4">
      <t>タンカ</t>
    </rPh>
    <phoneticPr fontId="2"/>
  </si>
  <si>
    <t>精算時間</t>
    <rPh sb="0" eb="2">
      <t>セイサン</t>
    </rPh>
    <rPh sb="2" eb="4">
      <t>ジカン</t>
    </rPh>
    <phoneticPr fontId="2"/>
  </si>
  <si>
    <t>精算金額（税別）</t>
    <rPh sb="0" eb="2">
      <t>セイサン</t>
    </rPh>
    <rPh sb="2" eb="4">
      <t>キンガク</t>
    </rPh>
    <rPh sb="5" eb="7">
      <t>ゼイベツ</t>
    </rPh>
    <phoneticPr fontId="2"/>
  </si>
  <si>
    <t>請求金額（税別）</t>
    <rPh sb="0" eb="2">
      <t>セイキュウ</t>
    </rPh>
    <rPh sb="2" eb="4">
      <t>キンガク</t>
    </rPh>
    <rPh sb="5" eb="7">
      <t>ゼイベツ</t>
    </rPh>
    <phoneticPr fontId="2"/>
  </si>
  <si>
    <t>消費税率</t>
    <rPh sb="0" eb="2">
      <t>ショウヒ</t>
    </rPh>
    <rPh sb="2" eb="3">
      <t>ゼイ</t>
    </rPh>
    <rPh sb="3" eb="4">
      <t>リツ</t>
    </rPh>
    <phoneticPr fontId="2"/>
  </si>
  <si>
    <t>消費税</t>
    <rPh sb="0" eb="2">
      <t>ショウヒ</t>
    </rPh>
    <rPh sb="2" eb="3">
      <t>ゼイ</t>
    </rPh>
    <phoneticPr fontId="2"/>
  </si>
  <si>
    <t>合計請求金額</t>
    <rPh sb="0" eb="2">
      <t>ゴウケイ</t>
    </rPh>
    <rPh sb="2" eb="4">
      <t>セイキュウ</t>
    </rPh>
    <rPh sb="4" eb="6">
      <t>キンガク</t>
    </rPh>
    <phoneticPr fontId="2"/>
  </si>
  <si>
    <t>実際入金額</t>
    <phoneticPr fontId="2"/>
  </si>
  <si>
    <t>入金日</t>
    <rPh sb="0" eb="2">
      <t>ニュウキン</t>
    </rPh>
    <rPh sb="2" eb="3">
      <t>ビ</t>
    </rPh>
    <phoneticPr fontId="2"/>
  </si>
  <si>
    <t>備考</t>
    <rPh sb="0" eb="2">
      <t>ビコウ</t>
    </rPh>
    <phoneticPr fontId="2"/>
  </si>
  <si>
    <t>営業上司確認：A2</t>
    <rPh sb="0" eb="2">
      <t>エイギョウ</t>
    </rPh>
    <rPh sb="2" eb="4">
      <t>ジョウシ</t>
    </rPh>
    <rPh sb="4" eb="6">
      <t>カクニン</t>
    </rPh>
    <phoneticPr fontId="2"/>
  </si>
  <si>
    <t>営業責任者承認：A3</t>
    <rPh sb="0" eb="2">
      <t>エイギョウ</t>
    </rPh>
    <rPh sb="2" eb="4">
      <t>セキニン</t>
    </rPh>
    <rPh sb="4" eb="5">
      <t>シャ</t>
    </rPh>
    <rPh sb="5" eb="7">
      <t>ショウニン</t>
    </rPh>
    <phoneticPr fontId="2"/>
  </si>
  <si>
    <t>陳倩処理：B1</t>
    <rPh sb="0" eb="1">
      <t>チン</t>
    </rPh>
    <rPh sb="2" eb="4">
      <t>ショリ</t>
    </rPh>
    <phoneticPr fontId="2"/>
  </si>
  <si>
    <t>芦建軍確認：B2</t>
    <rPh sb="3" eb="5">
      <t>カクニン</t>
    </rPh>
    <phoneticPr fontId="2"/>
  </si>
  <si>
    <t>A1</t>
    <phoneticPr fontId="2"/>
  </si>
  <si>
    <t>B1</t>
    <phoneticPr fontId="2"/>
  </si>
  <si>
    <t>自動計算：C1</t>
    <rPh sb="0" eb="2">
      <t>ジドウ</t>
    </rPh>
    <rPh sb="2" eb="4">
      <t>ケイサン</t>
    </rPh>
    <phoneticPr fontId="2"/>
  </si>
  <si>
    <t>C1</t>
    <phoneticPr fontId="2"/>
  </si>
  <si>
    <r>
      <t>注：上面各个</t>
    </r>
    <r>
      <rPr>
        <sz val="11"/>
        <rFont val="Microsoft YaHei"/>
        <family val="3"/>
        <charset val="134"/>
      </rPr>
      <t>项目的数据，Phase1暂时按照从文件导入的方式来做。</t>
    </r>
    <phoneticPr fontId="2"/>
  </si>
  <si>
    <t xml:space="preserve">       今后的预计是，检索的数据都是从契约和入金等相关的数据库的表里取得。</t>
    <phoneticPr fontId="2"/>
  </si>
  <si>
    <t>例如：</t>
    <phoneticPr fontId="2"/>
  </si>
  <si>
    <t>営業担当者記入：A1</t>
    <rPh sb="0" eb="2">
      <t>エイギョウ</t>
    </rPh>
    <rPh sb="2" eb="4">
      <t>タントウ</t>
    </rPh>
    <rPh sb="4" eb="5">
      <t>シャ</t>
    </rPh>
    <rPh sb="5" eb="7">
      <t>キニュウ</t>
    </rPh>
    <phoneticPr fontId="2"/>
  </si>
  <si>
    <t>1.营业担当接洽案件，登录案件信息</t>
    <phoneticPr fontId="2"/>
  </si>
  <si>
    <t>2.安排面试者面试</t>
    <phoneticPr fontId="2"/>
  </si>
  <si>
    <t xml:space="preserve">     NG的场合，记入NG理由，该案件是否Close？</t>
    <phoneticPr fontId="2"/>
  </si>
  <si>
    <t>营业上司确认结果OK，状态更新为【承認待ち】，由营业本部责任者承认。</t>
    <rPh sb="17" eb="19">
      <t>ショウニン</t>
    </rPh>
    <rPh sb="19" eb="20">
      <t>マ</t>
    </rPh>
    <phoneticPr fontId="2"/>
  </si>
  <si>
    <r>
      <t>Close的</t>
    </r>
    <r>
      <rPr>
        <sz val="11"/>
        <rFont val="Microsoft YaHei"/>
        <family val="3"/>
        <charset val="134"/>
      </rPr>
      <t>话，记入说明情况，状态更新为【確認待ち】，由营业上司确认。</t>
    </r>
    <rPh sb="21" eb="23">
      <t>カクニン</t>
    </rPh>
    <rPh sb="23" eb="24">
      <t>マ</t>
    </rPh>
    <phoneticPr fontId="2"/>
  </si>
  <si>
    <r>
      <t>营业上司确认结果NG，按[</t>
    </r>
    <r>
      <rPr>
        <sz val="11"/>
        <rFont val="ＭＳ Ｐゴシック"/>
        <family val="3"/>
        <charset val="128"/>
      </rPr>
      <t>差し戻す</t>
    </r>
    <r>
      <rPr>
        <sz val="11"/>
        <rFont val="Microsoft YaHei"/>
        <family val="3"/>
        <charset val="134"/>
      </rPr>
      <t>]，状态更新为【营业处理中】。</t>
    </r>
    <rPh sb="13" eb="14">
      <t>サ</t>
    </rPh>
    <rPh sb="15" eb="16">
      <t>モド</t>
    </rPh>
    <phoneticPr fontId="2"/>
  </si>
  <si>
    <t>营业本部责任者确认结果OK，状态更新为【承認済み】，该案件Close。</t>
    <rPh sb="20" eb="22">
      <t>ショウニン</t>
    </rPh>
    <rPh sb="22" eb="23">
      <t>ズ</t>
    </rPh>
    <phoneticPr fontId="2"/>
  </si>
  <si>
    <t>营业本部责任者确认结果NG，按[差し戻す]，状态更新为【確認待ち】。</t>
    <phoneticPr fontId="2"/>
  </si>
  <si>
    <r>
      <t>不Close，</t>
    </r>
    <r>
      <rPr>
        <sz val="11"/>
        <rFont val="Microsoft YaHei"/>
        <family val="3"/>
        <charset val="134"/>
      </rPr>
      <t>继续找人</t>
    </r>
    <r>
      <rPr>
        <sz val="11"/>
        <rFont val="ＭＳ Ｐゴシック"/>
        <family val="3"/>
        <charset val="128"/>
      </rPr>
      <t>的</t>
    </r>
    <r>
      <rPr>
        <sz val="11"/>
        <rFont val="Microsoft YaHei"/>
        <family val="3"/>
        <charset val="134"/>
      </rPr>
      <t>话，记入说明情况。（最多3次？）</t>
    </r>
    <phoneticPr fontId="2"/>
  </si>
  <si>
    <t xml:space="preserve">     OK的场合，做契约书</t>
    <phoneticPr fontId="2"/>
  </si>
  <si>
    <t>【東京】給与計算シート（令和2.4月以降支給分）.xlsm</t>
    <phoneticPr fontId="2"/>
  </si>
  <si>
    <t>10TLZS株式会社第5期_売上高.xlsm</t>
    <phoneticPr fontId="2"/>
  </si>
  <si>
    <t>売上年月：</t>
    <rPh sb="0" eb="2">
      <t>ウリアゲ</t>
    </rPh>
    <rPh sb="2" eb="3">
      <t>ネン</t>
    </rPh>
    <rPh sb="3" eb="4">
      <t>ガツ</t>
    </rPh>
    <phoneticPr fontId="2"/>
  </si>
  <si>
    <t>税理士データ登録画面</t>
    <rPh sb="8" eb="10">
      <t>ガメン</t>
    </rPh>
    <phoneticPr fontId="2"/>
  </si>
  <si>
    <t>社内支援システム－税理士データ登録画面</t>
    <rPh sb="0" eb="2">
      <t>シャナイ</t>
    </rPh>
    <rPh sb="2" eb="4">
      <t>シエン</t>
    </rPh>
    <rPh sb="9" eb="12">
      <t>ゼイリシ</t>
    </rPh>
    <rPh sb="15" eb="17">
      <t>トウロク</t>
    </rPh>
    <rPh sb="17" eb="19">
      <t>ガメン</t>
    </rPh>
    <phoneticPr fontId="2"/>
  </si>
  <si>
    <t>税理士データ登録</t>
    <rPh sb="0" eb="3">
      <t>ゼイリシ</t>
    </rPh>
    <rPh sb="6" eb="8">
      <t>トウロク</t>
    </rPh>
    <phoneticPr fontId="2"/>
  </si>
  <si>
    <t>取り込み年月：</t>
    <rPh sb="0" eb="1">
      <t>ト</t>
    </rPh>
    <rPh sb="2" eb="3">
      <t>コ</t>
    </rPh>
    <rPh sb="4" eb="5">
      <t>ネン</t>
    </rPh>
    <rPh sb="5" eb="6">
      <t>ガツ</t>
    </rPh>
    <phoneticPr fontId="2"/>
  </si>
  <si>
    <t>税理士データ一覧：</t>
  </si>
  <si>
    <t>支給日</t>
    <rPh sb="0" eb="2">
      <t>シキュウ</t>
    </rPh>
    <rPh sb="2" eb="3">
      <t>ビ</t>
    </rPh>
    <phoneticPr fontId="2"/>
  </si>
  <si>
    <t>社員コード</t>
    <rPh sb="0" eb="2">
      <t>シャイン</t>
    </rPh>
    <phoneticPr fontId="2"/>
  </si>
  <si>
    <t>年齢</t>
    <phoneticPr fontId="2"/>
  </si>
  <si>
    <t>地位</t>
    <phoneticPr fontId="2"/>
  </si>
  <si>
    <t>甲/乙</t>
    <phoneticPr fontId="2"/>
  </si>
  <si>
    <t>社保</t>
    <phoneticPr fontId="2"/>
  </si>
  <si>
    <t>標準報酬月額
健保</t>
    <phoneticPr fontId="2"/>
  </si>
  <si>
    <t>標準報酬月額
年金</t>
    <phoneticPr fontId="2"/>
  </si>
  <si>
    <t>社会保険料控除後</t>
    <phoneticPr fontId="2"/>
  </si>
  <si>
    <t>支給額
基本給</t>
    <phoneticPr fontId="2"/>
  </si>
  <si>
    <t>支給額
A手当</t>
    <phoneticPr fontId="2"/>
  </si>
  <si>
    <t>支給額
B手当</t>
    <phoneticPr fontId="2"/>
  </si>
  <si>
    <t>支給額
C手当</t>
    <phoneticPr fontId="2"/>
  </si>
  <si>
    <t>支給額
小計</t>
    <phoneticPr fontId="2"/>
  </si>
  <si>
    <t>支給額
合計</t>
    <phoneticPr fontId="2"/>
  </si>
  <si>
    <t>控除額
源泉所得税</t>
    <phoneticPr fontId="2"/>
  </si>
  <si>
    <t>控除額
住民税</t>
    <phoneticPr fontId="2"/>
  </si>
  <si>
    <t>控除額
予備A</t>
    <phoneticPr fontId="2"/>
  </si>
  <si>
    <t>控除額
予備B</t>
    <phoneticPr fontId="2"/>
  </si>
  <si>
    <t>控除額
予備C</t>
    <phoneticPr fontId="2"/>
  </si>
  <si>
    <t>控除額
予備D</t>
    <phoneticPr fontId="2"/>
  </si>
  <si>
    <t>控除額
健保</t>
    <phoneticPr fontId="2"/>
  </si>
  <si>
    <t>控除額
介護</t>
    <phoneticPr fontId="2"/>
  </si>
  <si>
    <t>控除額
年金</t>
    <phoneticPr fontId="2"/>
  </si>
  <si>
    <t>控除額
雇用保険</t>
    <phoneticPr fontId="2"/>
  </si>
  <si>
    <t>控除額
合計</t>
    <phoneticPr fontId="2"/>
  </si>
  <si>
    <t>社員口座登録画面</t>
    <rPh sb="6" eb="8">
      <t>ガメン</t>
    </rPh>
    <phoneticPr fontId="2"/>
  </si>
  <si>
    <t>社内支援システム－社員口座登録画面</t>
    <rPh sb="0" eb="2">
      <t>シャナイ</t>
    </rPh>
    <rPh sb="2" eb="4">
      <t>シエン</t>
    </rPh>
    <rPh sb="15" eb="17">
      <t>ガメン</t>
    </rPh>
    <phoneticPr fontId="2"/>
  </si>
  <si>
    <t>社員口座登録</t>
    <phoneticPr fontId="2"/>
  </si>
  <si>
    <t>口座情報</t>
    <phoneticPr fontId="2"/>
  </si>
  <si>
    <t>金融機関コード：</t>
    <phoneticPr fontId="2"/>
  </si>
  <si>
    <t>金融機関名：</t>
    <phoneticPr fontId="2"/>
  </si>
  <si>
    <t>支店コード：</t>
    <phoneticPr fontId="2"/>
  </si>
  <si>
    <t>支店名：</t>
    <phoneticPr fontId="2"/>
  </si>
  <si>
    <t>口座番号：</t>
    <phoneticPr fontId="2"/>
  </si>
  <si>
    <t>名義人：</t>
    <phoneticPr fontId="2"/>
  </si>
  <si>
    <t>社員口座一覧画面</t>
    <rPh sb="6" eb="8">
      <t>ガメン</t>
    </rPh>
    <phoneticPr fontId="2"/>
  </si>
  <si>
    <t>社内支援システム－社員口座一覧画面</t>
    <rPh sb="0" eb="2">
      <t>シャナイ</t>
    </rPh>
    <rPh sb="2" eb="4">
      <t>シエン</t>
    </rPh>
    <rPh sb="9" eb="11">
      <t>シャイン</t>
    </rPh>
    <rPh sb="11" eb="13">
      <t>コウザ</t>
    </rPh>
    <rPh sb="13" eb="15">
      <t>イチラン</t>
    </rPh>
    <rPh sb="15" eb="17">
      <t>ガメン</t>
    </rPh>
    <phoneticPr fontId="2"/>
  </si>
  <si>
    <t>社員口座一覧</t>
    <phoneticPr fontId="2"/>
  </si>
  <si>
    <t>氏名</t>
    <phoneticPr fontId="2"/>
  </si>
  <si>
    <t>金融機関コード</t>
    <rPh sb="0" eb="2">
      <t>キンユウ</t>
    </rPh>
    <rPh sb="2" eb="4">
      <t>キカン</t>
    </rPh>
    <phoneticPr fontId="2"/>
  </si>
  <si>
    <t>金融機関名</t>
    <rPh sb="0" eb="2">
      <t>キンユウ</t>
    </rPh>
    <rPh sb="2" eb="4">
      <t>キカン</t>
    </rPh>
    <rPh sb="4" eb="5">
      <t>メイ</t>
    </rPh>
    <phoneticPr fontId="2"/>
  </si>
  <si>
    <t>雇用保険納入書一覧画面</t>
    <rPh sb="9" eb="11">
      <t>ガメン</t>
    </rPh>
    <phoneticPr fontId="2"/>
  </si>
  <si>
    <t>社内支援システム－雇用保険納入書一覧画面</t>
    <rPh sb="0" eb="2">
      <t>シャナイ</t>
    </rPh>
    <rPh sb="2" eb="4">
      <t>シエン</t>
    </rPh>
    <rPh sb="16" eb="18">
      <t>イチラン</t>
    </rPh>
    <rPh sb="18" eb="20">
      <t>ガメン</t>
    </rPh>
    <phoneticPr fontId="2"/>
  </si>
  <si>
    <t>雇用保険納入書一覧</t>
    <phoneticPr fontId="2"/>
  </si>
  <si>
    <t>社員番号</t>
    <phoneticPr fontId="2"/>
  </si>
  <si>
    <t>保険料納入通知書一覧画面</t>
    <rPh sb="10" eb="12">
      <t>ガメン</t>
    </rPh>
    <phoneticPr fontId="2"/>
  </si>
  <si>
    <t>社内支援システム－保険料納入通知書一覧画面</t>
    <rPh sb="0" eb="2">
      <t>シャナイ</t>
    </rPh>
    <rPh sb="2" eb="4">
      <t>シエン</t>
    </rPh>
    <rPh sb="17" eb="19">
      <t>イチラン</t>
    </rPh>
    <rPh sb="19" eb="21">
      <t>ガメン</t>
    </rPh>
    <phoneticPr fontId="2"/>
  </si>
  <si>
    <t>保険料納入通知書一覧</t>
    <phoneticPr fontId="2"/>
  </si>
  <si>
    <t>会社負担
健保</t>
    <phoneticPr fontId="2"/>
  </si>
  <si>
    <t>会社負担
介護</t>
    <phoneticPr fontId="2"/>
  </si>
  <si>
    <t>会社負担
年金</t>
    <phoneticPr fontId="2"/>
  </si>
  <si>
    <t>会社負担
子供・子育て拠出金</t>
    <phoneticPr fontId="2"/>
  </si>
  <si>
    <t>個人負担小計
(健保、介護、年金)</t>
    <phoneticPr fontId="2"/>
  </si>
  <si>
    <t>合計
（個人負担、会社負担）</t>
    <phoneticPr fontId="2"/>
  </si>
  <si>
    <t>コスト一覧画面</t>
    <rPh sb="5" eb="7">
      <t>ガメン</t>
    </rPh>
    <phoneticPr fontId="2"/>
  </si>
  <si>
    <t>社内支援システム－コスト一覧画面</t>
    <rPh sb="0" eb="2">
      <t>シャナイ</t>
    </rPh>
    <rPh sb="2" eb="4">
      <t>シエン</t>
    </rPh>
    <rPh sb="12" eb="14">
      <t>イチラン</t>
    </rPh>
    <rPh sb="14" eb="16">
      <t>ガメン</t>
    </rPh>
    <phoneticPr fontId="2"/>
  </si>
  <si>
    <t>コスト一覧</t>
    <phoneticPr fontId="2"/>
  </si>
  <si>
    <t>年末調整</t>
    <rPh sb="0" eb="2">
      <t>ネンマツ</t>
    </rPh>
    <rPh sb="2" eb="4">
      <t>チョウセイ</t>
    </rPh>
    <phoneticPr fontId="2"/>
  </si>
  <si>
    <t>その他</t>
    <rPh sb="2" eb="3">
      <t>タ</t>
    </rPh>
    <phoneticPr fontId="2"/>
  </si>
  <si>
    <t>会社負担保険料金</t>
    <rPh sb="0" eb="2">
      <t>カイシャ</t>
    </rPh>
    <rPh sb="2" eb="4">
      <t>フタン</t>
    </rPh>
    <rPh sb="4" eb="7">
      <t>ホケンリョウ</t>
    </rPh>
    <rPh sb="7" eb="8">
      <t>キン</t>
    </rPh>
    <phoneticPr fontId="2"/>
  </si>
  <si>
    <r>
      <rPr>
        <sz val="11"/>
        <rFont val="Microsoft YaHei"/>
        <family val="3"/>
        <charset val="134"/>
      </rPr>
      <t>社员番号</t>
    </r>
    <r>
      <rPr>
        <sz val="11"/>
        <rFont val="ＭＳ Ｐゴシック"/>
        <family val="3"/>
        <charset val="128"/>
      </rPr>
      <t>：</t>
    </r>
    <phoneticPr fontId="2"/>
  </si>
  <si>
    <t>預金種類：</t>
    <rPh sb="0" eb="2">
      <t>ヨキン</t>
    </rPh>
    <rPh sb="2" eb="4">
      <t>シュルイ</t>
    </rPh>
    <phoneticPr fontId="2"/>
  </si>
  <si>
    <t>社員コード：</t>
    <rPh sb="0" eb="2">
      <t>シャイン</t>
    </rPh>
    <phoneticPr fontId="2"/>
  </si>
  <si>
    <t>利用開始日：</t>
    <rPh sb="0" eb="2">
      <t>リヨウ</t>
    </rPh>
    <rPh sb="2" eb="4">
      <t>カイシ</t>
    </rPh>
    <rPh sb="4" eb="5">
      <t>ビ</t>
    </rPh>
    <phoneticPr fontId="2"/>
  </si>
  <si>
    <t>雇用保険個人</t>
    <rPh sb="4" eb="6">
      <t>コジン</t>
    </rPh>
    <phoneticPr fontId="2"/>
  </si>
  <si>
    <t>労災保険個人</t>
    <phoneticPr fontId="2"/>
  </si>
  <si>
    <t>合計</t>
    <rPh sb="0" eb="2">
      <t>ゴウケイ</t>
    </rPh>
    <phoneticPr fontId="2"/>
  </si>
  <si>
    <t>分开</t>
    <phoneticPr fontId="2"/>
  </si>
  <si>
    <t>給料基本額</t>
    <rPh sb="0" eb="2">
      <t>キュウリョウ</t>
    </rPh>
    <rPh sb="2" eb="4">
      <t>キホン</t>
    </rPh>
    <phoneticPr fontId="2"/>
  </si>
  <si>
    <t>小口登录</t>
    <phoneticPr fontId="2"/>
  </si>
  <si>
    <t>数据取入</t>
    <phoneticPr fontId="2"/>
  </si>
  <si>
    <t>营业接待费</t>
    <phoneticPr fontId="2"/>
  </si>
  <si>
    <t>交通费</t>
    <phoneticPr fontId="2"/>
  </si>
  <si>
    <t>杂费</t>
    <phoneticPr fontId="2"/>
  </si>
  <si>
    <t>除定期券</t>
    <phoneticPr fontId="2"/>
  </si>
  <si>
    <t>内部</t>
    <phoneticPr fontId="2"/>
  </si>
  <si>
    <t>外部</t>
    <phoneticPr fontId="2"/>
  </si>
  <si>
    <t xml:space="preserve"> 陈倩用</t>
    <phoneticPr fontId="2"/>
  </si>
  <si>
    <t>定期口座支出</t>
    <phoneticPr fontId="2"/>
  </si>
  <si>
    <t>登录，分类</t>
    <phoneticPr fontId="2"/>
  </si>
  <si>
    <t>固定资产</t>
    <phoneticPr fontId="2"/>
  </si>
  <si>
    <t>对内</t>
    <phoneticPr fontId="2"/>
  </si>
  <si>
    <t>对外</t>
    <phoneticPr fontId="2"/>
  </si>
  <si>
    <t>支出明细一览</t>
    <phoneticPr fontId="2"/>
  </si>
  <si>
    <t>氏名：</t>
    <rPh sb="0" eb="2">
      <t>シメイ</t>
    </rPh>
    <phoneticPr fontId="2"/>
  </si>
  <si>
    <t>部門：</t>
    <rPh sb="0" eb="2">
      <t>ブモン</t>
    </rPh>
    <phoneticPr fontId="2"/>
  </si>
  <si>
    <t>計上年月</t>
    <phoneticPr fontId="2"/>
  </si>
  <si>
    <t>氏名</t>
    <phoneticPr fontId="2"/>
  </si>
  <si>
    <t>社員番号</t>
    <phoneticPr fontId="2"/>
  </si>
  <si>
    <t>基本情報</t>
    <phoneticPr fontId="2"/>
  </si>
  <si>
    <t>支給額</t>
    <phoneticPr fontId="2"/>
  </si>
  <si>
    <t>基本給</t>
    <phoneticPr fontId="2"/>
  </si>
  <si>
    <t>住宅手当</t>
    <phoneticPr fontId="2"/>
  </si>
  <si>
    <t>家族手当</t>
    <phoneticPr fontId="2"/>
  </si>
  <si>
    <t>年末調整</t>
    <phoneticPr fontId="2"/>
  </si>
  <si>
    <t>その他</t>
    <phoneticPr fontId="2"/>
  </si>
  <si>
    <t>通勤手当</t>
    <phoneticPr fontId="2"/>
  </si>
  <si>
    <t>残業手当</t>
    <phoneticPr fontId="2"/>
  </si>
  <si>
    <t>休日出勤</t>
    <phoneticPr fontId="2"/>
  </si>
  <si>
    <t>深夜残業</t>
    <phoneticPr fontId="2"/>
  </si>
  <si>
    <t>総計</t>
    <phoneticPr fontId="2"/>
  </si>
  <si>
    <t>控除額</t>
    <phoneticPr fontId="2"/>
  </si>
  <si>
    <t>健康保険</t>
    <phoneticPr fontId="2"/>
  </si>
  <si>
    <t>介護保険</t>
    <phoneticPr fontId="2"/>
  </si>
  <si>
    <t>厚生年金</t>
    <phoneticPr fontId="2"/>
  </si>
  <si>
    <t>雇用保険</t>
    <phoneticPr fontId="2"/>
  </si>
  <si>
    <t>源泉所得税</t>
    <phoneticPr fontId="2"/>
  </si>
  <si>
    <t>住民税</t>
    <phoneticPr fontId="2"/>
  </si>
  <si>
    <t>住宅控除</t>
    <phoneticPr fontId="2"/>
  </si>
  <si>
    <t>勤務控除</t>
    <phoneticPr fontId="2"/>
  </si>
  <si>
    <t>勤怠</t>
    <phoneticPr fontId="2"/>
  </si>
  <si>
    <t>出勤日数</t>
    <phoneticPr fontId="2"/>
  </si>
  <si>
    <t>振替休日</t>
    <phoneticPr fontId="2"/>
  </si>
  <si>
    <t>代休日数</t>
    <phoneticPr fontId="2"/>
  </si>
  <si>
    <t>有給消化日数</t>
    <phoneticPr fontId="2"/>
  </si>
  <si>
    <t>欠勤日数</t>
    <phoneticPr fontId="2"/>
  </si>
  <si>
    <t>就業時間</t>
    <phoneticPr fontId="2"/>
  </si>
  <si>
    <t>普通残業</t>
    <phoneticPr fontId="2"/>
  </si>
  <si>
    <t>休日残業</t>
    <phoneticPr fontId="2"/>
  </si>
  <si>
    <t>所定労働日数</t>
    <phoneticPr fontId="2"/>
  </si>
  <si>
    <t>有給休暇日数</t>
    <phoneticPr fontId="2"/>
  </si>
  <si>
    <t>記事</t>
    <phoneticPr fontId="2"/>
  </si>
  <si>
    <t>扶養家族数</t>
    <phoneticPr fontId="2"/>
  </si>
  <si>
    <t>給与振込</t>
    <phoneticPr fontId="2"/>
  </si>
  <si>
    <t>現金支給額</t>
    <phoneticPr fontId="2"/>
  </si>
  <si>
    <t>差引支給額</t>
    <phoneticPr fontId="2"/>
  </si>
  <si>
    <t>支払者</t>
    <phoneticPr fontId="2"/>
  </si>
  <si>
    <t>法人番号</t>
    <phoneticPr fontId="2"/>
  </si>
  <si>
    <t>住所(居所)
又は所在地</t>
    <phoneticPr fontId="2"/>
  </si>
  <si>
    <t>氏名又は名称</t>
    <phoneticPr fontId="2"/>
  </si>
  <si>
    <t>電話</t>
    <phoneticPr fontId="2"/>
  </si>
  <si>
    <t>総計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</si>
</sst>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¥&quot;#,##0;&quot;¥&quot;\-#,##0"/>
    <numFmt numFmtId="176" formatCode="#,##0;\-#,##0;&quot;-&quot;"/>
    <numFmt numFmtId="177" formatCode="0.00_ "/>
    <numFmt numFmtId="178" formatCode="0.0_ "/>
    <numFmt numFmtId="179" formatCode="#,##0_ "/>
    <numFmt numFmtId="180" formatCode="#,##0_);[Red]\(#,##0\)"/>
    <numFmt numFmtId="181" formatCode="yyyy&quot;年&quot;m&quot;月&quot;;@"/>
  </numFmts>
  <fonts count="5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HG丸ｺﾞｼｯｸM-PRO"/>
      <family val="3"/>
      <charset val="128"/>
    </font>
    <font>
      <u/>
      <sz val="28"/>
      <name val="HG丸ｺﾞｼｯｸM-PRO"/>
      <family val="3"/>
      <charset val="128"/>
    </font>
    <font>
      <sz val="36"/>
      <name val="HG丸ｺﾞｼｯｸM-PRO"/>
      <family val="3"/>
      <charset val="128"/>
    </font>
    <font>
      <sz val="24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sz val="11"/>
      <color indexed="45"/>
      <name val="ＭＳ Ｐゴシック"/>
      <family val="3"/>
      <charset val="128"/>
    </font>
    <font>
      <sz val="11"/>
      <color indexed="53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34"/>
    </font>
    <font>
      <sz val="10"/>
      <name val="ＭＳ Ｐゴシック"/>
      <family val="2"/>
    </font>
    <font>
      <sz val="10"/>
      <color theme="1"/>
      <name val="ＭＳ Ｐゴシック"/>
      <family val="2"/>
      <scheme val="minor"/>
    </font>
    <font>
      <sz val="11"/>
      <name val="ＭＳ Ｐゴシック"/>
      <family val="2"/>
    </font>
    <font>
      <strike/>
      <sz val="11"/>
      <name val="ＭＳ Ｐゴシック"/>
      <family val="3"/>
      <charset val="128"/>
    </font>
    <font>
      <sz val="1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Microsoft YaHei"/>
      <family val="3"/>
      <charset val="134"/>
    </font>
    <font>
      <sz val="14"/>
      <color rgb="FF000000"/>
      <name val="ＭＳ Ｐゴシック"/>
    </font>
    <font>
      <sz val="11"/>
      <color rgb="FF000000"/>
      <name val="ＭＳ Ｐゴシック"/>
    </font>
    <font>
      <sz val="9"/>
      <color rgb="FF000000"/>
      <name val="Meiryo UI"/>
      <family val="2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499984740745262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1" tint="0.34998626667073579"/>
      </top>
      <bottom style="thin">
        <color theme="3" tint="0.59996337778862885"/>
      </bottom>
      <diagonal/>
    </border>
    <border>
      <left/>
      <right/>
      <top style="thin">
        <color theme="1" tint="0.34998626667073579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1" tint="0.24994659260841701"/>
      </top>
      <bottom style="thin">
        <color theme="3" tint="0.59996337778862885"/>
      </bottom>
      <diagonal/>
    </border>
  </borders>
  <cellStyleXfs count="49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176" fontId="8" fillId="0" borderId="0" applyFill="0" applyBorder="0" applyAlignment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0" borderId="0"/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4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23" borderId="1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13" fillId="0" borderId="0">
      <alignment vertical="center"/>
    </xf>
    <xf numFmtId="0" fontId="11" fillId="0" borderId="0"/>
    <xf numFmtId="0" fontId="29" fillId="4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513">
    <xf numFmtId="0" fontId="0" fillId="0" borderId="0" xfId="0">
      <alignment vertical="center"/>
    </xf>
    <xf numFmtId="0" fontId="3" fillId="24" borderId="0" xfId="0" applyFont="1" applyFill="1">
      <alignment vertical="center"/>
    </xf>
    <xf numFmtId="0" fontId="6" fillId="24" borderId="0" xfId="0" applyFont="1" applyFill="1" applyBorder="1">
      <alignment vertical="center"/>
    </xf>
    <xf numFmtId="0" fontId="6" fillId="24" borderId="0" xfId="0" applyFont="1" applyFill="1">
      <alignment vertical="center"/>
    </xf>
    <xf numFmtId="0" fontId="1" fillId="24" borderId="0" xfId="0" applyFont="1" applyFill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2" fillId="24" borderId="0" xfId="0" applyNumberFormat="1" applyFont="1" applyFill="1" applyBorder="1" applyAlignment="1">
      <alignment vertical="top"/>
    </xf>
    <xf numFmtId="0" fontId="1" fillId="24" borderId="2" xfId="0" applyFont="1" applyFill="1" applyBorder="1" applyAlignment="1">
      <alignment vertical="top"/>
    </xf>
    <xf numFmtId="0" fontId="1" fillId="24" borderId="0" xfId="0" applyNumberFormat="1" applyFont="1" applyFill="1" applyBorder="1" applyAlignment="1">
      <alignment vertical="top"/>
    </xf>
    <xf numFmtId="0" fontId="1" fillId="24" borderId="0" xfId="0" applyNumberFormat="1" applyFont="1" applyFill="1" applyBorder="1" applyAlignment="1">
      <alignment horizontal="center" vertical="top"/>
    </xf>
    <xf numFmtId="0" fontId="1" fillId="24" borderId="0" xfId="0" applyNumberFormat="1" applyFont="1" applyFill="1" applyAlignment="1">
      <alignment vertical="top"/>
    </xf>
    <xf numFmtId="0" fontId="1" fillId="24" borderId="15" xfId="0" applyFont="1" applyFill="1" applyBorder="1" applyAlignment="1">
      <alignment vertical="top"/>
    </xf>
    <xf numFmtId="0" fontId="1" fillId="24" borderId="0" xfId="0" applyFont="1" applyFill="1" applyBorder="1" applyAlignment="1">
      <alignment vertical="top"/>
    </xf>
    <xf numFmtId="0" fontId="1" fillId="24" borderId="16" xfId="0" applyFont="1" applyFill="1" applyBorder="1" applyAlignment="1">
      <alignment vertical="top"/>
    </xf>
    <xf numFmtId="0" fontId="1" fillId="24" borderId="17" xfId="0" applyFont="1" applyFill="1" applyBorder="1" applyAlignment="1">
      <alignment vertical="top"/>
    </xf>
    <xf numFmtId="0" fontId="1" fillId="24" borderId="18" xfId="0" applyFont="1" applyFill="1" applyBorder="1" applyAlignment="1">
      <alignment vertical="top"/>
    </xf>
    <xf numFmtId="0" fontId="1" fillId="24" borderId="19" xfId="0" applyFont="1" applyFill="1" applyBorder="1" applyAlignment="1">
      <alignment vertical="top"/>
    </xf>
    <xf numFmtId="0" fontId="1" fillId="24" borderId="20" xfId="0" applyFont="1" applyFill="1" applyBorder="1" applyAlignment="1">
      <alignment vertical="top"/>
    </xf>
    <xf numFmtId="0" fontId="0" fillId="24" borderId="0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30" fillId="24" borderId="23" xfId="0" applyNumberFormat="1" applyFont="1" applyFill="1" applyBorder="1" applyAlignment="1">
      <alignment horizontal="left" vertical="top"/>
    </xf>
    <xf numFmtId="0" fontId="30" fillId="24" borderId="24" xfId="0" applyNumberFormat="1" applyFont="1" applyFill="1" applyBorder="1" applyAlignment="1">
      <alignment horizontal="left" vertical="top"/>
    </xf>
    <xf numFmtId="0" fontId="30" fillId="24" borderId="25" xfId="0" applyNumberFormat="1" applyFont="1" applyFill="1" applyBorder="1" applyAlignment="1">
      <alignment horizontal="left" vertical="top"/>
    </xf>
    <xf numFmtId="0" fontId="30" fillId="24" borderId="26" xfId="0" applyNumberFormat="1" applyFont="1" applyFill="1" applyBorder="1" applyAlignment="1">
      <alignment horizontal="left" vertical="top"/>
    </xf>
    <xf numFmtId="0" fontId="30" fillId="24" borderId="27" xfId="0" applyNumberFormat="1" applyFont="1" applyFill="1" applyBorder="1" applyAlignment="1">
      <alignment horizontal="left" vertical="top"/>
    </xf>
    <xf numFmtId="0" fontId="30" fillId="24" borderId="28" xfId="0" applyNumberFormat="1" applyFont="1" applyFill="1" applyBorder="1" applyAlignment="1">
      <alignment horizontal="left" vertical="top"/>
    </xf>
    <xf numFmtId="0" fontId="30" fillId="24" borderId="21" xfId="0" applyNumberFormat="1" applyFont="1" applyFill="1" applyBorder="1" applyAlignment="1">
      <alignment horizontal="left" vertical="top"/>
    </xf>
    <xf numFmtId="0" fontId="30" fillId="24" borderId="22" xfId="0" applyNumberFormat="1" applyFont="1" applyFill="1" applyBorder="1" applyAlignment="1">
      <alignment horizontal="left" vertical="top"/>
    </xf>
    <xf numFmtId="0" fontId="1" fillId="24" borderId="29" xfId="0" applyFont="1" applyFill="1" applyBorder="1" applyAlignment="1">
      <alignment vertical="top"/>
    </xf>
    <xf numFmtId="0" fontId="1" fillId="24" borderId="30" xfId="0" applyFont="1" applyFill="1" applyBorder="1" applyAlignment="1">
      <alignment vertical="top"/>
    </xf>
    <xf numFmtId="0" fontId="31" fillId="24" borderId="0" xfId="0" applyFont="1" applyFill="1" applyAlignment="1">
      <alignment vertical="top"/>
    </xf>
    <xf numFmtId="0" fontId="32" fillId="24" borderId="0" xfId="0" applyFont="1" applyFill="1" applyAlignment="1">
      <alignment vertical="top"/>
    </xf>
    <xf numFmtId="0" fontId="33" fillId="24" borderId="0" xfId="0" applyFont="1" applyFill="1" applyAlignment="1">
      <alignment vertical="top"/>
    </xf>
    <xf numFmtId="0" fontId="34" fillId="24" borderId="0" xfId="0" applyFont="1" applyFill="1" applyAlignment="1">
      <alignment vertical="top"/>
    </xf>
    <xf numFmtId="0" fontId="1" fillId="24" borderId="28" xfId="0" applyFont="1" applyFill="1" applyBorder="1" applyAlignment="1">
      <alignment vertical="top"/>
    </xf>
    <xf numFmtId="0" fontId="35" fillId="24" borderId="0" xfId="0" applyNumberFormat="1" applyFont="1" applyFill="1" applyAlignment="1">
      <alignment vertical="top"/>
    </xf>
    <xf numFmtId="0" fontId="1" fillId="24" borderId="31" xfId="0" applyFont="1" applyFill="1" applyBorder="1" applyAlignment="1">
      <alignment vertical="top"/>
    </xf>
    <xf numFmtId="0" fontId="0" fillId="24" borderId="28" xfId="0" applyFont="1" applyFill="1" applyBorder="1" applyAlignment="1">
      <alignment vertical="top"/>
    </xf>
    <xf numFmtId="0" fontId="0" fillId="24" borderId="21" xfId="0" applyFont="1" applyFill="1" applyBorder="1" applyAlignment="1">
      <alignment vertical="top"/>
    </xf>
    <xf numFmtId="0" fontId="30" fillId="24" borderId="27" xfId="0" quotePrefix="1" applyNumberFormat="1" applyFont="1" applyFill="1" applyBorder="1" applyAlignment="1">
      <alignment horizontal="left" vertical="top"/>
    </xf>
    <xf numFmtId="0" fontId="30" fillId="25" borderId="26" xfId="0" applyNumberFormat="1" applyFont="1" applyFill="1" applyBorder="1" applyAlignment="1">
      <alignment horizontal="left" vertical="top"/>
    </xf>
    <xf numFmtId="0" fontId="30" fillId="25" borderId="27" xfId="0" applyNumberFormat="1" applyFont="1" applyFill="1" applyBorder="1" applyAlignment="1">
      <alignment horizontal="left" vertical="top"/>
    </xf>
    <xf numFmtId="0" fontId="30" fillId="25" borderId="21" xfId="0" applyNumberFormat="1" applyFont="1" applyFill="1" applyBorder="1" applyAlignment="1">
      <alignment horizontal="left" vertical="top"/>
    </xf>
    <xf numFmtId="0" fontId="30" fillId="25" borderId="22" xfId="0" applyNumberFormat="1" applyFont="1" applyFill="1" applyBorder="1" applyAlignment="1">
      <alignment horizontal="left" vertical="top"/>
    </xf>
    <xf numFmtId="0" fontId="30" fillId="25" borderId="28" xfId="0" applyNumberFormat="1" applyFont="1" applyFill="1" applyBorder="1" applyAlignment="1">
      <alignment horizontal="left" vertical="top"/>
    </xf>
    <xf numFmtId="0" fontId="30" fillId="25" borderId="27" xfId="0" quotePrefix="1" applyNumberFormat="1" applyFont="1" applyFill="1" applyBorder="1" applyAlignment="1">
      <alignment horizontal="left" vertical="top"/>
    </xf>
    <xf numFmtId="49" fontId="30" fillId="25" borderId="27" xfId="0" applyNumberFormat="1" applyFont="1" applyFill="1" applyBorder="1" applyAlignment="1">
      <alignment horizontal="left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30" fillId="25" borderId="29" xfId="0" applyNumberFormat="1" applyFont="1" applyFill="1" applyBorder="1" applyAlignment="1">
      <alignment horizontal="left" vertical="top"/>
    </xf>
    <xf numFmtId="0" fontId="30" fillId="25" borderId="30" xfId="0" applyNumberFormat="1" applyFont="1" applyFill="1" applyBorder="1" applyAlignment="1">
      <alignment horizontal="left" vertical="top"/>
    </xf>
    <xf numFmtId="0" fontId="3" fillId="24" borderId="0" xfId="0" applyFont="1" applyFill="1" applyBorder="1">
      <alignment vertical="center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27" borderId="32" xfId="0" applyNumberFormat="1" applyFont="1" applyFill="1" applyBorder="1" applyAlignment="1">
      <alignment vertical="top"/>
    </xf>
    <xf numFmtId="0" fontId="0" fillId="27" borderId="2" xfId="0" applyNumberFormat="1" applyFont="1" applyFill="1" applyBorder="1" applyAlignment="1">
      <alignment vertical="top"/>
    </xf>
    <xf numFmtId="0" fontId="0" fillId="27" borderId="20" xfId="0" applyNumberFormat="1" applyFont="1" applyFill="1" applyBorder="1" applyAlignment="1">
      <alignment vertical="top"/>
    </xf>
    <xf numFmtId="0" fontId="35" fillId="26" borderId="32" xfId="0" applyNumberFormat="1" applyFont="1" applyFill="1" applyBorder="1" applyAlignment="1">
      <alignment vertical="top"/>
    </xf>
    <xf numFmtId="0" fontId="35" fillId="26" borderId="2" xfId="0" applyNumberFormat="1" applyFont="1" applyFill="1" applyBorder="1" applyAlignment="1">
      <alignment vertical="top"/>
    </xf>
    <xf numFmtId="0" fontId="35" fillId="26" borderId="20" xfId="0" applyNumberFormat="1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4" borderId="12" xfId="0" applyFont="1" applyFill="1" applyBorder="1" applyAlignment="1">
      <alignment vertical="top"/>
    </xf>
    <xf numFmtId="0" fontId="1" fillId="24" borderId="13" xfId="0" applyFont="1" applyFill="1" applyBorder="1" applyAlignment="1">
      <alignment vertical="top"/>
    </xf>
    <xf numFmtId="0" fontId="1" fillId="24" borderId="14" xfId="0" applyFont="1" applyFill="1" applyBorder="1" applyAlignment="1">
      <alignment vertical="top"/>
    </xf>
    <xf numFmtId="0" fontId="36" fillId="24" borderId="0" xfId="0" applyFont="1" applyFill="1" applyBorder="1" applyAlignment="1">
      <alignment vertical="top"/>
    </xf>
    <xf numFmtId="0" fontId="30" fillId="24" borderId="31" xfId="0" applyNumberFormat="1" applyFont="1" applyFill="1" applyBorder="1" applyAlignment="1">
      <alignment horizontal="left" vertical="top"/>
    </xf>
    <xf numFmtId="0" fontId="30" fillId="24" borderId="29" xfId="0" applyNumberFormat="1" applyFont="1" applyFill="1" applyBorder="1" applyAlignment="1">
      <alignment horizontal="left" vertical="top"/>
    </xf>
    <xf numFmtId="0" fontId="30" fillId="24" borderId="30" xfId="0" applyNumberFormat="1" applyFont="1" applyFill="1" applyBorder="1" applyAlignment="1">
      <alignment horizontal="left" vertical="top"/>
    </xf>
    <xf numFmtId="0" fontId="30" fillId="25" borderId="17" xfId="0" applyNumberFormat="1" applyFont="1" applyFill="1" applyBorder="1" applyAlignment="1">
      <alignment horizontal="left" vertical="top"/>
    </xf>
    <xf numFmtId="0" fontId="30" fillId="24" borderId="18" xfId="0" applyNumberFormat="1" applyFont="1" applyFill="1" applyBorder="1" applyAlignment="1">
      <alignment horizontal="left" vertical="top"/>
    </xf>
    <xf numFmtId="0" fontId="30" fillId="25" borderId="18" xfId="0" applyNumberFormat="1" applyFont="1" applyFill="1" applyBorder="1" applyAlignment="1">
      <alignment horizontal="left" vertical="top"/>
    </xf>
    <xf numFmtId="0" fontId="0" fillId="24" borderId="15" xfId="0" applyFont="1" applyFill="1" applyBorder="1" applyAlignment="1">
      <alignment vertical="top"/>
    </xf>
    <xf numFmtId="0" fontId="0" fillId="24" borderId="13" xfId="0" applyFont="1" applyFill="1" applyBorder="1" applyAlignment="1">
      <alignment vertical="top"/>
    </xf>
    <xf numFmtId="0" fontId="0" fillId="24" borderId="12" xfId="0" applyFont="1" applyFill="1" applyBorder="1" applyAlignment="1">
      <alignment vertical="top"/>
    </xf>
    <xf numFmtId="0" fontId="1" fillId="29" borderId="0" xfId="0" applyFont="1" applyFill="1" applyBorder="1" applyAlignment="1">
      <alignment vertical="top"/>
    </xf>
    <xf numFmtId="0" fontId="0" fillId="29" borderId="0" xfId="0" applyFont="1" applyFill="1" applyBorder="1" applyAlignment="1">
      <alignment vertical="top"/>
    </xf>
    <xf numFmtId="0" fontId="1" fillId="25" borderId="0" xfId="0" applyFont="1" applyFill="1" applyBorder="1" applyAlignment="1">
      <alignment vertical="top"/>
    </xf>
    <xf numFmtId="0" fontId="0" fillId="25" borderId="0" xfId="0" applyFont="1" applyFill="1" applyBorder="1" applyAlignment="1">
      <alignment vertical="top"/>
    </xf>
    <xf numFmtId="0" fontId="1" fillId="25" borderId="0" xfId="0" applyFont="1" applyFill="1" applyAlignment="1">
      <alignment vertical="top"/>
    </xf>
    <xf numFmtId="0" fontId="0" fillId="25" borderId="37" xfId="0" applyFont="1" applyFill="1" applyBorder="1" applyAlignment="1">
      <alignment vertical="top"/>
    </xf>
    <xf numFmtId="0" fontId="1" fillId="25" borderId="38" xfId="0" applyFont="1" applyFill="1" applyBorder="1" applyAlignment="1">
      <alignment vertical="top"/>
    </xf>
    <xf numFmtId="0" fontId="1" fillId="25" borderId="39" xfId="0" applyFont="1" applyFill="1" applyBorder="1" applyAlignment="1">
      <alignment vertical="top"/>
    </xf>
    <xf numFmtId="0" fontId="1" fillId="25" borderId="40" xfId="0" applyFont="1" applyFill="1" applyBorder="1" applyAlignment="1">
      <alignment vertical="top"/>
    </xf>
    <xf numFmtId="0" fontId="1" fillId="25" borderId="41" xfId="0" applyFont="1" applyFill="1" applyBorder="1" applyAlignment="1">
      <alignment vertical="top"/>
    </xf>
    <xf numFmtId="0" fontId="0" fillId="25" borderId="40" xfId="0" applyFont="1" applyFill="1" applyBorder="1" applyAlignment="1">
      <alignment vertical="top"/>
    </xf>
    <xf numFmtId="0" fontId="1" fillId="25" borderId="42" xfId="0" applyFont="1" applyFill="1" applyBorder="1" applyAlignment="1">
      <alignment vertical="top"/>
    </xf>
    <xf numFmtId="0" fontId="1" fillId="25" borderId="43" xfId="0" applyFont="1" applyFill="1" applyBorder="1" applyAlignment="1">
      <alignment vertical="top"/>
    </xf>
    <xf numFmtId="0" fontId="1" fillId="25" borderId="44" xfId="0" applyFont="1" applyFill="1" applyBorder="1" applyAlignment="1">
      <alignment vertical="top"/>
    </xf>
    <xf numFmtId="0" fontId="1" fillId="25" borderId="16" xfId="0" applyFont="1" applyFill="1" applyBorder="1" applyAlignment="1">
      <alignment vertical="top"/>
    </xf>
    <xf numFmtId="0" fontId="1" fillId="25" borderId="33" xfId="0" applyFont="1" applyFill="1" applyBorder="1" applyAlignment="1">
      <alignment vertical="top"/>
    </xf>
    <xf numFmtId="0" fontId="1" fillId="24" borderId="23" xfId="0" applyFont="1" applyFill="1" applyBorder="1" applyAlignment="1">
      <alignment horizontal="centerContinuous" vertical="top"/>
    </xf>
    <xf numFmtId="0" fontId="1" fillId="24" borderId="25" xfId="0" applyFont="1" applyFill="1" applyBorder="1" applyAlignment="1">
      <alignment horizontal="centerContinuous" vertical="top"/>
    </xf>
    <xf numFmtId="0" fontId="1" fillId="24" borderId="28" xfId="0" applyFont="1" applyFill="1" applyBorder="1" applyAlignment="1">
      <alignment horizontal="centerContinuous" vertical="top"/>
    </xf>
    <xf numFmtId="0" fontId="1" fillId="24" borderId="22" xfId="0" applyFont="1" applyFill="1" applyBorder="1" applyAlignment="1">
      <alignment horizontal="centerContinuous" vertical="top"/>
    </xf>
    <xf numFmtId="0" fontId="1" fillId="24" borderId="31" xfId="0" applyFont="1" applyFill="1" applyBorder="1" applyAlignment="1">
      <alignment horizontal="centerContinuous" vertical="top"/>
    </xf>
    <xf numFmtId="0" fontId="1" fillId="24" borderId="30" xfId="0" applyFont="1" applyFill="1" applyBorder="1" applyAlignment="1">
      <alignment horizontal="centerContinuous" vertical="top"/>
    </xf>
    <xf numFmtId="0" fontId="0" fillId="24" borderId="17" xfId="0" applyFont="1" applyFill="1" applyBorder="1" applyAlignment="1">
      <alignment vertical="top"/>
    </xf>
    <xf numFmtId="0" fontId="1" fillId="30" borderId="0" xfId="0" applyFont="1" applyFill="1" applyBorder="1" applyAlignment="1">
      <alignment vertical="top"/>
    </xf>
    <xf numFmtId="0" fontId="1" fillId="25" borderId="15" xfId="0" applyFont="1" applyFill="1" applyBorder="1" applyAlignment="1">
      <alignment vertical="top"/>
    </xf>
    <xf numFmtId="0" fontId="1" fillId="25" borderId="17" xfId="0" applyFont="1" applyFill="1" applyBorder="1" applyAlignment="1">
      <alignment vertical="top"/>
    </xf>
    <xf numFmtId="0" fontId="1" fillId="25" borderId="18" xfId="0" applyFont="1" applyFill="1" applyBorder="1" applyAlignment="1">
      <alignment vertical="top"/>
    </xf>
    <xf numFmtId="0" fontId="1" fillId="25" borderId="19" xfId="0" applyFont="1" applyFill="1" applyBorder="1" applyAlignment="1">
      <alignment vertical="top"/>
    </xf>
    <xf numFmtId="0" fontId="0" fillId="25" borderId="15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39" fillId="25" borderId="0" xfId="0" applyFont="1" applyFill="1" applyBorder="1" applyAlignment="1">
      <alignment vertical="top"/>
    </xf>
    <xf numFmtId="0" fontId="0" fillId="25" borderId="18" xfId="0" applyFont="1" applyFill="1" applyBorder="1" applyAlignment="1">
      <alignment vertical="top"/>
    </xf>
    <xf numFmtId="0" fontId="0" fillId="25" borderId="0" xfId="0" applyFont="1" applyFill="1" applyBorder="1" applyAlignment="1"/>
    <xf numFmtId="0" fontId="1" fillId="25" borderId="0" xfId="0" applyFont="1" applyFill="1" applyBorder="1" applyAlignment="1"/>
    <xf numFmtId="0" fontId="0" fillId="32" borderId="33" xfId="0" applyFill="1" applyBorder="1">
      <alignment vertical="center"/>
    </xf>
    <xf numFmtId="0" fontId="0" fillId="33" borderId="33" xfId="0" applyFill="1" applyBorder="1">
      <alignment vertical="center"/>
    </xf>
    <xf numFmtId="0" fontId="0" fillId="33" borderId="48" xfId="0" applyFill="1" applyBorder="1">
      <alignment vertical="center"/>
    </xf>
    <xf numFmtId="0" fontId="0" fillId="28" borderId="48" xfId="0" applyFill="1" applyBorder="1" applyAlignment="1">
      <alignment horizontal="center" vertical="center"/>
    </xf>
    <xf numFmtId="0" fontId="0" fillId="27" borderId="33" xfId="0" applyFill="1" applyBorder="1">
      <alignment vertical="center"/>
    </xf>
    <xf numFmtId="0" fontId="0" fillId="27" borderId="33" xfId="0" applyFill="1" applyBorder="1" applyAlignment="1">
      <alignment horizontal="center" vertical="center" wrapText="1"/>
    </xf>
    <xf numFmtId="0" fontId="0" fillId="29" borderId="33" xfId="0" applyFill="1" applyBorder="1">
      <alignment vertical="center"/>
    </xf>
    <xf numFmtId="0" fontId="0" fillId="29" borderId="48" xfId="0" applyFill="1" applyBorder="1">
      <alignment vertical="center"/>
    </xf>
    <xf numFmtId="0" fontId="0" fillId="29" borderId="48" xfId="0" applyFill="1" applyBorder="1" applyAlignment="1">
      <alignment horizontal="left" vertical="center" wrapText="1"/>
    </xf>
    <xf numFmtId="9" fontId="0" fillId="29" borderId="48" xfId="0" applyNumberFormat="1" applyFill="1" applyBorder="1" applyAlignment="1">
      <alignment horizontal="left" vertical="center" wrapText="1"/>
    </xf>
    <xf numFmtId="0" fontId="0" fillId="0" borderId="33" xfId="0" applyBorder="1">
      <alignment vertical="center"/>
    </xf>
    <xf numFmtId="0" fontId="0" fillId="25" borderId="33" xfId="0" applyFill="1" applyBorder="1">
      <alignment vertical="center"/>
    </xf>
    <xf numFmtId="0" fontId="0" fillId="29" borderId="33" xfId="0" applyFill="1" applyBorder="1" applyAlignment="1">
      <alignment horizontal="left" vertical="center" wrapText="1"/>
    </xf>
    <xf numFmtId="9" fontId="0" fillId="29" borderId="33" xfId="0" applyNumberFormat="1" applyFill="1" applyBorder="1" applyAlignment="1">
      <alignment horizontal="left" vertical="center" wrapText="1"/>
    </xf>
    <xf numFmtId="0" fontId="42" fillId="0" borderId="33" xfId="0" applyFont="1" applyBorder="1">
      <alignment vertical="center"/>
    </xf>
    <xf numFmtId="0" fontId="0" fillId="28" borderId="33" xfId="0" applyFill="1" applyBorder="1" applyAlignment="1">
      <alignment horizontal="center" vertical="center"/>
    </xf>
    <xf numFmtId="0" fontId="0" fillId="25" borderId="0" xfId="0" applyFont="1" applyFill="1" applyBorder="1" applyAlignment="1">
      <alignment horizontal="left" vertical="top"/>
    </xf>
    <xf numFmtId="0" fontId="1" fillId="25" borderId="0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43" fillId="25" borderId="0" xfId="0" applyFont="1" applyFill="1" applyBorder="1" applyAlignment="1">
      <alignment vertical="top"/>
    </xf>
    <xf numFmtId="0" fontId="39" fillId="24" borderId="0" xfId="0" applyFont="1" applyFill="1" applyBorder="1" applyAlignment="1">
      <alignment vertical="top"/>
    </xf>
    <xf numFmtId="0" fontId="0" fillId="24" borderId="0" xfId="0" applyFont="1" applyFill="1" applyBorder="1" applyAlignment="1">
      <alignment horizontal="right" vertical="top"/>
    </xf>
    <xf numFmtId="0" fontId="35" fillId="24" borderId="0" xfId="0" applyNumberFormat="1" applyFont="1" applyFill="1" applyBorder="1" applyAlignment="1">
      <alignment vertical="top"/>
    </xf>
    <xf numFmtId="0" fontId="0" fillId="0" borderId="0" xfId="0" applyBorder="1">
      <alignment vertical="center"/>
    </xf>
    <xf numFmtId="0" fontId="30" fillId="24" borderId="33" xfId="0" applyFont="1" applyFill="1" applyBorder="1" applyAlignment="1">
      <alignment vertical="top"/>
    </xf>
    <xf numFmtId="0" fontId="44" fillId="32" borderId="20" xfId="0" applyFont="1" applyFill="1" applyBorder="1">
      <alignment vertical="center"/>
    </xf>
    <xf numFmtId="0" fontId="44" fillId="33" borderId="33" xfId="0" applyFont="1" applyFill="1" applyBorder="1">
      <alignment vertical="center"/>
    </xf>
    <xf numFmtId="0" fontId="44" fillId="32" borderId="33" xfId="0" applyFont="1" applyFill="1" applyBorder="1">
      <alignment vertical="center"/>
    </xf>
    <xf numFmtId="0" fontId="44" fillId="28" borderId="33" xfId="0" applyFont="1" applyFill="1" applyBorder="1" applyAlignment="1">
      <alignment horizontal="center" vertical="center"/>
    </xf>
    <xf numFmtId="0" fontId="44" fillId="33" borderId="48" xfId="0" applyFont="1" applyFill="1" applyBorder="1">
      <alignment vertical="center"/>
    </xf>
    <xf numFmtId="0" fontId="44" fillId="28" borderId="48" xfId="0" applyFont="1" applyFill="1" applyBorder="1" applyAlignment="1">
      <alignment horizontal="center" vertical="center"/>
    </xf>
    <xf numFmtId="0" fontId="44" fillId="27" borderId="33" xfId="0" applyFont="1" applyFill="1" applyBorder="1">
      <alignment vertical="center"/>
    </xf>
    <xf numFmtId="0" fontId="44" fillId="27" borderId="33" xfId="0" applyFont="1" applyFill="1" applyBorder="1" applyAlignment="1">
      <alignment horizontal="center" vertical="center" wrapText="1"/>
    </xf>
    <xf numFmtId="0" fontId="44" fillId="29" borderId="20" xfId="0" applyFont="1" applyFill="1" applyBorder="1">
      <alignment vertical="center"/>
    </xf>
    <xf numFmtId="0" fontId="44" fillId="29" borderId="48" xfId="0" applyFont="1" applyFill="1" applyBorder="1">
      <alignment vertical="center"/>
    </xf>
    <xf numFmtId="0" fontId="44" fillId="29" borderId="48" xfId="0" applyFont="1" applyFill="1" applyBorder="1" applyAlignment="1">
      <alignment horizontal="left" vertical="center" wrapText="1"/>
    </xf>
    <xf numFmtId="0" fontId="44" fillId="0" borderId="33" xfId="0" applyFont="1" applyBorder="1">
      <alignment vertical="center"/>
    </xf>
    <xf numFmtId="9" fontId="44" fillId="29" borderId="48" xfId="0" applyNumberFormat="1" applyFont="1" applyFill="1" applyBorder="1" applyAlignment="1">
      <alignment horizontal="left" vertical="center" wrapText="1"/>
    </xf>
    <xf numFmtId="0" fontId="44" fillId="25" borderId="33" xfId="0" applyFont="1" applyFill="1" applyBorder="1">
      <alignment vertical="center"/>
    </xf>
    <xf numFmtId="0" fontId="44" fillId="24" borderId="33" xfId="0" applyNumberFormat="1" applyFont="1" applyFill="1" applyBorder="1" applyAlignment="1">
      <alignment vertical="top"/>
    </xf>
    <xf numFmtId="0" fontId="44" fillId="29" borderId="33" xfId="0" applyFont="1" applyFill="1" applyBorder="1" applyAlignment="1">
      <alignment horizontal="left" vertical="center" wrapText="1"/>
    </xf>
    <xf numFmtId="9" fontId="44" fillId="29" borderId="33" xfId="0" applyNumberFormat="1" applyFont="1" applyFill="1" applyBorder="1" applyAlignment="1">
      <alignment horizontal="left" vertical="center" wrapText="1"/>
    </xf>
    <xf numFmtId="0" fontId="44" fillId="29" borderId="33" xfId="0" applyFont="1" applyFill="1" applyBorder="1">
      <alignment vertical="center"/>
    </xf>
    <xf numFmtId="0" fontId="45" fillId="0" borderId="33" xfId="0" applyFont="1" applyBorder="1">
      <alignment vertical="center"/>
    </xf>
    <xf numFmtId="0" fontId="44" fillId="24" borderId="0" xfId="0" applyFont="1" applyFill="1" applyAlignment="1">
      <alignment vertical="top"/>
    </xf>
    <xf numFmtId="0" fontId="1" fillId="25" borderId="54" xfId="0" applyFont="1" applyFill="1" applyBorder="1" applyAlignment="1">
      <alignment horizontal="center" vertical="top"/>
    </xf>
    <xf numFmtId="0" fontId="0" fillId="34" borderId="49" xfId="0" applyFont="1" applyFill="1" applyBorder="1" applyAlignment="1">
      <alignment horizontal="center"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5" borderId="50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12" fillId="24" borderId="0" xfId="0" applyFont="1" applyFill="1" applyAlignment="1">
      <alignment vertical="top"/>
    </xf>
    <xf numFmtId="0" fontId="1" fillId="24" borderId="0" xfId="0" applyFont="1" applyFill="1" applyAlignment="1">
      <alignment horizontal="center" vertical="top"/>
    </xf>
    <xf numFmtId="0" fontId="0" fillId="24" borderId="0" xfId="0" applyFill="1" applyAlignment="1">
      <alignment vertical="top"/>
    </xf>
    <xf numFmtId="0" fontId="1" fillId="30" borderId="0" xfId="0" applyFont="1" applyFill="1" applyAlignment="1">
      <alignment vertical="top"/>
    </xf>
    <xf numFmtId="0" fontId="39" fillId="25" borderId="0" xfId="0" applyFont="1" applyFill="1" applyAlignment="1">
      <alignment vertical="top"/>
    </xf>
    <xf numFmtId="0" fontId="0" fillId="25" borderId="0" xfId="0" applyFill="1" applyAlignment="1">
      <alignment vertical="top"/>
    </xf>
    <xf numFmtId="0" fontId="0" fillId="25" borderId="18" xfId="0" applyFill="1" applyBorder="1" applyAlignment="1">
      <alignment vertical="top"/>
    </xf>
    <xf numFmtId="0" fontId="0" fillId="24" borderId="0" xfId="0" applyFill="1" applyAlignment="1">
      <alignment horizontal="right" vertical="top"/>
    </xf>
    <xf numFmtId="0" fontId="39" fillId="24" borderId="0" xfId="0" applyFont="1" applyFill="1" applyAlignment="1">
      <alignment vertical="top"/>
    </xf>
    <xf numFmtId="0" fontId="0" fillId="25" borderId="0" xfId="0" applyFill="1" applyAlignment="1"/>
    <xf numFmtId="0" fontId="1" fillId="25" borderId="0" xfId="0" applyFont="1" applyFill="1" applyAlignment="1"/>
    <xf numFmtId="0" fontId="0" fillId="25" borderId="0" xfId="0" applyFill="1" applyAlignment="1">
      <alignment horizontal="left" vertical="top"/>
    </xf>
    <xf numFmtId="0" fontId="0" fillId="31" borderId="49" xfId="0" applyFill="1" applyBorder="1" applyAlignment="1">
      <alignment horizontal="center" vertical="top"/>
    </xf>
    <xf numFmtId="3" fontId="1" fillId="25" borderId="50" xfId="0" applyNumberFormat="1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0" xfId="0" applyFont="1" applyFill="1" applyAlignment="1">
      <alignment horizontal="center" vertical="top"/>
    </xf>
    <xf numFmtId="11" fontId="1" fillId="24" borderId="0" xfId="0" applyNumberFormat="1" applyFont="1" applyFill="1" applyAlignment="1">
      <alignment vertical="top"/>
    </xf>
    <xf numFmtId="0" fontId="30" fillId="24" borderId="28" xfId="0" applyFont="1" applyFill="1" applyBorder="1" applyAlignment="1">
      <alignment horizontal="left" vertical="top"/>
    </xf>
    <xf numFmtId="0" fontId="30" fillId="24" borderId="21" xfId="0" applyFont="1" applyFill="1" applyBorder="1" applyAlignment="1">
      <alignment horizontal="left" vertical="top"/>
    </xf>
    <xf numFmtId="0" fontId="30" fillId="24" borderId="22" xfId="0" applyFont="1" applyFill="1" applyBorder="1" applyAlignment="1">
      <alignment horizontal="left" vertical="top"/>
    </xf>
    <xf numFmtId="0" fontId="30" fillId="24" borderId="26" xfId="0" applyFont="1" applyFill="1" applyBorder="1" applyAlignment="1">
      <alignment horizontal="left" vertical="top"/>
    </xf>
    <xf numFmtId="0" fontId="30" fillId="24" borderId="27" xfId="0" quotePrefix="1" applyFont="1" applyFill="1" applyBorder="1" applyAlignment="1">
      <alignment horizontal="left" vertical="top"/>
    </xf>
    <xf numFmtId="0" fontId="30" fillId="24" borderId="27" xfId="0" applyFont="1" applyFill="1" applyBorder="1" applyAlignment="1">
      <alignment horizontal="left" vertical="top"/>
    </xf>
    <xf numFmtId="0" fontId="30" fillId="24" borderId="24" xfId="0" applyFont="1" applyFill="1" applyBorder="1" applyAlignment="1">
      <alignment horizontal="left" vertical="top"/>
    </xf>
    <xf numFmtId="0" fontId="30" fillId="24" borderId="25" xfId="0" applyFont="1" applyFill="1" applyBorder="1" applyAlignment="1">
      <alignment horizontal="left" vertical="top"/>
    </xf>
    <xf numFmtId="0" fontId="30" fillId="24" borderId="23" xfId="0" applyFont="1" applyFill="1" applyBorder="1" applyAlignment="1">
      <alignment horizontal="left" vertical="top"/>
    </xf>
    <xf numFmtId="0" fontId="30" fillId="25" borderId="28" xfId="0" applyFont="1" applyFill="1" applyBorder="1" applyAlignment="1">
      <alignment horizontal="left" vertical="top"/>
    </xf>
    <xf numFmtId="0" fontId="30" fillId="25" borderId="21" xfId="0" applyFont="1" applyFill="1" applyBorder="1" applyAlignment="1">
      <alignment horizontal="left" vertical="top"/>
    </xf>
    <xf numFmtId="0" fontId="30" fillId="25" borderId="22" xfId="0" applyFont="1" applyFill="1" applyBorder="1" applyAlignment="1">
      <alignment horizontal="left" vertical="top"/>
    </xf>
    <xf numFmtId="0" fontId="30" fillId="25" borderId="26" xfId="0" applyFont="1" applyFill="1" applyBorder="1" applyAlignment="1">
      <alignment horizontal="left" vertical="top"/>
    </xf>
    <xf numFmtId="0" fontId="30" fillId="25" borderId="27" xfId="0" quotePrefix="1" applyFont="1" applyFill="1" applyBorder="1" applyAlignment="1">
      <alignment horizontal="left" vertical="top"/>
    </xf>
    <xf numFmtId="0" fontId="30" fillId="25" borderId="27" xfId="0" applyFont="1" applyFill="1" applyBorder="1" applyAlignment="1">
      <alignment horizontal="left" vertical="top"/>
    </xf>
    <xf numFmtId="0" fontId="30" fillId="24" borderId="31" xfId="0" applyFont="1" applyFill="1" applyBorder="1" applyAlignment="1">
      <alignment horizontal="left" vertical="top"/>
    </xf>
    <xf numFmtId="0" fontId="30" fillId="24" borderId="29" xfId="0" applyFont="1" applyFill="1" applyBorder="1" applyAlignment="1">
      <alignment horizontal="left" vertical="top"/>
    </xf>
    <xf numFmtId="0" fontId="30" fillId="24" borderId="30" xfId="0" applyFont="1" applyFill="1" applyBorder="1" applyAlignment="1">
      <alignment horizontal="left" vertical="top"/>
    </xf>
    <xf numFmtId="0" fontId="30" fillId="25" borderId="17" xfId="0" applyFont="1" applyFill="1" applyBorder="1" applyAlignment="1">
      <alignment horizontal="left" vertical="top"/>
    </xf>
    <xf numFmtId="0" fontId="30" fillId="24" borderId="18" xfId="0" applyFont="1" applyFill="1" applyBorder="1" applyAlignment="1">
      <alignment horizontal="left" vertical="top"/>
    </xf>
    <xf numFmtId="0" fontId="30" fillId="25" borderId="18" xfId="0" applyFont="1" applyFill="1" applyBorder="1" applyAlignment="1">
      <alignment horizontal="left" vertical="top"/>
    </xf>
    <xf numFmtId="0" fontId="30" fillId="25" borderId="29" xfId="0" applyFont="1" applyFill="1" applyBorder="1" applyAlignment="1">
      <alignment horizontal="left" vertical="top"/>
    </xf>
    <xf numFmtId="0" fontId="12" fillId="30" borderId="0" xfId="0" applyFont="1" applyFill="1" applyAlignment="1">
      <alignment vertical="top"/>
    </xf>
    <xf numFmtId="0" fontId="0" fillId="25" borderId="0" xfId="0" applyFont="1" applyFill="1" applyAlignment="1">
      <alignment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top"/>
    </xf>
    <xf numFmtId="0" fontId="47" fillId="35" borderId="49" xfId="0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47" fillId="35" borderId="50" xfId="0" applyFont="1" applyFill="1" applyBorder="1" applyAlignment="1">
      <alignment horizontal="center" vertical="top"/>
    </xf>
    <xf numFmtId="0" fontId="0" fillId="3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48" fillId="31" borderId="33" xfId="48" applyNumberFormat="1" applyFont="1" applyFill="1" applyBorder="1" applyAlignment="1" applyProtection="1">
      <alignment horizontal="center" vertical="center"/>
      <protection hidden="1"/>
    </xf>
    <xf numFmtId="38" fontId="48" fillId="31" borderId="33" xfId="48" applyFont="1" applyFill="1" applyBorder="1" applyAlignment="1" applyProtection="1">
      <alignment horizontal="center" vertical="center" wrapText="1"/>
    </xf>
    <xf numFmtId="3" fontId="0" fillId="24" borderId="54" xfId="0" applyNumberFormat="1" applyFont="1" applyFill="1" applyBorder="1" applyAlignment="1">
      <alignment horizontal="center" vertical="center"/>
    </xf>
    <xf numFmtId="0" fontId="0" fillId="31" borderId="49" xfId="0" applyFont="1" applyFill="1" applyBorder="1" applyAlignment="1">
      <alignment horizontal="center" vertical="center"/>
    </xf>
    <xf numFmtId="180" fontId="1" fillId="24" borderId="54" xfId="0" applyNumberFormat="1" applyFont="1" applyFill="1" applyBorder="1" applyAlignment="1">
      <alignment horizontal="center" vertical="center"/>
    </xf>
    <xf numFmtId="178" fontId="0" fillId="0" borderId="54" xfId="0" applyNumberFormat="1" applyBorder="1" applyAlignment="1">
      <alignment horizontal="center" vertical="center"/>
    </xf>
    <xf numFmtId="0" fontId="0" fillId="35" borderId="49" xfId="0" applyFont="1" applyFill="1" applyBorder="1" applyAlignment="1">
      <alignment horizontal="center" vertical="center"/>
    </xf>
    <xf numFmtId="0" fontId="46" fillId="35" borderId="49" xfId="0" applyFont="1" applyFill="1" applyBorder="1" applyAlignment="1">
      <alignment horizontal="center" vertical="center"/>
    </xf>
    <xf numFmtId="0" fontId="0" fillId="35" borderId="54" xfId="0" applyFont="1" applyFill="1" applyBorder="1" applyAlignment="1">
      <alignment horizontal="center" vertical="center"/>
    </xf>
    <xf numFmtId="14" fontId="0" fillId="35" borderId="54" xfId="0" quotePrefix="1" applyNumberFormat="1" applyFont="1" applyFill="1" applyBorder="1" applyAlignment="1">
      <alignment horizontal="center" vertical="top"/>
    </xf>
    <xf numFmtId="0" fontId="12" fillId="30" borderId="0" xfId="0" applyFont="1" applyFill="1" applyAlignment="1">
      <alignment vertical="center"/>
    </xf>
    <xf numFmtId="0" fontId="43" fillId="25" borderId="0" xfId="0" applyFont="1" applyFill="1" applyAlignment="1">
      <alignment vertical="top"/>
    </xf>
    <xf numFmtId="0" fontId="0" fillId="34" borderId="49" xfId="0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top"/>
    </xf>
    <xf numFmtId="0" fontId="50" fillId="24" borderId="0" xfId="0" applyFont="1" applyFill="1" applyAlignment="1">
      <alignment vertical="top"/>
    </xf>
    <xf numFmtId="0" fontId="50" fillId="24" borderId="0" xfId="0" applyFont="1" applyFill="1" applyBorder="1" applyAlignment="1">
      <alignment vertical="top"/>
    </xf>
    <xf numFmtId="0" fontId="50" fillId="25" borderId="0" xfId="0" applyFont="1" applyFill="1" applyBorder="1" applyAlignment="1">
      <alignment vertical="top"/>
    </xf>
    <xf numFmtId="14" fontId="1" fillId="25" borderId="0" xfId="0" applyNumberFormat="1" applyFont="1" applyFill="1" applyBorder="1" applyAlignment="1">
      <alignment vertical="top"/>
    </xf>
    <xf numFmtId="0" fontId="0" fillId="24" borderId="0" xfId="0" applyFont="1" applyFill="1" applyAlignment="1">
      <alignment vertical="top"/>
    </xf>
    <xf numFmtId="0" fontId="0" fillId="31" borderId="59" xfId="0" applyFont="1" applyFill="1" applyBorder="1" applyAlignment="1">
      <alignment horizontal="center" vertical="top"/>
    </xf>
    <xf numFmtId="0" fontId="1" fillId="24" borderId="60" xfId="0" applyFont="1" applyFill="1" applyBorder="1" applyAlignment="1">
      <alignment horizontal="center" vertical="top"/>
    </xf>
    <xf numFmtId="3" fontId="1" fillId="24" borderId="60" xfId="0" applyNumberFormat="1" applyFont="1" applyFill="1" applyBorder="1" applyAlignment="1">
      <alignment horizontal="center" vertical="top"/>
    </xf>
    <xf numFmtId="14" fontId="1" fillId="24" borderId="60" xfId="0" applyNumberFormat="1" applyFont="1" applyFill="1" applyBorder="1" applyAlignment="1">
      <alignment horizontal="center" vertical="top"/>
    </xf>
    <xf numFmtId="0" fontId="0" fillId="30" borderId="0" xfId="0" applyFill="1">
      <alignment vertical="center"/>
    </xf>
    <xf numFmtId="0" fontId="0" fillId="31" borderId="49" xfId="0" applyFill="1" applyBorder="1" applyAlignment="1">
      <alignment horizontal="center" vertical="top" wrapText="1"/>
    </xf>
    <xf numFmtId="0" fontId="1" fillId="24" borderId="54" xfId="0" applyFont="1" applyFill="1" applyBorder="1" applyAlignment="1">
      <alignment vertical="top"/>
    </xf>
    <xf numFmtId="0" fontId="43" fillId="25" borderId="0" xfId="0" applyFont="1" applyFill="1" applyAlignment="1"/>
    <xf numFmtId="0" fontId="0" fillId="31" borderId="55" xfId="0" applyFill="1" applyBorder="1" applyAlignment="1">
      <alignment vertical="top"/>
    </xf>
    <xf numFmtId="0" fontId="0" fillId="31" borderId="56" xfId="0" applyFill="1" applyBorder="1" applyAlignment="1">
      <alignment vertical="top"/>
    </xf>
    <xf numFmtId="0" fontId="0" fillId="31" borderId="57" xfId="0" applyFill="1" applyBorder="1" applyAlignment="1">
      <alignment vertical="top"/>
    </xf>
    <xf numFmtId="0" fontId="5" fillId="24" borderId="0" xfId="0" applyFont="1" applyFill="1" applyBorder="1" applyAlignment="1">
      <alignment horizontal="center" vertical="center" wrapText="1"/>
    </xf>
    <xf numFmtId="0" fontId="5" fillId="24" borderId="0" xfId="0" applyFont="1" applyFill="1" applyBorder="1" applyAlignment="1">
      <alignment horizontal="center" vertical="center"/>
    </xf>
    <xf numFmtId="0" fontId="7" fillId="24" borderId="0" xfId="0" applyFont="1" applyFill="1" applyBorder="1" applyAlignment="1">
      <alignment horizontal="center" vertical="center"/>
    </xf>
    <xf numFmtId="0" fontId="4" fillId="24" borderId="0" xfId="0" applyFont="1" applyFill="1" applyBorder="1" applyAlignment="1">
      <alignment horizontal="center" vertical="center"/>
    </xf>
    <xf numFmtId="0" fontId="3" fillId="24" borderId="0" xfId="0" applyFont="1" applyFill="1" applyBorder="1">
      <alignment vertical="center"/>
    </xf>
    <xf numFmtId="31" fontId="7" fillId="24" borderId="0" xfId="0" applyNumberFormat="1" applyFon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14" fontId="1" fillId="24" borderId="36" xfId="0" applyNumberFormat="1" applyFont="1" applyFill="1" applyBorder="1" applyAlignment="1">
      <alignment horizontal="left" vertical="top"/>
    </xf>
    <xf numFmtId="0" fontId="1" fillId="24" borderId="36" xfId="0" applyNumberFormat="1" applyFont="1" applyFill="1" applyBorder="1" applyAlignment="1">
      <alignment horizontal="left" vertical="top"/>
    </xf>
    <xf numFmtId="0" fontId="1" fillId="24" borderId="36" xfId="0" applyFont="1" applyFill="1" applyBorder="1" applyAlignment="1">
      <alignment horizontal="center" vertical="top"/>
    </xf>
    <xf numFmtId="0" fontId="1" fillId="24" borderId="36" xfId="0" applyFont="1" applyFill="1" applyBorder="1" applyAlignment="1">
      <alignment vertical="top"/>
    </xf>
    <xf numFmtId="14" fontId="1" fillId="24" borderId="34" xfId="0" applyNumberFormat="1" applyFont="1" applyFill="1" applyBorder="1" applyAlignment="1">
      <alignment horizontal="left" vertical="top"/>
    </xf>
    <xf numFmtId="0" fontId="1" fillId="24" borderId="34" xfId="0" applyNumberFormat="1" applyFont="1" applyFill="1" applyBorder="1" applyAlignment="1">
      <alignment horizontal="left" vertical="top"/>
    </xf>
    <xf numFmtId="0" fontId="1" fillId="24" borderId="34" xfId="0" applyFont="1" applyFill="1" applyBorder="1" applyAlignment="1">
      <alignment horizontal="center" vertical="top"/>
    </xf>
    <xf numFmtId="0" fontId="1" fillId="24" borderId="34" xfId="0" applyFont="1" applyFill="1" applyBorder="1" applyAlignment="1">
      <alignment vertical="top"/>
    </xf>
    <xf numFmtId="0" fontId="34" fillId="24" borderId="34" xfId="0" applyFont="1" applyFill="1" applyBorder="1" applyAlignment="1">
      <alignment vertical="top"/>
    </xf>
    <xf numFmtId="14" fontId="34" fillId="24" borderId="34" xfId="0" applyNumberFormat="1" applyFont="1" applyFill="1" applyBorder="1" applyAlignment="1">
      <alignment horizontal="left" vertical="top"/>
    </xf>
    <xf numFmtId="0" fontId="34" fillId="24" borderId="34" xfId="0" applyNumberFormat="1" applyFont="1" applyFill="1" applyBorder="1" applyAlignment="1">
      <alignment horizontal="left" vertical="top"/>
    </xf>
    <xf numFmtId="0" fontId="34" fillId="24" borderId="34" xfId="0" applyFont="1" applyFill="1" applyBorder="1" applyAlignment="1">
      <alignment horizontal="center" vertical="top"/>
    </xf>
    <xf numFmtId="0" fontId="31" fillId="24" borderId="34" xfId="0" applyFont="1" applyFill="1" applyBorder="1" applyAlignment="1">
      <alignment vertical="top"/>
    </xf>
    <xf numFmtId="14" fontId="31" fillId="24" borderId="34" xfId="0" applyNumberFormat="1" applyFont="1" applyFill="1" applyBorder="1" applyAlignment="1">
      <alignment horizontal="left" vertical="top"/>
    </xf>
    <xf numFmtId="0" fontId="31" fillId="24" borderId="34" xfId="0" applyNumberFormat="1" applyFont="1" applyFill="1" applyBorder="1" applyAlignment="1">
      <alignment horizontal="left" vertical="top"/>
    </xf>
    <xf numFmtId="0" fontId="31" fillId="24" borderId="34" xfId="0" applyFont="1" applyFill="1" applyBorder="1" applyAlignment="1">
      <alignment horizontal="center" vertical="top"/>
    </xf>
    <xf numFmtId="0" fontId="32" fillId="24" borderId="34" xfId="0" applyFont="1" applyFill="1" applyBorder="1" applyAlignment="1">
      <alignment vertical="top"/>
    </xf>
    <xf numFmtId="14" fontId="33" fillId="24" borderId="34" xfId="0" applyNumberFormat="1" applyFont="1" applyFill="1" applyBorder="1" applyAlignment="1">
      <alignment horizontal="left" vertical="top"/>
    </xf>
    <xf numFmtId="0" fontId="33" fillId="24" borderId="34" xfId="0" applyNumberFormat="1" applyFont="1" applyFill="1" applyBorder="1" applyAlignment="1">
      <alignment horizontal="left" vertical="top"/>
    </xf>
    <xf numFmtId="0" fontId="33" fillId="24" borderId="34" xfId="0" applyFont="1" applyFill="1" applyBorder="1" applyAlignment="1">
      <alignment horizontal="center" vertical="top"/>
    </xf>
    <xf numFmtId="0" fontId="33" fillId="24" borderId="34" xfId="0" applyFont="1" applyFill="1" applyBorder="1" applyAlignment="1">
      <alignment vertical="top"/>
    </xf>
    <xf numFmtId="14" fontId="32" fillId="24" borderId="34" xfId="0" applyNumberFormat="1" applyFont="1" applyFill="1" applyBorder="1" applyAlignment="1">
      <alignment horizontal="left" vertical="top"/>
    </xf>
    <xf numFmtId="0" fontId="32" fillId="24" borderId="34" xfId="0" applyNumberFormat="1" applyFont="1" applyFill="1" applyBorder="1" applyAlignment="1">
      <alignment horizontal="left" vertical="top"/>
    </xf>
    <xf numFmtId="0" fontId="32" fillId="24" borderId="34" xfId="0" applyFont="1" applyFill="1" applyBorder="1" applyAlignment="1">
      <alignment horizontal="center" vertical="top"/>
    </xf>
    <xf numFmtId="14" fontId="21" fillId="24" borderId="34" xfId="0" applyNumberFormat="1" applyFont="1" applyFill="1" applyBorder="1" applyAlignment="1">
      <alignment horizontal="left" vertical="top"/>
    </xf>
    <xf numFmtId="0" fontId="21" fillId="24" borderId="34" xfId="0" applyNumberFormat="1" applyFont="1" applyFill="1" applyBorder="1" applyAlignment="1">
      <alignment horizontal="left" vertical="top"/>
    </xf>
    <xf numFmtId="0" fontId="21" fillId="24" borderId="34" xfId="0" applyFont="1" applyFill="1" applyBorder="1" applyAlignment="1">
      <alignment horizontal="center" vertical="top"/>
    </xf>
    <xf numFmtId="0" fontId="21" fillId="24" borderId="34" xfId="0" applyFont="1" applyFill="1" applyBorder="1" applyAlignment="1">
      <alignment vertical="top"/>
    </xf>
    <xf numFmtId="0" fontId="1" fillId="26" borderId="33" xfId="0" applyFont="1" applyFill="1" applyBorder="1" applyAlignment="1">
      <alignment vertical="top"/>
    </xf>
    <xf numFmtId="14" fontId="1" fillId="24" borderId="35" xfId="0" applyNumberFormat="1" applyFont="1" applyFill="1" applyBorder="1" applyAlignment="1">
      <alignment horizontal="left" vertical="top"/>
    </xf>
    <xf numFmtId="0" fontId="1" fillId="24" borderId="35" xfId="0" applyNumberFormat="1" applyFont="1" applyFill="1" applyBorder="1" applyAlignment="1">
      <alignment horizontal="left" vertical="top"/>
    </xf>
    <xf numFmtId="0" fontId="1" fillId="24" borderId="35" xfId="0" applyFont="1" applyFill="1" applyBorder="1" applyAlignment="1">
      <alignment horizontal="center" vertical="top"/>
    </xf>
    <xf numFmtId="0" fontId="1" fillId="24" borderId="35" xfId="0" applyFont="1" applyFill="1" applyBorder="1" applyAlignment="1">
      <alignment vertical="top"/>
    </xf>
    <xf numFmtId="0" fontId="36" fillId="24" borderId="34" xfId="0" applyFont="1" applyFill="1" applyBorder="1" applyAlignment="1">
      <alignment vertical="top" wrapText="1"/>
    </xf>
    <xf numFmtId="0" fontId="36" fillId="24" borderId="34" xfId="0" applyFont="1" applyFill="1" applyBorder="1" applyAlignment="1">
      <alignment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0" fillId="26" borderId="32" xfId="0" applyFont="1" applyFill="1" applyBorder="1" applyAlignment="1">
      <alignment vertical="top"/>
    </xf>
    <xf numFmtId="0" fontId="0" fillId="24" borderId="32" xfId="0" applyFont="1" applyFill="1" applyBorder="1" applyAlignment="1">
      <alignment horizontal="left" vertical="top" indent="1"/>
    </xf>
    <xf numFmtId="0" fontId="1" fillId="24" borderId="2" xfId="0" applyFont="1" applyFill="1" applyBorder="1" applyAlignment="1">
      <alignment horizontal="left" vertical="top" indent="1"/>
    </xf>
    <xf numFmtId="0" fontId="1" fillId="24" borderId="20" xfId="0" applyFont="1" applyFill="1" applyBorder="1" applyAlignment="1">
      <alignment horizontal="left" vertical="top" indent="1"/>
    </xf>
    <xf numFmtId="0" fontId="1" fillId="24" borderId="32" xfId="0" applyFont="1" applyFill="1" applyBorder="1" applyAlignment="1">
      <alignment horizontal="right" vertical="top"/>
    </xf>
    <xf numFmtId="0" fontId="1" fillId="24" borderId="20" xfId="0" applyFont="1" applyFill="1" applyBorder="1" applyAlignment="1">
      <alignment horizontal="right" vertical="top"/>
    </xf>
    <xf numFmtId="14" fontId="1" fillId="24" borderId="33" xfId="0" applyNumberFormat="1" applyFont="1" applyFill="1" applyBorder="1" applyAlignment="1">
      <alignment horizontal="left" vertical="top" indent="1"/>
    </xf>
    <xf numFmtId="0" fontId="1" fillId="24" borderId="33" xfId="0" applyFont="1" applyFill="1" applyBorder="1" applyAlignment="1">
      <alignment horizontal="left" vertical="top" indent="1"/>
    </xf>
    <xf numFmtId="0" fontId="0" fillId="24" borderId="35" xfId="0" applyFont="1" applyFill="1" applyBorder="1" applyAlignment="1">
      <alignment vertical="top"/>
    </xf>
    <xf numFmtId="0" fontId="0" fillId="24" borderId="33" xfId="0" applyFont="1" applyFill="1" applyBorder="1" applyAlignment="1">
      <alignment horizontal="left" vertical="top" indent="1"/>
    </xf>
    <xf numFmtId="14" fontId="1" fillId="24" borderId="28" xfId="0" applyNumberFormat="1" applyFont="1" applyFill="1" applyBorder="1" applyAlignment="1">
      <alignment horizontal="left" vertical="top"/>
    </xf>
    <xf numFmtId="14" fontId="1" fillId="24" borderId="21" xfId="0" applyNumberFormat="1" applyFont="1" applyFill="1" applyBorder="1" applyAlignment="1">
      <alignment horizontal="left" vertical="top"/>
    </xf>
    <xf numFmtId="14" fontId="1" fillId="24" borderId="22" xfId="0" applyNumberFormat="1" applyFont="1" applyFill="1" applyBorder="1" applyAlignment="1">
      <alignment horizontal="left" vertical="top"/>
    </xf>
    <xf numFmtId="0" fontId="1" fillId="24" borderId="28" xfId="0" applyFont="1" applyFill="1" applyBorder="1" applyAlignment="1">
      <alignment horizontal="center" vertical="top"/>
    </xf>
    <xf numFmtId="0" fontId="1" fillId="24" borderId="21" xfId="0" applyFont="1" applyFill="1" applyBorder="1" applyAlignment="1">
      <alignment horizontal="center" vertical="top"/>
    </xf>
    <xf numFmtId="0" fontId="1" fillId="24" borderId="22" xfId="0" applyFont="1" applyFill="1" applyBorder="1" applyAlignment="1">
      <alignment horizontal="center" vertical="top"/>
    </xf>
    <xf numFmtId="0" fontId="1" fillId="24" borderId="28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0" fillId="24" borderId="34" xfId="0" applyFont="1" applyFill="1" applyBorder="1" applyAlignment="1">
      <alignment vertical="top" wrapText="1"/>
    </xf>
    <xf numFmtId="0" fontId="0" fillId="24" borderId="34" xfId="0" applyFont="1" applyFill="1" applyBorder="1" applyAlignment="1">
      <alignment vertical="top"/>
    </xf>
    <xf numFmtId="0" fontId="0" fillId="26" borderId="32" xfId="0" applyNumberFormat="1" applyFont="1" applyFill="1" applyBorder="1" applyAlignment="1">
      <alignment horizontal="left" vertical="top"/>
    </xf>
    <xf numFmtId="0" fontId="1" fillId="26" borderId="2" xfId="0" applyNumberFormat="1" applyFont="1" applyFill="1" applyBorder="1" applyAlignment="1">
      <alignment horizontal="left" vertical="top"/>
    </xf>
    <xf numFmtId="0" fontId="1" fillId="26" borderId="20" xfId="0" applyNumberFormat="1" applyFont="1" applyFill="1" applyBorder="1" applyAlignment="1">
      <alignment horizontal="left" vertical="top"/>
    </xf>
    <xf numFmtId="0" fontId="1" fillId="24" borderId="32" xfId="0" applyFont="1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horizontal="left" vertical="top"/>
    </xf>
    <xf numFmtId="0" fontId="37" fillId="25" borderId="12" xfId="0" applyFont="1" applyFill="1" applyBorder="1" applyAlignment="1">
      <alignment horizontal="left" vertical="center" indent="1"/>
    </xf>
    <xf numFmtId="0" fontId="37" fillId="25" borderId="13" xfId="0" applyFont="1" applyFill="1" applyBorder="1" applyAlignment="1">
      <alignment horizontal="left" vertical="center" indent="1"/>
    </xf>
    <xf numFmtId="0" fontId="37" fillId="25" borderId="14" xfId="0" applyFont="1" applyFill="1" applyBorder="1" applyAlignment="1">
      <alignment horizontal="left" vertical="center" indent="1"/>
    </xf>
    <xf numFmtId="0" fontId="37" fillId="25" borderId="17" xfId="0" applyFont="1" applyFill="1" applyBorder="1" applyAlignment="1">
      <alignment horizontal="left" vertical="center" indent="1"/>
    </xf>
    <xf numFmtId="0" fontId="37" fillId="25" borderId="18" xfId="0" applyFont="1" applyFill="1" applyBorder="1" applyAlignment="1">
      <alignment horizontal="left" vertical="center" indent="1"/>
    </xf>
    <xf numFmtId="0" fontId="37" fillId="25" borderId="19" xfId="0" applyFont="1" applyFill="1" applyBorder="1" applyAlignment="1">
      <alignment horizontal="left" vertical="center" indent="1"/>
    </xf>
    <xf numFmtId="0" fontId="0" fillId="28" borderId="12" xfId="0" applyFont="1" applyFill="1" applyBorder="1" applyAlignment="1">
      <alignment horizontal="center" vertical="center"/>
    </xf>
    <xf numFmtId="0" fontId="0" fillId="28" borderId="13" xfId="0" applyFont="1" applyFill="1" applyBorder="1" applyAlignment="1">
      <alignment horizontal="center" vertical="center"/>
    </xf>
    <xf numFmtId="0" fontId="0" fillId="28" borderId="14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18" xfId="0" applyFont="1" applyFill="1" applyBorder="1" applyAlignment="1">
      <alignment horizontal="center" vertical="center"/>
    </xf>
    <xf numFmtId="0" fontId="0" fillId="28" borderId="19" xfId="0" applyFont="1" applyFill="1" applyBorder="1" applyAlignment="1">
      <alignment horizontal="center" vertical="center"/>
    </xf>
    <xf numFmtId="0" fontId="35" fillId="26" borderId="32" xfId="0" applyNumberFormat="1" applyFont="1" applyFill="1" applyBorder="1" applyAlignment="1">
      <alignment horizontal="center" vertical="top"/>
    </xf>
    <xf numFmtId="0" fontId="35" fillId="26" borderId="20" xfId="0" applyNumberFormat="1" applyFont="1" applyFill="1" applyBorder="1" applyAlignment="1">
      <alignment horizontal="center" vertical="top"/>
    </xf>
    <xf numFmtId="0" fontId="0" fillId="24" borderId="32" xfId="0" applyFill="1" applyBorder="1" applyAlignment="1">
      <alignment horizontal="left" vertical="top" indent="1"/>
    </xf>
    <xf numFmtId="0" fontId="0" fillId="24" borderId="2" xfId="0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vertical="top"/>
    </xf>
    <xf numFmtId="0" fontId="1" fillId="26" borderId="2" xfId="0" applyNumberFormat="1" applyFont="1" applyFill="1" applyBorder="1" applyAlignment="1">
      <alignment vertical="top"/>
    </xf>
    <xf numFmtId="0" fontId="1" fillId="26" borderId="20" xfId="0" applyNumberFormat="1" applyFont="1" applyFill="1" applyBorder="1" applyAlignment="1">
      <alignment vertical="top"/>
    </xf>
    <xf numFmtId="0" fontId="38" fillId="25" borderId="12" xfId="0" applyFont="1" applyFill="1" applyBorder="1" applyAlignment="1">
      <alignment horizontal="center" vertical="center" wrapText="1"/>
    </xf>
    <xf numFmtId="0" fontId="38" fillId="25" borderId="13" xfId="0" applyFont="1" applyFill="1" applyBorder="1" applyAlignment="1">
      <alignment horizontal="center" vertical="center" wrapText="1"/>
    </xf>
    <xf numFmtId="0" fontId="38" fillId="25" borderId="14" xfId="0" applyFont="1" applyFill="1" applyBorder="1" applyAlignment="1">
      <alignment horizontal="center" vertical="center" wrapText="1"/>
    </xf>
    <xf numFmtId="0" fontId="38" fillId="25" borderId="17" xfId="0" applyFont="1" applyFill="1" applyBorder="1" applyAlignment="1">
      <alignment horizontal="center" vertical="center" wrapText="1"/>
    </xf>
    <xf numFmtId="0" fontId="38" fillId="25" borderId="18" xfId="0" applyFont="1" applyFill="1" applyBorder="1" applyAlignment="1">
      <alignment horizontal="center" vertical="center" wrapText="1"/>
    </xf>
    <xf numFmtId="0" fontId="38" fillId="25" borderId="19" xfId="0" applyFont="1" applyFill="1" applyBorder="1" applyAlignment="1">
      <alignment horizontal="center" vertical="center" wrapText="1"/>
    </xf>
    <xf numFmtId="0" fontId="1" fillId="26" borderId="12" xfId="0" applyFont="1" applyFill="1" applyBorder="1" applyAlignment="1">
      <alignment vertical="center"/>
    </xf>
    <xf numFmtId="0" fontId="1" fillId="26" borderId="13" xfId="0" applyFont="1" applyFill="1" applyBorder="1" applyAlignment="1">
      <alignment vertical="center"/>
    </xf>
    <xf numFmtId="0" fontId="1" fillId="26" borderId="14" xfId="0" applyFont="1" applyFill="1" applyBorder="1" applyAlignment="1">
      <alignment vertical="center"/>
    </xf>
    <xf numFmtId="0" fontId="1" fillId="26" borderId="17" xfId="0" applyFont="1" applyFill="1" applyBorder="1" applyAlignment="1">
      <alignment vertical="center"/>
    </xf>
    <xf numFmtId="0" fontId="1" fillId="26" borderId="18" xfId="0" applyFont="1" applyFill="1" applyBorder="1" applyAlignment="1">
      <alignment vertical="center"/>
    </xf>
    <xf numFmtId="0" fontId="1" fillId="26" borderId="19" xfId="0" applyFont="1" applyFill="1" applyBorder="1" applyAlignment="1">
      <alignment vertical="center"/>
    </xf>
    <xf numFmtId="0" fontId="0" fillId="31" borderId="0" xfId="0" applyFont="1" applyFill="1" applyBorder="1" applyAlignment="1">
      <alignment horizontal="center" vertical="center"/>
    </xf>
    <xf numFmtId="0" fontId="0" fillId="30" borderId="0" xfId="0" applyFont="1" applyFill="1" applyBorder="1" applyAlignment="1">
      <alignment horizontal="left" vertical="center" wrapText="1" indent="3"/>
    </xf>
    <xf numFmtId="0" fontId="0" fillId="30" borderId="0" xfId="0" applyFont="1" applyFill="1" applyBorder="1" applyAlignment="1">
      <alignment horizontal="left" vertical="center" indent="3"/>
    </xf>
    <xf numFmtId="0" fontId="1" fillId="30" borderId="0" xfId="0" applyFont="1" applyFill="1" applyBorder="1" applyAlignment="1">
      <alignment horizontal="left" vertical="center" indent="3"/>
    </xf>
    <xf numFmtId="0" fontId="0" fillId="30" borderId="0" xfId="0" applyFont="1" applyFill="1" applyBorder="1" applyAlignment="1">
      <alignment horizontal="left" vertical="center" indent="2"/>
    </xf>
    <xf numFmtId="0" fontId="0" fillId="31" borderId="12" xfId="0" applyFont="1" applyFill="1" applyBorder="1" applyAlignment="1">
      <alignment horizontal="left" vertical="center" indent="1"/>
    </xf>
    <xf numFmtId="0" fontId="1" fillId="31" borderId="13" xfId="0" applyFont="1" applyFill="1" applyBorder="1" applyAlignment="1">
      <alignment horizontal="left" vertical="center" indent="1"/>
    </xf>
    <xf numFmtId="0" fontId="1" fillId="31" borderId="14" xfId="0" applyFont="1" applyFill="1" applyBorder="1" applyAlignment="1">
      <alignment horizontal="left" vertical="center" indent="1"/>
    </xf>
    <xf numFmtId="0" fontId="1" fillId="31" borderId="17" xfId="0" applyFont="1" applyFill="1" applyBorder="1" applyAlignment="1">
      <alignment horizontal="left" vertical="center" indent="1"/>
    </xf>
    <xf numFmtId="0" fontId="1" fillId="31" borderId="18" xfId="0" applyFont="1" applyFill="1" applyBorder="1" applyAlignment="1">
      <alignment horizontal="left" vertical="center" indent="1"/>
    </xf>
    <xf numFmtId="0" fontId="1" fillId="31" borderId="19" xfId="0" applyFont="1" applyFill="1" applyBorder="1" applyAlignment="1">
      <alignment horizontal="left" vertical="center" indent="1"/>
    </xf>
    <xf numFmtId="0" fontId="40" fillId="0" borderId="33" xfId="0" applyFont="1" applyBorder="1" applyAlignment="1">
      <alignment horizontal="center" vertical="center"/>
    </xf>
    <xf numFmtId="0" fontId="0" fillId="30" borderId="0" xfId="0" applyFont="1" applyFill="1" applyBorder="1" applyAlignment="1">
      <alignment horizontal="center" vertical="center"/>
    </xf>
    <xf numFmtId="31" fontId="40" fillId="0" borderId="45" xfId="0" applyNumberFormat="1" applyFont="1" applyFill="1" applyBorder="1" applyAlignment="1">
      <alignment horizontal="center" vertical="center"/>
    </xf>
    <xf numFmtId="0" fontId="40" fillId="0" borderId="46" xfId="0" applyFont="1" applyFill="1" applyBorder="1" applyAlignment="1">
      <alignment horizontal="center" vertical="center"/>
    </xf>
    <xf numFmtId="0" fontId="40" fillId="0" borderId="47" xfId="0" applyFont="1" applyFill="1" applyBorder="1" applyAlignment="1">
      <alignment horizontal="center" vertical="center"/>
    </xf>
    <xf numFmtId="0" fontId="0" fillId="31" borderId="55" xfId="0" applyFont="1" applyFill="1" applyBorder="1" applyAlignment="1">
      <alignment horizontal="center" vertical="top"/>
    </xf>
    <xf numFmtId="0" fontId="0" fillId="31" borderId="56" xfId="0" applyFont="1" applyFill="1" applyBorder="1" applyAlignment="1">
      <alignment horizontal="center" vertical="top"/>
    </xf>
    <xf numFmtId="0" fontId="0" fillId="31" borderId="57" xfId="0" applyFont="1" applyFill="1" applyBorder="1" applyAlignment="1">
      <alignment horizontal="center" vertical="top"/>
    </xf>
    <xf numFmtId="0" fontId="0" fillId="25" borderId="51" xfId="0" applyFont="1" applyFill="1" applyBorder="1" applyAlignment="1">
      <alignment horizontal="center" vertical="top"/>
    </xf>
    <xf numFmtId="0" fontId="0" fillId="25" borderId="52" xfId="0" applyFont="1" applyFill="1" applyBorder="1" applyAlignment="1">
      <alignment horizontal="center" vertical="top"/>
    </xf>
    <xf numFmtId="0" fontId="0" fillId="25" borderId="53" xfId="0" applyFont="1" applyFill="1" applyBorder="1" applyAlignment="1">
      <alignment horizontal="center" vertical="top"/>
    </xf>
    <xf numFmtId="3" fontId="0" fillId="25" borderId="51" xfId="0" applyNumberFormat="1" applyFont="1" applyFill="1" applyBorder="1" applyAlignment="1">
      <alignment horizontal="center" vertical="top"/>
    </xf>
    <xf numFmtId="3" fontId="0" fillId="25" borderId="52" xfId="0" applyNumberFormat="1" applyFont="1" applyFill="1" applyBorder="1" applyAlignment="1">
      <alignment horizontal="center" vertical="top"/>
    </xf>
    <xf numFmtId="3" fontId="0" fillId="25" borderId="53" xfId="0" applyNumberFormat="1" applyFont="1" applyFill="1" applyBorder="1" applyAlignment="1">
      <alignment horizontal="center" vertical="top"/>
    </xf>
    <xf numFmtId="180" fontId="1" fillId="25" borderId="51" xfId="0" applyNumberFormat="1" applyFont="1" applyFill="1" applyBorder="1" applyAlignment="1">
      <alignment horizontal="center" vertical="top"/>
    </xf>
    <xf numFmtId="180" fontId="1" fillId="25" borderId="52" xfId="0" applyNumberFormat="1" applyFont="1" applyFill="1" applyBorder="1" applyAlignment="1">
      <alignment horizontal="center" vertical="top"/>
    </xf>
    <xf numFmtId="180" fontId="1" fillId="25" borderId="53" xfId="0" applyNumberFormat="1" applyFont="1" applyFill="1" applyBorder="1" applyAlignment="1">
      <alignment horizontal="center" vertical="top"/>
    </xf>
    <xf numFmtId="0" fontId="0" fillId="31" borderId="55" xfId="0" applyFont="1" applyFill="1" applyBorder="1" applyAlignment="1">
      <alignment horizontal="center" vertical="top" wrapText="1"/>
    </xf>
    <xf numFmtId="0" fontId="0" fillId="31" borderId="56" xfId="0" applyFont="1" applyFill="1" applyBorder="1" applyAlignment="1">
      <alignment horizontal="center" vertical="top" wrapText="1"/>
    </xf>
    <xf numFmtId="0" fontId="0" fillId="31" borderId="57" xfId="0" applyFont="1" applyFill="1" applyBorder="1" applyAlignment="1">
      <alignment horizontal="center" vertical="top" wrapText="1"/>
    </xf>
    <xf numFmtId="14" fontId="0" fillId="25" borderId="51" xfId="0" applyNumberFormat="1" applyFont="1" applyFill="1" applyBorder="1" applyAlignment="1">
      <alignment horizontal="center" vertical="top"/>
    </xf>
    <xf numFmtId="14" fontId="0" fillId="25" borderId="52" xfId="0" applyNumberFormat="1" applyFont="1" applyFill="1" applyBorder="1" applyAlignment="1">
      <alignment horizontal="center" vertical="top"/>
    </xf>
    <xf numFmtId="14" fontId="0" fillId="25" borderId="53" xfId="0" applyNumberFormat="1" applyFont="1" applyFill="1" applyBorder="1" applyAlignment="1">
      <alignment horizontal="center" vertical="top"/>
    </xf>
    <xf numFmtId="14" fontId="1" fillId="25" borderId="52" xfId="0" applyNumberFormat="1" applyFont="1" applyFill="1" applyBorder="1" applyAlignment="1">
      <alignment horizontal="center" vertical="top"/>
    </xf>
    <xf numFmtId="14" fontId="1" fillId="25" borderId="53" xfId="0" applyNumberFormat="1" applyFont="1" applyFill="1" applyBorder="1" applyAlignment="1">
      <alignment horizontal="center" vertical="top"/>
    </xf>
    <xf numFmtId="0" fontId="1" fillId="31" borderId="56" xfId="0" applyFont="1" applyFill="1" applyBorder="1" applyAlignment="1">
      <alignment horizontal="center" vertical="top"/>
    </xf>
    <xf numFmtId="0" fontId="1" fillId="31" borderId="57" xfId="0" applyFont="1" applyFill="1" applyBorder="1" applyAlignment="1">
      <alignment horizontal="center" vertical="top"/>
    </xf>
    <xf numFmtId="180" fontId="0" fillId="25" borderId="51" xfId="0" applyNumberFormat="1" applyFont="1" applyFill="1" applyBorder="1" applyAlignment="1">
      <alignment horizontal="center" vertical="top"/>
    </xf>
    <xf numFmtId="180" fontId="0" fillId="25" borderId="52" xfId="0" applyNumberFormat="1" applyFont="1" applyFill="1" applyBorder="1" applyAlignment="1">
      <alignment horizontal="center" vertical="top"/>
    </xf>
    <xf numFmtId="180" fontId="0" fillId="25" borderId="53" xfId="0" applyNumberFormat="1" applyFont="1" applyFill="1" applyBorder="1" applyAlignment="1">
      <alignment horizontal="center" vertical="top"/>
    </xf>
    <xf numFmtId="0" fontId="0" fillId="31" borderId="58" xfId="0" applyFont="1" applyFill="1" applyBorder="1" applyAlignment="1">
      <alignment horizontal="center" vertical="top"/>
    </xf>
    <xf numFmtId="0" fontId="0" fillId="31" borderId="0" xfId="0" applyFont="1" applyFill="1" applyBorder="1" applyAlignment="1">
      <alignment horizontal="center" vertical="top"/>
    </xf>
    <xf numFmtId="3" fontId="0" fillId="0" borderId="51" xfId="0" applyNumberFormat="1" applyFont="1" applyFill="1" applyBorder="1" applyAlignment="1">
      <alignment horizontal="center" vertical="top"/>
    </xf>
    <xf numFmtId="3" fontId="0" fillId="0" borderId="52" xfId="0" applyNumberFormat="1" applyFont="1" applyFill="1" applyBorder="1" applyAlignment="1">
      <alignment horizontal="center" vertical="top"/>
    </xf>
    <xf numFmtId="3" fontId="0" fillId="0" borderId="53" xfId="0" applyNumberFormat="1" applyFont="1" applyFill="1" applyBorder="1" applyAlignment="1">
      <alignment horizontal="center" vertical="top"/>
    </xf>
    <xf numFmtId="3" fontId="0" fillId="0" borderId="54" xfId="0" applyNumberFormat="1" applyFont="1" applyFill="1" applyBorder="1" applyAlignment="1">
      <alignment horizontal="center" vertical="top"/>
    </xf>
    <xf numFmtId="3" fontId="1" fillId="24" borderId="54" xfId="0" applyNumberFormat="1" applyFont="1" applyFill="1" applyBorder="1" applyAlignment="1">
      <alignment horizontal="center" vertical="top"/>
    </xf>
    <xf numFmtId="0" fontId="1" fillId="24" borderId="54" xfId="0" applyFont="1" applyFill="1" applyBorder="1" applyAlignment="1">
      <alignment horizontal="center" vertical="top"/>
    </xf>
    <xf numFmtId="14" fontId="1" fillId="25" borderId="54" xfId="0" applyNumberFormat="1" applyFont="1" applyFill="1" applyBorder="1" applyAlignment="1">
      <alignment horizontal="center" vertical="top"/>
    </xf>
    <xf numFmtId="181" fontId="1" fillId="25" borderId="54" xfId="0" applyNumberFormat="1" applyFont="1" applyFill="1" applyBorder="1" applyAlignment="1">
      <alignment horizontal="center" vertical="top"/>
    </xf>
    <xf numFmtId="0" fontId="0" fillId="25" borderId="54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top" wrapText="1"/>
    </xf>
    <xf numFmtId="0" fontId="0" fillId="31" borderId="49" xfId="0" applyFont="1" applyFill="1" applyBorder="1" applyAlignment="1">
      <alignment horizontal="center" vertical="top"/>
    </xf>
    <xf numFmtId="9" fontId="0" fillId="25" borderId="54" xfId="0" applyNumberFormat="1" applyFont="1" applyFill="1" applyBorder="1" applyAlignment="1">
      <alignment horizontal="center" vertical="top"/>
    </xf>
    <xf numFmtId="177" fontId="1" fillId="0" borderId="51" xfId="0" applyNumberFormat="1" applyFont="1" applyFill="1" applyBorder="1" applyAlignment="1">
      <alignment horizontal="center" vertical="top"/>
    </xf>
    <xf numFmtId="177" fontId="1" fillId="0" borderId="53" xfId="0" applyNumberFormat="1" applyFont="1" applyFill="1" applyBorder="1" applyAlignment="1">
      <alignment horizontal="center" vertical="top"/>
    </xf>
    <xf numFmtId="0" fontId="1" fillId="31" borderId="49" xfId="0" applyFont="1" applyFill="1" applyBorder="1" applyAlignment="1">
      <alignment horizontal="center" vertical="top"/>
    </xf>
    <xf numFmtId="0" fontId="1" fillId="26" borderId="32" xfId="0" applyFont="1" applyFill="1" applyBorder="1" applyAlignment="1">
      <alignment horizontal="center" vertical="top"/>
    </xf>
    <xf numFmtId="0" fontId="1" fillId="26" borderId="20" xfId="0" applyFont="1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top"/>
    </xf>
    <xf numFmtId="0" fontId="47" fillId="35" borderId="49" xfId="0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177" fontId="47" fillId="35" borderId="50" xfId="0" applyNumberFormat="1" applyFont="1" applyFill="1" applyBorder="1" applyAlignment="1">
      <alignment horizontal="center" vertical="top"/>
    </xf>
    <xf numFmtId="0" fontId="0" fillId="24" borderId="50" xfId="0" applyFill="1" applyBorder="1" applyAlignment="1">
      <alignment horizontal="center" vertical="top"/>
    </xf>
    <xf numFmtId="0" fontId="1" fillId="24" borderId="50" xfId="0" applyFont="1" applyFill="1" applyBorder="1" applyAlignment="1">
      <alignment horizontal="center" vertical="top"/>
    </xf>
    <xf numFmtId="3" fontId="1" fillId="24" borderId="50" xfId="0" applyNumberFormat="1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47" fillId="35" borderId="50" xfId="0" applyFont="1" applyFill="1" applyBorder="1" applyAlignment="1">
      <alignment horizontal="center" vertical="top"/>
    </xf>
    <xf numFmtId="177" fontId="0" fillId="24" borderId="50" xfId="0" applyNumberFormat="1" applyFill="1" applyBorder="1" applyAlignment="1">
      <alignment horizontal="center" vertical="top"/>
    </xf>
    <xf numFmtId="177" fontId="1" fillId="24" borderId="50" xfId="0" applyNumberFormat="1" applyFont="1" applyFill="1" applyBorder="1" applyAlignment="1">
      <alignment horizontal="center" vertical="top"/>
    </xf>
    <xf numFmtId="0" fontId="1" fillId="26" borderId="32" xfId="0" applyFont="1" applyFill="1" applyBorder="1" applyAlignment="1">
      <alignment horizontal="left" vertical="top"/>
    </xf>
    <xf numFmtId="0" fontId="1" fillId="26" borderId="2" xfId="0" applyFont="1" applyFill="1" applyBorder="1" applyAlignment="1">
      <alignment horizontal="left" vertical="top"/>
    </xf>
    <xf numFmtId="0" fontId="1" fillId="26" borderId="20" xfId="0" applyFont="1" applyFill="1" applyBorder="1" applyAlignment="1">
      <alignment horizontal="left" vertical="top"/>
    </xf>
    <xf numFmtId="31" fontId="40" fillId="0" borderId="45" xfId="0" applyNumberFormat="1" applyFont="1" applyBorder="1" applyAlignment="1">
      <alignment horizontal="center" vertical="center"/>
    </xf>
    <xf numFmtId="0" fontId="40" fillId="0" borderId="46" xfId="0" applyFont="1" applyBorder="1" applyAlignment="1">
      <alignment horizontal="center" vertical="center"/>
    </xf>
    <xf numFmtId="0" fontId="40" fillId="0" borderId="47" xfId="0" applyFont="1" applyBorder="1" applyAlignment="1">
      <alignment horizontal="center" vertical="center"/>
    </xf>
    <xf numFmtId="0" fontId="1" fillId="26" borderId="12" xfId="0" applyFont="1" applyFill="1" applyBorder="1">
      <alignment vertical="center"/>
    </xf>
    <xf numFmtId="0" fontId="1" fillId="26" borderId="13" xfId="0" applyFont="1" applyFill="1" applyBorder="1">
      <alignment vertical="center"/>
    </xf>
    <xf numFmtId="0" fontId="1" fillId="26" borderId="14" xfId="0" applyFont="1" applyFill="1" applyBorder="1">
      <alignment vertical="center"/>
    </xf>
    <xf numFmtId="0" fontId="1" fillId="26" borderId="17" xfId="0" applyFont="1" applyFill="1" applyBorder="1">
      <alignment vertical="center"/>
    </xf>
    <xf numFmtId="0" fontId="1" fillId="26" borderId="18" xfId="0" applyFont="1" applyFill="1" applyBorder="1">
      <alignment vertical="center"/>
    </xf>
    <xf numFmtId="0" fontId="1" fillId="26" borderId="19" xfId="0" applyFont="1" applyFill="1" applyBorder="1">
      <alignment vertical="center"/>
    </xf>
    <xf numFmtId="0" fontId="0" fillId="26" borderId="32" xfId="0" applyFill="1" applyBorder="1" applyAlignment="1">
      <alignment vertical="top"/>
    </xf>
    <xf numFmtId="179" fontId="0" fillId="25" borderId="50" xfId="0" applyNumberFormat="1" applyFont="1" applyFill="1" applyBorder="1" applyAlignment="1">
      <alignment horizontal="center" vertical="top"/>
    </xf>
    <xf numFmtId="179" fontId="1" fillId="25" borderId="50" xfId="0" applyNumberFormat="1" applyFont="1" applyFill="1" applyBorder="1" applyAlignment="1">
      <alignment horizontal="center" vertical="top"/>
    </xf>
    <xf numFmtId="0" fontId="0" fillId="25" borderId="50" xfId="0" applyFont="1" applyFill="1" applyBorder="1" applyAlignment="1">
      <alignment horizontal="center" vertical="top"/>
    </xf>
    <xf numFmtId="0" fontId="47" fillId="35" borderId="54" xfId="0" applyFont="1" applyFill="1" applyBorder="1" applyAlignment="1">
      <alignment horizontal="center" vertical="top"/>
    </xf>
    <xf numFmtId="0" fontId="0" fillId="34" borderId="49" xfId="0" applyFont="1" applyFill="1" applyBorder="1" applyAlignment="1">
      <alignment horizontal="center" vertical="top"/>
    </xf>
    <xf numFmtId="177" fontId="0" fillId="24" borderId="54" xfId="0" applyNumberFormat="1" applyFont="1" applyFill="1" applyBorder="1" applyAlignment="1">
      <alignment horizontal="center" vertical="top"/>
    </xf>
    <xf numFmtId="177" fontId="1" fillId="24" borderId="54" xfId="0" applyNumberFormat="1" applyFont="1" applyFill="1" applyBorder="1" applyAlignment="1">
      <alignment horizontal="center" vertical="top"/>
    </xf>
    <xf numFmtId="0" fontId="0" fillId="24" borderId="54" xfId="0" applyFont="1" applyFill="1" applyBorder="1" applyAlignment="1">
      <alignment horizontal="center" vertical="top"/>
    </xf>
    <xf numFmtId="14" fontId="47" fillId="35" borderId="54" xfId="0" applyNumberFormat="1" applyFont="1" applyFill="1" applyBorder="1" applyAlignment="1">
      <alignment horizontal="center" vertical="top"/>
    </xf>
    <xf numFmtId="3" fontId="0" fillId="24" borderId="54" xfId="0" applyNumberFormat="1" applyFont="1" applyFill="1" applyBorder="1" applyAlignment="1">
      <alignment horizontal="center" vertical="top"/>
    </xf>
    <xf numFmtId="3" fontId="1" fillId="25" borderId="54" xfId="0" applyNumberFormat="1" applyFont="1" applyFill="1" applyBorder="1" applyAlignment="1">
      <alignment horizontal="center" vertical="top"/>
    </xf>
    <xf numFmtId="9" fontId="0" fillId="24" borderId="54" xfId="0" applyNumberFormat="1" applyFont="1" applyFill="1" applyBorder="1" applyAlignment="1">
      <alignment horizontal="center" vertical="top"/>
    </xf>
    <xf numFmtId="14" fontId="1" fillId="24" borderId="54" xfId="0" applyNumberFormat="1" applyFont="1" applyFill="1" applyBorder="1" applyAlignment="1">
      <alignment horizontal="center" vertical="top"/>
    </xf>
    <xf numFmtId="5" fontId="1" fillId="25" borderId="54" xfId="0" applyNumberFormat="1" applyFont="1" applyFill="1" applyBorder="1" applyAlignment="1">
      <alignment horizontal="center" vertical="top"/>
    </xf>
    <xf numFmtId="5" fontId="1" fillId="24" borderId="54" xfId="0" applyNumberFormat="1" applyFont="1" applyFill="1" applyBorder="1" applyAlignment="1">
      <alignment horizontal="center" vertical="top"/>
    </xf>
    <xf numFmtId="5" fontId="1" fillId="24" borderId="50" xfId="0" applyNumberFormat="1" applyFont="1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top" wrapText="1"/>
    </xf>
    <xf numFmtId="0" fontId="0" fillId="25" borderId="51" xfId="0" applyFill="1" applyBorder="1" applyAlignment="1">
      <alignment horizontal="center" vertical="top"/>
    </xf>
    <xf numFmtId="0" fontId="0" fillId="25" borderId="52" xfId="0" applyFill="1" applyBorder="1" applyAlignment="1">
      <alignment horizontal="center" vertical="top"/>
    </xf>
    <xf numFmtId="0" fontId="0" fillId="25" borderId="53" xfId="0" applyFill="1" applyBorder="1" applyAlignment="1">
      <alignment horizontal="center" vertical="top"/>
    </xf>
    <xf numFmtId="0" fontId="1" fillId="25" borderId="51" xfId="0" applyFont="1" applyFill="1" applyBorder="1" applyAlignment="1">
      <alignment horizontal="center" vertical="top"/>
    </xf>
    <xf numFmtId="0" fontId="1" fillId="25" borderId="52" xfId="0" applyFont="1" applyFill="1" applyBorder="1" applyAlignment="1">
      <alignment horizontal="center" vertical="top"/>
    </xf>
    <xf numFmtId="0" fontId="1" fillId="25" borderId="53" xfId="0" applyFont="1" applyFill="1" applyBorder="1" applyAlignment="1">
      <alignment horizontal="center" vertical="top"/>
    </xf>
    <xf numFmtId="0" fontId="0" fillId="25" borderId="54" xfId="0" applyFill="1" applyBorder="1" applyAlignment="1">
      <alignment horizontal="center" vertical="top"/>
    </xf>
    <xf numFmtId="0" fontId="0" fillId="34" borderId="55" xfId="0" applyFill="1" applyBorder="1" applyAlignment="1">
      <alignment horizontal="center" vertical="top"/>
    </xf>
    <xf numFmtId="0" fontId="0" fillId="34" borderId="56" xfId="0" applyFill="1" applyBorder="1" applyAlignment="1">
      <alignment horizontal="center" vertical="top"/>
    </xf>
    <xf numFmtId="0" fontId="0" fillId="34" borderId="57" xfId="0" applyFill="1" applyBorder="1" applyAlignment="1">
      <alignment horizontal="center" vertical="top"/>
    </xf>
    <xf numFmtId="0" fontId="0" fillId="34" borderId="55" xfId="0" applyFill="1" applyBorder="1" applyAlignment="1">
      <alignment horizontal="center" vertical="top" wrapText="1"/>
    </xf>
    <xf numFmtId="0" fontId="0" fillId="34" borderId="56" xfId="0" applyFill="1" applyBorder="1" applyAlignment="1">
      <alignment horizontal="center" vertical="top" wrapText="1"/>
    </xf>
    <xf numFmtId="0" fontId="0" fillId="34" borderId="57" xfId="0" applyFill="1" applyBorder="1" applyAlignment="1">
      <alignment horizontal="center" vertical="top" wrapText="1"/>
    </xf>
    <xf numFmtId="0" fontId="0" fillId="30" borderId="0" xfId="0" applyFill="1" applyAlignment="1">
      <alignment horizontal="center" vertical="center"/>
    </xf>
    <xf numFmtId="0" fontId="1" fillId="25" borderId="18" xfId="0" applyFont="1" applyFill="1" applyBorder="1" applyAlignment="1">
      <alignment horizontal="center"/>
    </xf>
    <xf numFmtId="0" fontId="1" fillId="25" borderId="32" xfId="0" applyFont="1" applyFill="1" applyBorder="1" applyAlignment="1">
      <alignment horizontal="center"/>
    </xf>
    <xf numFmtId="0" fontId="1" fillId="25" borderId="2" xfId="0" applyFont="1" applyFill="1" applyBorder="1" applyAlignment="1">
      <alignment horizontal="center"/>
    </xf>
    <xf numFmtId="0" fontId="1" fillId="25" borderId="20" xfId="0" applyFont="1" applyFill="1" applyBorder="1" applyAlignment="1">
      <alignment horizontal="center"/>
    </xf>
    <xf numFmtId="179" fontId="0" fillId="25" borderId="54" xfId="0" applyNumberFormat="1" applyFill="1" applyBorder="1" applyAlignment="1">
      <alignment horizontal="center" vertical="top"/>
    </xf>
    <xf numFmtId="179" fontId="0" fillId="25" borderId="50" xfId="0" applyNumberFormat="1" applyFill="1" applyBorder="1" applyAlignment="1">
      <alignment horizontal="center" vertical="top"/>
    </xf>
    <xf numFmtId="179" fontId="0" fillId="25" borderId="51" xfId="0" applyNumberFormat="1" applyFill="1" applyBorder="1" applyAlignment="1">
      <alignment horizontal="center" vertical="top"/>
    </xf>
    <xf numFmtId="179" fontId="0" fillId="25" borderId="52" xfId="0" applyNumberFormat="1" applyFill="1" applyBorder="1" applyAlignment="1">
      <alignment horizontal="center" vertical="top"/>
    </xf>
    <xf numFmtId="179" fontId="0" fillId="25" borderId="53" xfId="0" applyNumberFormat="1" applyFill="1" applyBorder="1" applyAlignment="1">
      <alignment horizontal="center" vertical="top"/>
    </xf>
    <xf numFmtId="0" fontId="0" fillId="31" borderId="55" xfId="0" applyFill="1" applyBorder="1" applyAlignment="1">
      <alignment horizontal="center" vertical="top"/>
    </xf>
    <xf numFmtId="0" fontId="0" fillId="31" borderId="56" xfId="0" applyFill="1" applyBorder="1" applyAlignment="1">
      <alignment horizontal="center" vertical="top"/>
    </xf>
    <xf numFmtId="0" fontId="0" fillId="31" borderId="57" xfId="0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top" wrapText="1"/>
    </xf>
    <xf numFmtId="0" fontId="0" fillId="32" borderId="49" xfId="0" applyFill="1" applyBorder="1" applyAlignment="1">
      <alignment horizontal="center" vertical="top"/>
    </xf>
    <xf numFmtId="9" fontId="0" fillId="24" borderId="54" xfId="0" applyNumberFormat="1" applyFill="1" applyBorder="1" applyAlignment="1">
      <alignment horizontal="center" vertical="top"/>
    </xf>
    <xf numFmtId="5" fontId="1" fillId="24" borderId="51" xfId="0" applyNumberFormat="1" applyFont="1" applyFill="1" applyBorder="1" applyAlignment="1">
      <alignment horizontal="center" vertical="top"/>
    </xf>
    <xf numFmtId="5" fontId="1" fillId="24" borderId="52" xfId="0" applyNumberFormat="1" applyFont="1" applyFill="1" applyBorder="1" applyAlignment="1">
      <alignment horizontal="center" vertical="top"/>
    </xf>
    <xf numFmtId="5" fontId="1" fillId="24" borderId="53" xfId="0" applyNumberFormat="1" applyFont="1" applyFill="1" applyBorder="1" applyAlignment="1">
      <alignment horizontal="center" vertical="top"/>
    </xf>
    <xf numFmtId="0" fontId="0" fillId="24" borderId="54" xfId="0" applyFill="1" applyBorder="1" applyAlignment="1">
      <alignment horizontal="center" vertical="top"/>
    </xf>
    <xf numFmtId="177" fontId="0" fillId="24" borderId="54" xfId="0" applyNumberFormat="1" applyFill="1" applyBorder="1" applyAlignment="1">
      <alignment horizontal="center" vertical="top"/>
    </xf>
    <xf numFmtId="0" fontId="0" fillId="32" borderId="54" xfId="0" applyFill="1" applyBorder="1" applyAlignment="1">
      <alignment horizontal="center" vertical="top"/>
    </xf>
    <xf numFmtId="177" fontId="0" fillId="24" borderId="50" xfId="0" applyNumberFormat="1" applyFont="1" applyFill="1" applyBorder="1" applyAlignment="1">
      <alignment horizontal="center" vertical="top"/>
    </xf>
    <xf numFmtId="0" fontId="0" fillId="24" borderId="50" xfId="0" applyFont="1" applyFill="1" applyBorder="1" applyAlignment="1">
      <alignment horizontal="center" vertical="top"/>
    </xf>
    <xf numFmtId="0" fontId="0" fillId="34" borderId="56" xfId="0" applyFill="1" applyBorder="1" applyAlignment="1">
      <alignment vertical="top"/>
    </xf>
    <xf numFmtId="0" fontId="1" fillId="34" borderId="49" xfId="0" applyFont="1" applyFill="1" applyBorder="1" applyAlignment="1">
      <alignment horizontal="center" vertical="top"/>
    </xf>
    <xf numFmtId="0" fontId="0" fillId="34" borderId="49" xfId="0" applyFont="1" applyFill="1" applyBorder="1" applyAlignment="1">
      <alignment vertical="top"/>
    </xf>
    <xf numFmtId="0" fontId="0" fillId="34" borderId="49" xfId="0" applyFont="1" applyFill="1" applyBorder="1" applyAlignment="1">
      <alignment vertical="top" wrapText="1"/>
    </xf>
  </cellXfs>
  <cellStyles count="49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19"/>
    <cellStyle name="Header1" xfId="20"/>
    <cellStyle name="Header2" xfId="21"/>
    <cellStyle name="Normal_#18-Internet" xfId="22"/>
    <cellStyle name="アクセント 1" xfId="23" builtinId="29" customBuiltin="1"/>
    <cellStyle name="アクセント 2" xfId="24" builtinId="33" customBuiltin="1"/>
    <cellStyle name="アクセント 3" xfId="25" builtinId="37" customBuiltin="1"/>
    <cellStyle name="アクセント 4" xfId="26" builtinId="41" customBuiltin="1"/>
    <cellStyle name="アクセント 5" xfId="27" builtinId="45" customBuiltin="1"/>
    <cellStyle name="アクセント 6" xfId="28" builtinId="49" customBuiltin="1"/>
    <cellStyle name="タイトル" xfId="29" builtinId="15" customBuiltin="1"/>
    <cellStyle name="チェック セル" xfId="30" builtinId="23" customBuiltin="1"/>
    <cellStyle name="どちらでもない" xfId="31" builtinId="28" customBuiltin="1"/>
    <cellStyle name="メモ" xfId="32" builtinId="10" customBuiltin="1"/>
    <cellStyle name="リンク セル" xfId="33" builtinId="24" customBuiltin="1"/>
    <cellStyle name="標準" xfId="0" builtinId="0"/>
    <cellStyle name="標準 2" xfId="45"/>
    <cellStyle name="出力" xfId="42" builtinId="21" customBuiltin="1"/>
    <cellStyle name="悪い" xfId="34" builtinId="27" customBuiltin="1"/>
    <cellStyle name="桁区切り" xfId="48" builtinId="6"/>
    <cellStyle name="集計" xfId="41" builtinId="25" customBuiltin="1"/>
    <cellStyle name="計算" xfId="35" builtinId="22" customBuiltin="1"/>
    <cellStyle name="見出し 1" xfId="37" builtinId="16" customBuiltin="1"/>
    <cellStyle name="見出し 2" xfId="38" builtinId="17" customBuiltin="1"/>
    <cellStyle name="見出し 3" xfId="39" builtinId="18" customBuiltin="1"/>
    <cellStyle name="見出し 4" xfId="40" builtinId="19" customBuiltin="1"/>
    <cellStyle name="警告文" xfId="36" builtinId="11" customBuiltin="1"/>
    <cellStyle name="良い" xfId="47" builtinId="26" customBuiltin="1"/>
    <cellStyle name="入力" xfId="44" builtinId="20" customBuiltin="1"/>
    <cellStyle name="説明文" xfId="43" builtinId="53" customBuiltin="1"/>
    <cellStyle name="未定義" xfId="46"/>
  </cellStyles>
  <dxfs count="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Drop" dropStyle="combo" dx="22" fmlaRange="$CO$2:$CO$22" noThreeD="1" val="13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Scroll" dx="22" max="100" page="10" val="20"/>
</file>

<file path=xl/ctrlProps/ctrlProp16.xml><?xml version="1.0" encoding="utf-8"?>
<formControlPr xmlns="http://schemas.microsoft.com/office/spreadsheetml/2009/9/main" objectType="Scroll" dx="22" horiz="1" max="100" page="10" val="19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Scroll" dx="22" max="100" page="10" val="30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Scroll" dx="22" max="100" page="10" val="20"/>
</file>

<file path=xl/ctrlProps/ctrlProp24.xml><?xml version="1.0" encoding="utf-8"?>
<formControlPr xmlns="http://schemas.microsoft.com/office/spreadsheetml/2009/9/main" objectType="Scroll" dx="22" horiz="1" max="100" page="10" val="0"/>
</file>

<file path=xl/ctrlProps/ctrlProp25.xml><?xml version="1.0" encoding="utf-8"?>
<formControlPr xmlns="http://schemas.microsoft.com/office/spreadsheetml/2009/9/main" objectType="Drop" dropStyle="combo" dx="22" fmlaRange="$CL$2:$CL$4" noThreeD="1" sel="0" val="0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Scroll" dx="22" max="100" page="10" val="30"/>
</file>

<file path=xl/ctrlProps/ctrlProp28.xml><?xml version="1.0" encoding="utf-8"?>
<formControlPr xmlns="http://schemas.microsoft.com/office/spreadsheetml/2009/9/main" objectType="Scroll" dx="22" horiz="1" max="100" page="10" val="9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Scroll" dx="22" horiz="1" max="100" page="10" val="29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Scroll" dx="22" max="100" page="10" val="40"/>
</file>

<file path=xl/ctrlProps/ctrlProp35.xml><?xml version="1.0" encoding="utf-8"?>
<formControlPr xmlns="http://schemas.microsoft.com/office/spreadsheetml/2009/9/main" objectType="Scroll" dx="22" horiz="1" max="100" page="10" val="9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Radio" checked="Checked" firstButton="1" lockText="1" noThreeD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Scroll" dx="22" max="100" page="10" val="20"/>
</file>

<file path=xl/ctrlProps/ctrlProp43.xml><?xml version="1.0" encoding="utf-8"?>
<formControlPr xmlns="http://schemas.microsoft.com/office/spreadsheetml/2009/9/main" objectType="Scroll" dx="22" horiz="1" max="100" page="10" val="0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Scroll" dx="22" max="100" page="10" val="30"/>
</file>

<file path=xl/ctrlProps/ctrlProp47.xml><?xml version="1.0" encoding="utf-8"?>
<formControlPr xmlns="http://schemas.microsoft.com/office/spreadsheetml/2009/9/main" objectType="Scroll" dx="22" horiz="1" max="100" page="10" val="10"/>
</file>

<file path=xl/ctrlProps/ctrlProp48.xml><?xml version="1.0" encoding="utf-8"?>
<formControlPr xmlns="http://schemas.microsoft.com/office/spreadsheetml/2009/9/main" objectType="Scroll" dx="22" max="100" page="10" val="20"/>
</file>

<file path=xl/ctrlProps/ctrlProp49.xml><?xml version="1.0" encoding="utf-8"?>
<formControlPr xmlns="http://schemas.microsoft.com/office/spreadsheetml/2009/9/main" objectType="Scroll" dx="22" horiz="1" max="100" page="10" val="20"/>
</file>

<file path=xl/ctrlProps/ctrlProp5.xml><?xml version="1.0" encoding="utf-8"?>
<formControlPr xmlns="http://schemas.microsoft.com/office/spreadsheetml/2009/9/main" objectType="Drop" dropStyle="combo" dx="22" fmlaRange="$DA$2:$DA$9" noThreeD="1" val="0"/>
</file>

<file path=xl/ctrlProps/ctrlProp50.xml><?xml version="1.0" encoding="utf-8"?>
<formControlPr xmlns="http://schemas.microsoft.com/office/spreadsheetml/2009/9/main" objectType="Scroll" dx="22" max="100" page="10" val="10"/>
</file>

<file path=xl/ctrlProps/ctrlProp51.xml><?xml version="1.0" encoding="utf-8"?>
<formControlPr xmlns="http://schemas.microsoft.com/office/spreadsheetml/2009/9/main" objectType="Scroll" dx="22" horiz="1" max="100" page="10" val="10"/>
</file>

<file path=xl/ctrlProps/ctrlProp52.xml><?xml version="1.0" encoding="utf-8"?>
<formControlPr xmlns="http://schemas.microsoft.com/office/spreadsheetml/2009/9/main" objectType="Scroll" dx="22" max="100" page="10" val="30"/>
</file>

<file path=xl/ctrlProps/ctrlProp53.xml><?xml version="1.0" encoding="utf-8"?>
<formControlPr xmlns="http://schemas.microsoft.com/office/spreadsheetml/2009/9/main" objectType="Scroll" dx="22" horiz="1" max="100" page="10" val="9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Scroll" dx="22" max="100" page="10" val="0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Scroll" dx="22" horiz="1" max="100" page="10" val="10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Drop" dropStyle="combo" dx="22" fmlaRange="$CL$2:$CL$4" noThreeD="1" sel="0" val="0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Drop" dropStyle="combo" dx="22" fmlaRange="$CM$2:$CM$4" noThreeD="1" sel="0" val="0"/>
</file>

<file path=xl/ctrlProps/ctrlProp65.xml><?xml version="1.0" encoding="utf-8"?>
<formControlPr xmlns="http://schemas.microsoft.com/office/spreadsheetml/2009/9/main" objectType="Drop" dropStyle="combo" dx="22" fmlaRange="$CN$2:$CN$11" noThreeD="1" sel="0" val="0"/>
</file>

<file path=xl/ctrlProps/ctrlProp66.xml><?xml version="1.0" encoding="utf-8"?>
<formControlPr xmlns="http://schemas.microsoft.com/office/spreadsheetml/2009/9/main" objectType="Drop" dropStyle="combo" dx="22" fmlaRange="$CP$2:$CP$60" noThreeD="1" sel="0" val="0"/>
</file>

<file path=xl/ctrlProps/ctrlProp67.xml><?xml version="1.0" encoding="utf-8"?>
<formControlPr xmlns="http://schemas.microsoft.com/office/spreadsheetml/2009/9/main" objectType="Scroll" dx="22" max="100" page="10" val="20"/>
</file>

<file path=xl/ctrlProps/ctrlProp68.xml><?xml version="1.0" encoding="utf-8"?>
<formControlPr xmlns="http://schemas.microsoft.com/office/spreadsheetml/2009/9/main" objectType="Scroll" dx="22" horiz="1" max="100" page="10" val="9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Scroll" dx="22" max="100" page="10" val="30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Drop" dropStyle="combo" dx="22" fmlaRange="$CY$2:$CY$4" noThreeD="1" sel="0" val="0"/>
</file>

<file path=xl/ctrlProps/ctrlProp74.xml><?xml version="1.0" encoding="utf-8"?>
<formControlPr xmlns="http://schemas.microsoft.com/office/spreadsheetml/2009/9/main" objectType="Drop" dropStyle="combo" dx="22" fmlaRange="$CZ$2:$CZ$4" noThreeD="1" sel="0" val="0"/>
</file>

<file path=xl/ctrlProps/ctrlProp8.xml><?xml version="1.0" encoding="utf-8"?>
<formControlPr xmlns="http://schemas.microsoft.com/office/spreadsheetml/2009/9/main" objectType="Scroll" dx="22" horiz="1" max="100" page="10" val="27"/>
</file>

<file path=xl/ctrlProps/ctrlProp9.xml><?xml version="1.0" encoding="utf-8"?>
<formControlPr xmlns="http://schemas.microsoft.com/office/spreadsheetml/2009/9/main" objectType="Button" lockText="1"/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113461</xdr:colOff>
      <xdr:row>11</xdr:row>
      <xdr:rowOff>7535</xdr:rowOff>
    </xdr:from>
    <xdr:to>
      <xdr:col>39</xdr:col>
      <xdr:colOff>65704</xdr:colOff>
      <xdr:row>14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SpPr/>
      </xdr:nvSpPr>
      <xdr:spPr bwMode="auto">
        <a:xfrm>
          <a:off x="5428411" y="189348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ログイン画面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14</xdr:row>
      <xdr:rowOff>0</xdr:rowOff>
    </xdr:from>
    <xdr:to>
      <xdr:col>35</xdr:col>
      <xdr:colOff>89583</xdr:colOff>
      <xdr:row>17</xdr:row>
      <xdr:rowOff>26585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xmlns="" id="{00000000-0008-0000-0300-000022000000}"/>
            </a:ext>
          </a:extLst>
        </xdr:cNvPr>
        <xdr:cNvCxnSpPr>
          <a:stCxn id="12" idx="2"/>
          <a:endCxn id="49" idx="0"/>
        </xdr:cNvCxnSpPr>
      </xdr:nvCxnSpPr>
      <xdr:spPr>
        <a:xfrm>
          <a:off x="6090333" y="2400300"/>
          <a:ext cx="0" cy="540935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113461</xdr:colOff>
      <xdr:row>17</xdr:row>
      <xdr:rowOff>26585</xdr:rowOff>
    </xdr:from>
    <xdr:to>
      <xdr:col>39</xdr:col>
      <xdr:colOff>65704</xdr:colOff>
      <xdr:row>20</xdr:row>
      <xdr:rowOff>19050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xmlns="" id="{00000000-0008-0000-0300-000031000000}"/>
            </a:ext>
          </a:extLst>
        </xdr:cNvPr>
        <xdr:cNvSpPr/>
      </xdr:nvSpPr>
      <xdr:spPr bwMode="auto">
        <a:xfrm>
          <a:off x="5428411" y="294123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二段階認証画面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20</xdr:row>
      <xdr:rowOff>19050</xdr:rowOff>
    </xdr:from>
    <xdr:to>
      <xdr:col>35</xdr:col>
      <xdr:colOff>90422</xdr:colOff>
      <xdr:row>23</xdr:row>
      <xdr:rowOff>0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xmlns="" id="{00000000-0008-0000-0300-000036000000}"/>
            </a:ext>
          </a:extLst>
        </xdr:cNvPr>
        <xdr:cNvCxnSpPr>
          <a:stCxn id="49" idx="2"/>
          <a:endCxn id="57" idx="0"/>
        </xdr:cNvCxnSpPr>
      </xdr:nvCxnSpPr>
      <xdr:spPr>
        <a:xfrm>
          <a:off x="6090333" y="3448050"/>
          <a:ext cx="839" cy="495300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114300</xdr:colOff>
      <xdr:row>23</xdr:row>
      <xdr:rowOff>0</xdr:rowOff>
    </xdr:from>
    <xdr:to>
      <xdr:col>39</xdr:col>
      <xdr:colOff>66543</xdr:colOff>
      <xdr:row>25</xdr:row>
      <xdr:rowOff>163915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xmlns="" id="{00000000-0008-0000-0300-000039000000}"/>
            </a:ext>
          </a:extLst>
        </xdr:cNvPr>
        <xdr:cNvSpPr/>
      </xdr:nvSpPr>
      <xdr:spPr bwMode="auto">
        <a:xfrm>
          <a:off x="5429250" y="3943350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ダッシュボード画面</a:t>
          </a:r>
          <a:endParaRPr kumimoji="1" lang="en-US" altLang="ja-JP" sz="105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72184A-9D24-43EF-BD89-A129F939E7B2}"/>
            </a:ext>
          </a:extLst>
        </xdr:cNvPr>
        <xdr:cNvSpPr txBox="1"/>
      </xdr:nvSpPr>
      <xdr:spPr>
        <a:xfrm>
          <a:off x="390525" y="2266950"/>
          <a:ext cx="1104900" cy="47910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FCF47855-568C-4436-B1C8-263A193CD57C}"/>
            </a:ext>
          </a:extLst>
        </xdr:cNvPr>
        <xdr:cNvSpPr/>
      </xdr:nvSpPr>
      <xdr:spPr bwMode="auto">
        <a:xfrm>
          <a:off x="314325" y="1476375"/>
          <a:ext cx="15687675" cy="73914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2E300853-CB82-4F0D-9E2E-1017A0124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D36816BE-7173-483A-A450-7118FA0B3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3B130F1-B21A-4798-9593-646BA7BE7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129989</xdr:colOff>
      <xdr:row>23</xdr:row>
      <xdr:rowOff>54348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9BE21143-585C-408E-B06C-03ABABF17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2889" y="4235823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138393</xdr:colOff>
      <xdr:row>25</xdr:row>
      <xdr:rowOff>179294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CA87F3A7-373B-424F-A26E-20A644C1C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1293" y="4779869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21</xdr:row>
      <xdr:rowOff>179295</xdr:rowOff>
    </xdr:from>
    <xdr:to>
      <xdr:col>79</xdr:col>
      <xdr:colOff>123265</xdr:colOff>
      <xdr:row>42</xdr:row>
      <xdr:rowOff>123827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25D7982E-FCDC-472D-918F-C5D869C906DE}"/>
            </a:ext>
          </a:extLst>
        </xdr:cNvPr>
        <xdr:cNvSpPr/>
      </xdr:nvSpPr>
      <xdr:spPr bwMode="auto">
        <a:xfrm>
          <a:off x="1685925" y="3798795"/>
          <a:ext cx="13991665" cy="398313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100</xdr:col>
          <xdr:colOff>0</xdr:colOff>
          <xdr:row>24</xdr:row>
          <xdr:rowOff>19050</xdr:rowOff>
        </xdr:from>
        <xdr:to>
          <xdr:col>100</xdr:col>
          <xdr:colOff>104775</xdr:colOff>
          <xdr:row>39</xdr:row>
          <xdr:rowOff>9525</xdr:rowOff>
        </xdr:to>
        <xdr:sp macro="" textlink="">
          <xdr:nvSpPr>
            <xdr:cNvPr id="47105" name="Scroll Bar 1" hidden="1">
              <a:extLst>
                <a:ext uri="{63B3BB69-23CF-44E3-9099-C40C66FF867C}">
                  <a14:compatExt spid="_x0000_s47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68</xdr:col>
          <xdr:colOff>171450</xdr:colOff>
          <xdr:row>42</xdr:row>
          <xdr:rowOff>133350</xdr:rowOff>
        </xdr:to>
        <xdr:sp macro="" textlink="">
          <xdr:nvSpPr>
            <xdr:cNvPr id="47106" name="Scroll Bar 2" hidden="1">
              <a:extLst>
                <a:ext uri="{63B3BB69-23CF-44E3-9099-C40C66FF867C}">
                  <a14:compatExt spid="_x0000_s47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18</xdr:row>
      <xdr:rowOff>145677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3AD9220B-A907-4206-93DC-EBD796219576}"/>
            </a:ext>
          </a:extLst>
        </xdr:cNvPr>
        <xdr:cNvSpPr/>
      </xdr:nvSpPr>
      <xdr:spPr bwMode="auto">
        <a:xfrm>
          <a:off x="1714500" y="2771775"/>
          <a:ext cx="13287375" cy="47905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51</xdr:col>
      <xdr:colOff>168319</xdr:colOff>
      <xdr:row>44</xdr:row>
      <xdr:rowOff>142903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xmlns="" id="{FF8211AC-2243-4BC9-9B2C-8246B083A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943850"/>
          <a:ext cx="1654219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16</xdr:row>
          <xdr:rowOff>95250</xdr:rowOff>
        </xdr:from>
        <xdr:to>
          <xdr:col>18</xdr:col>
          <xdr:colOff>9525</xdr:colOff>
          <xdr:row>18</xdr:row>
          <xdr:rowOff>38100</xdr:rowOff>
        </xdr:to>
        <xdr:sp macro="" textlink="">
          <xdr:nvSpPr>
            <xdr:cNvPr id="47107" name="Button 3" hidden="1">
              <a:extLst>
                <a:ext uri="{63B3BB69-23CF-44E3-9099-C40C66FF867C}">
                  <a14:compatExt spid="_x0000_s47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60</xdr:col>
          <xdr:colOff>200025</xdr:colOff>
          <xdr:row>16</xdr:row>
          <xdr:rowOff>76200</xdr:rowOff>
        </xdr:from>
        <xdr:to>
          <xdr:col>67</xdr:col>
          <xdr:colOff>200025</xdr:colOff>
          <xdr:row>18</xdr:row>
          <xdr:rowOff>19050</xdr:rowOff>
        </xdr:to>
        <xdr:sp macro="" textlink="">
          <xdr:nvSpPr>
            <xdr:cNvPr id="47108" name="Button 4" hidden="1">
              <a:extLst>
                <a:ext uri="{63B3BB69-23CF-44E3-9099-C40C66FF867C}">
                  <a14:compatExt spid="_x0000_s47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データ取り込み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70</xdr:col>
          <xdr:colOff>57150</xdr:colOff>
          <xdr:row>43</xdr:row>
          <xdr:rowOff>19050</xdr:rowOff>
        </xdr:from>
        <xdr:to>
          <xdr:col>79</xdr:col>
          <xdr:colOff>28575</xdr:colOff>
          <xdr:row>45</xdr:row>
          <xdr:rowOff>76200</xdr:rowOff>
        </xdr:to>
        <xdr:sp macro="" textlink="">
          <xdr:nvSpPr>
            <xdr:cNvPr id="47109" name="Button 5" hidden="1">
              <a:extLst>
                <a:ext uri="{63B3BB69-23CF-44E3-9099-C40C66FF867C}">
                  <a14:compatExt spid="_x0000_s47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税理士データ登録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7" name="図 16">
          <a:extLst>
            <a:ext uri="{FF2B5EF4-FFF2-40B4-BE49-F238E27FC236}">
              <a16:creationId xmlns:a16="http://schemas.microsoft.com/office/drawing/2014/main" xmlns="" id="{6FAE729E-89DD-43EA-9247-8DAA3F06B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092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8" name="図 17">
          <a:extLst>
            <a:ext uri="{FF2B5EF4-FFF2-40B4-BE49-F238E27FC236}">
              <a16:creationId xmlns:a16="http://schemas.microsoft.com/office/drawing/2014/main" xmlns="" id="{9B474321-8419-4591-9A05-C9C95A41F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930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F1CC8C21-9439-4D19-80AB-9E64BBA089C8}"/>
            </a:ext>
          </a:extLst>
        </xdr:cNvPr>
        <xdr:cNvSpPr txBox="1"/>
      </xdr:nvSpPr>
      <xdr:spPr>
        <a:xfrm>
          <a:off x="390525" y="2266950"/>
          <a:ext cx="1104900" cy="45624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E9102307-6A33-4687-B6D5-B0D6EF3B1E42}"/>
            </a:ext>
          </a:extLst>
        </xdr:cNvPr>
        <xdr:cNvSpPr/>
      </xdr:nvSpPr>
      <xdr:spPr bwMode="auto">
        <a:xfrm>
          <a:off x="314325" y="1476375"/>
          <a:ext cx="15163800" cy="71628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74E45869-9A60-4129-81AE-AABE44D8B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EDF699F8-646C-4A3A-A98B-B9551D709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528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26894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AB7C1AC6-1564-42A8-8B0B-1A222D8A0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53FE03ED-2287-4D92-8985-BB881270C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498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8982E79A-8AF7-4868-A674-F7D221A23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79284"/>
          <a:ext cx="285714" cy="342857"/>
        </a:xfrm>
        <a:prstGeom prst="rect">
          <a:avLst/>
        </a:prstGeom>
      </xdr:spPr>
    </xdr:pic>
    <xdr:clientData/>
  </xdr:oneCellAnchor>
  <xdr:twoCellAnchor>
    <xdr:from>
      <xdr:col>10</xdr:col>
      <xdr:colOff>0</xdr:colOff>
      <xdr:row>16</xdr:row>
      <xdr:rowOff>38100</xdr:rowOff>
    </xdr:from>
    <xdr:to>
      <xdr:col>76</xdr:col>
      <xdr:colOff>95250</xdr:colOff>
      <xdr:row>38</xdr:row>
      <xdr:rowOff>89647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D96285FB-E242-4E3C-9631-86969056A352}"/>
            </a:ext>
          </a:extLst>
        </xdr:cNvPr>
        <xdr:cNvSpPr/>
      </xdr:nvSpPr>
      <xdr:spPr bwMode="auto">
        <a:xfrm>
          <a:off x="1714500" y="2771775"/>
          <a:ext cx="12944475" cy="406157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:a16="http://schemas.microsoft.com/office/drawing/2014/main" xmlns="" id="{1B92E7F1-C84D-412E-A1A0-63DF8870A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:a16="http://schemas.microsoft.com/office/drawing/2014/main" xmlns="" id="{AD72999A-B84D-4A7B-8A0A-DAEA4E201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38100</xdr:colOff>
          <xdr:row>43</xdr:row>
          <xdr:rowOff>114300</xdr:rowOff>
        </xdr:from>
        <xdr:to>
          <xdr:col>72</xdr:col>
          <xdr:colOff>200025</xdr:colOff>
          <xdr:row>45</xdr:row>
          <xdr:rowOff>171450</xdr:rowOff>
        </xdr:to>
        <xdr:sp macro="" textlink="">
          <xdr:nvSpPr>
            <xdr:cNvPr id="48130" name="Button 2" hidden="1">
              <a:extLst>
                <a:ext uri="{63B3BB69-23CF-44E3-9099-C40C66FF867C}">
                  <a14:compatExt spid="_x0000_s48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22</xdr:row>
          <xdr:rowOff>152400</xdr:rowOff>
        </xdr:from>
        <xdr:to>
          <xdr:col>27</xdr:col>
          <xdr:colOff>104775</xdr:colOff>
          <xdr:row>24</xdr:row>
          <xdr:rowOff>66675</xdr:rowOff>
        </xdr:to>
        <xdr:sp macro="" textlink="">
          <xdr:nvSpPr>
            <xdr:cNvPr id="48132" name="Option Button 4" hidden="1">
              <a:extLst>
                <a:ext uri="{63B3BB69-23CF-44E3-9099-C40C66FF867C}">
                  <a14:compatExt spid="_x0000_s48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普通</a:t>
              </a:r>
            </a:p>
          </xdr:txBody>
        </xdr:sp>
        <xdr:clientData/>
      </xdr:twoCellAnchor>
    </mc:Choice>
    <mc:Fallback/>
  </mc:AlternateContent>
  <xdr:twoCellAnchor editAs="oneCell">
    <xdr:from>
      <xdr:col>29</xdr:col>
      <xdr:colOff>78441</xdr:colOff>
      <xdr:row>30</xdr:row>
      <xdr:rowOff>22412</xdr:rowOff>
    </xdr:from>
    <xdr:to>
      <xdr:col>31</xdr:col>
      <xdr:colOff>4203</xdr:colOff>
      <xdr:row>30</xdr:row>
      <xdr:rowOff>231962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xmlns="" id="{4EECCA12-E183-4D8F-980D-E9949A2AD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75412" y="5468471"/>
          <a:ext cx="261938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3270D99C-CB10-46D9-ACA9-2BDA23922AD1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10A83AFA-6179-4319-A814-ACB40C341719}"/>
            </a:ext>
          </a:extLst>
        </xdr:cNvPr>
        <xdr:cNvSpPr/>
      </xdr:nvSpPr>
      <xdr:spPr bwMode="auto">
        <a:xfrm>
          <a:off x="314325" y="1476375"/>
          <a:ext cx="15163800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71BA7FEF-83B7-4B8C-B614-B1D3A1DD3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EC3AB5AF-3892-4F64-8273-4C47D14E5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C7058051-9CF6-4B5D-8003-0DB832329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F4F40A86-0297-42DA-9CC3-0412AACC3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8346D184-55A9-4C73-8D97-8B8A57C00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41184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D1ADEBED-3A99-4E11-BF9B-FF6B91CF3970}"/>
            </a:ext>
          </a:extLst>
        </xdr:cNvPr>
        <xdr:cNvSpPr/>
      </xdr:nvSpPr>
      <xdr:spPr bwMode="auto">
        <a:xfrm>
          <a:off x="1685925" y="4619625"/>
          <a:ext cx="1301114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49154" name="Scroll Bar 2" hidden="1">
              <a:extLst>
                <a:ext uri="{63B3BB69-23CF-44E3-9099-C40C66FF867C}">
                  <a14:compatExt spid="_x0000_s49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69</xdr:col>
          <xdr:colOff>180975</xdr:colOff>
          <xdr:row>42</xdr:row>
          <xdr:rowOff>133350</xdr:rowOff>
        </xdr:to>
        <xdr:sp macro="" textlink="">
          <xdr:nvSpPr>
            <xdr:cNvPr id="49155" name="Scroll Bar 3" hidden="1">
              <a:extLst>
                <a:ext uri="{63B3BB69-23CF-44E3-9099-C40C66FF867C}">
                  <a14:compatExt spid="_x0000_s49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19</xdr:row>
      <xdr:rowOff>56029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4A423F81-CC4F-420B-A14D-6182F8167D8B}"/>
            </a:ext>
          </a:extLst>
        </xdr:cNvPr>
        <xdr:cNvSpPr/>
      </xdr:nvSpPr>
      <xdr:spPr bwMode="auto">
        <a:xfrm>
          <a:off x="1714500" y="2771775"/>
          <a:ext cx="12944475" cy="53227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xmlns="" id="{E3A52985-B4B3-48F3-BBB2-06837A2B2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5" name="図 14">
          <a:extLst>
            <a:ext uri="{FF2B5EF4-FFF2-40B4-BE49-F238E27FC236}">
              <a16:creationId xmlns:a16="http://schemas.microsoft.com/office/drawing/2014/main" xmlns="" id="{E62270B9-54FF-4360-BFF6-D0B75AB35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6" name="図 15">
          <a:extLst>
            <a:ext uri="{FF2B5EF4-FFF2-40B4-BE49-F238E27FC236}">
              <a16:creationId xmlns:a16="http://schemas.microsoft.com/office/drawing/2014/main" xmlns="" id="{61852A5F-AB79-428D-B4AD-B5A335541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62</xdr:col>
          <xdr:colOff>57150</xdr:colOff>
          <xdr:row>43</xdr:row>
          <xdr:rowOff>114300</xdr:rowOff>
        </xdr:from>
        <xdr:to>
          <xdr:col>67</xdr:col>
          <xdr:colOff>285750</xdr:colOff>
          <xdr:row>45</xdr:row>
          <xdr:rowOff>171450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69</xdr:col>
          <xdr:colOff>57150</xdr:colOff>
          <xdr:row>43</xdr:row>
          <xdr:rowOff>104775</xdr:rowOff>
        </xdr:from>
        <xdr:to>
          <xdr:col>75</xdr:col>
          <xdr:colOff>95250</xdr:colOff>
          <xdr:row>45</xdr:row>
          <xdr:rowOff>152400</xdr:rowOff>
        </xdr:to>
        <xdr:sp macro="" textlink="">
          <xdr:nvSpPr>
            <xdr:cNvPr id="49158" name="Button 6" hidden="1">
              <a:extLst>
                <a:ext uri="{63B3BB69-23CF-44E3-9099-C40C66FF867C}">
                  <a14:compatExt spid="_x0000_s49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62B0D9B6-2298-45CB-8032-2A97C285D50E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ACA3D07F-2F87-4A2C-AB3A-6E4BE0F44259}"/>
            </a:ext>
          </a:extLst>
        </xdr:cNvPr>
        <xdr:cNvSpPr/>
      </xdr:nvSpPr>
      <xdr:spPr bwMode="auto">
        <a:xfrm>
          <a:off x="314325" y="1476375"/>
          <a:ext cx="15163800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BF80CBAD-8482-448A-B22F-BC4214548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C1AA7917-EFA3-488E-AFD7-B5C1A3909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3AE2DDE-36A1-4F97-A366-5302E8C8E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E26F77F2-BD3A-404B-91A3-20FCDD596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D851CBB0-E375-40AD-9D89-6275917A5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41184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21</xdr:row>
      <xdr:rowOff>190500</xdr:rowOff>
    </xdr:from>
    <xdr:to>
      <xdr:col>76</xdr:col>
      <xdr:colOff>133349</xdr:colOff>
      <xdr:row>37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A5AF9321-E5AE-4F3B-A2B5-39E39C2C9B0C}"/>
            </a:ext>
          </a:extLst>
        </xdr:cNvPr>
        <xdr:cNvSpPr/>
      </xdr:nvSpPr>
      <xdr:spPr bwMode="auto">
        <a:xfrm>
          <a:off x="1685925" y="3781425"/>
          <a:ext cx="13011149" cy="281772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22</xdr:row>
          <xdr:rowOff>9525</xdr:rowOff>
        </xdr:from>
        <xdr:to>
          <xdr:col>76</xdr:col>
          <xdr:colOff>123825</xdr:colOff>
          <xdr:row>37</xdr:row>
          <xdr:rowOff>38100</xdr:rowOff>
        </xdr:to>
        <xdr:sp macro="" textlink="">
          <xdr:nvSpPr>
            <xdr:cNvPr id="50177" name="Scroll Bar 1" hidden="1">
              <a:extLst>
                <a:ext uri="{63B3BB69-23CF-44E3-9099-C40C66FF867C}">
                  <a14:compatExt spid="_x0000_s50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36</xdr:row>
          <xdr:rowOff>142875</xdr:rowOff>
        </xdr:from>
        <xdr:to>
          <xdr:col>69</xdr:col>
          <xdr:colOff>180975</xdr:colOff>
          <xdr:row>37</xdr:row>
          <xdr:rowOff>114300</xdr:rowOff>
        </xdr:to>
        <xdr:sp macro="" textlink="">
          <xdr:nvSpPr>
            <xdr:cNvPr id="50178" name="Scroll Bar 2" hidden="1">
              <a:extLst>
                <a:ext uri="{63B3BB69-23CF-44E3-9099-C40C66FF867C}">
                  <a14:compatExt spid="_x0000_s50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xmlns="" id="{1471086B-3B8E-4492-AB5F-5CDF7CDCD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:a16="http://schemas.microsoft.com/office/drawing/2014/main" xmlns="" id="{DFBB7282-AFA1-44F0-89BE-C07CDD388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:a16="http://schemas.microsoft.com/office/drawing/2014/main" xmlns="" id="{0E731B2A-4A8F-4623-919B-0E6232C34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698186B4-3A23-4E21-AE25-8A0F65C438BB}"/>
            </a:ext>
          </a:extLst>
        </xdr:cNvPr>
        <xdr:cNvSpPr txBox="1"/>
      </xdr:nvSpPr>
      <xdr:spPr>
        <a:xfrm>
          <a:off x="390525" y="2266950"/>
          <a:ext cx="1104900" cy="46767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EC0CE05A-FF52-45A6-AC08-4CF9BFF7EA2F}"/>
            </a:ext>
          </a:extLst>
        </xdr:cNvPr>
        <xdr:cNvSpPr/>
      </xdr:nvSpPr>
      <xdr:spPr bwMode="auto">
        <a:xfrm>
          <a:off x="314325" y="1476375"/>
          <a:ext cx="14392275" cy="72771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16E408D0-38D8-43FD-82B3-8362C92A1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ADA50211-2C9C-4D38-BE11-61461E317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7F9DE636-ADE8-4DBF-8304-964367070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8122229C-4C59-437D-A19B-B309CD947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3095CCEB-A9A0-4FBF-A51C-408CF7AE2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741209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142874</xdr:colOff>
      <xdr:row>21</xdr:row>
      <xdr:rowOff>190500</xdr:rowOff>
    </xdr:from>
    <xdr:to>
      <xdr:col>78</xdr:col>
      <xdr:colOff>156881</xdr:colOff>
      <xdr:row>37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BF90C6C5-C925-4742-8307-ADE096F23520}"/>
            </a:ext>
          </a:extLst>
        </xdr:cNvPr>
        <xdr:cNvSpPr/>
      </xdr:nvSpPr>
      <xdr:spPr bwMode="auto">
        <a:xfrm>
          <a:off x="1685924" y="3781425"/>
          <a:ext cx="12606057" cy="301774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78</xdr:col>
          <xdr:colOff>38100</xdr:colOff>
          <xdr:row>22</xdr:row>
          <xdr:rowOff>0</xdr:rowOff>
        </xdr:from>
        <xdr:to>
          <xdr:col>78</xdr:col>
          <xdr:colOff>133350</xdr:colOff>
          <xdr:row>40</xdr:row>
          <xdr:rowOff>0</xdr:rowOff>
        </xdr:to>
        <xdr:sp macro="" textlink="">
          <xdr:nvSpPr>
            <xdr:cNvPr id="51201" name="Scroll Bar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36</xdr:row>
          <xdr:rowOff>142875</xdr:rowOff>
        </xdr:from>
        <xdr:to>
          <xdr:col>72</xdr:col>
          <xdr:colOff>152400</xdr:colOff>
          <xdr:row>37</xdr:row>
          <xdr:rowOff>114300</xdr:rowOff>
        </xdr:to>
        <xdr:sp macro="" textlink="">
          <xdr:nvSpPr>
            <xdr:cNvPr id="51202" name="Scroll Bar 2" hidden="1">
              <a:extLst>
                <a:ext uri="{63B3BB69-23CF-44E3-9099-C40C66FF867C}">
                  <a14:compatExt spid="_x0000_s5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xmlns="" id="{65375467-92FA-42CE-B47D-AFBA4F589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29550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:a16="http://schemas.microsoft.com/office/drawing/2014/main" xmlns="" id="{A81957B0-C3CB-4F49-8FBD-D707F7963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:a16="http://schemas.microsoft.com/office/drawing/2014/main" xmlns="" id="{521CF0E0-6A3F-4B5F-BE20-E51EF5623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91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D984BDB1-681B-4C82-9011-AE41B88DA92A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29542B65-8554-48B2-AA80-8061402CB028}"/>
            </a:ext>
          </a:extLst>
        </xdr:cNvPr>
        <xdr:cNvSpPr/>
      </xdr:nvSpPr>
      <xdr:spPr bwMode="auto">
        <a:xfrm>
          <a:off x="314325" y="1476375"/>
          <a:ext cx="15163800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8D3127AF-E56C-4C97-A9A1-681916E0C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80E718E1-B5A7-4ABB-95C6-5B0D2D34F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BD18AF51-F2B9-4A47-B918-FF3FE4008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CA3C118B-295A-4B3F-BB2F-7F1053748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6A1B8166-F801-4C4F-95A9-C0A7D3E9E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41184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21</xdr:row>
      <xdr:rowOff>190500</xdr:rowOff>
    </xdr:from>
    <xdr:to>
      <xdr:col>78</xdr:col>
      <xdr:colOff>112059</xdr:colOff>
      <xdr:row>37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B155427F-78B9-4CA3-B714-49DD9E121682}"/>
            </a:ext>
          </a:extLst>
        </xdr:cNvPr>
        <xdr:cNvSpPr/>
      </xdr:nvSpPr>
      <xdr:spPr bwMode="auto">
        <a:xfrm>
          <a:off x="1685925" y="3781425"/>
          <a:ext cx="13332759" cy="281772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133350</xdr:colOff>
          <xdr:row>22</xdr:row>
          <xdr:rowOff>28575</xdr:rowOff>
        </xdr:from>
        <xdr:to>
          <xdr:col>78</xdr:col>
          <xdr:colOff>76200</xdr:colOff>
          <xdr:row>37</xdr:row>
          <xdr:rowOff>47625</xdr:rowOff>
        </xdr:to>
        <xdr:sp macro="" textlink="">
          <xdr:nvSpPr>
            <xdr:cNvPr id="52225" name="Scroll Bar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36</xdr:row>
          <xdr:rowOff>142875</xdr:rowOff>
        </xdr:from>
        <xdr:to>
          <xdr:col>69</xdr:col>
          <xdr:colOff>180975</xdr:colOff>
          <xdr:row>37</xdr:row>
          <xdr:rowOff>114300</xdr:rowOff>
        </xdr:to>
        <xdr:sp macro="" textlink="">
          <xdr:nvSpPr>
            <xdr:cNvPr id="52226" name="Scroll Bar 2" hidden="1">
              <a:extLst>
                <a:ext uri="{63B3BB69-23CF-44E3-9099-C40C66FF867C}">
                  <a14:compatExt spid="_x0000_s52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xmlns="" id="{564574AD-E46E-43C4-A4DB-F9A147A30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:a16="http://schemas.microsoft.com/office/drawing/2014/main" xmlns="" id="{B98F39BE-9D30-4D50-B2CF-1DEB1DAE6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:a16="http://schemas.microsoft.com/office/drawing/2014/main" xmlns="" id="{BB004BFC-A685-4882-8F70-E9FE57953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/>
      </xdr:nvSpPr>
      <xdr:spPr bwMode="auto">
        <a:xfrm>
          <a:off x="314325" y="1476375"/>
          <a:ext cx="14354175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129989</xdr:colOff>
      <xdr:row>23</xdr:row>
      <xdr:rowOff>54348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165" y="3998819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138393</xdr:colOff>
      <xdr:row>25</xdr:row>
      <xdr:rowOff>179294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4569" y="4549588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00000000-0008-0000-0C00-00000A000000}"/>
            </a:ext>
          </a:extLst>
        </xdr:cNvPr>
        <xdr:cNvSpPr/>
      </xdr:nvSpPr>
      <xdr:spPr bwMode="auto">
        <a:xfrm>
          <a:off x="1685925" y="46196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211</xdr:col>
          <xdr:colOff>47625</xdr:colOff>
          <xdr:row>26</xdr:row>
          <xdr:rowOff>66675</xdr:rowOff>
        </xdr:from>
        <xdr:to>
          <xdr:col>211</xdr:col>
          <xdr:colOff>152400</xdr:colOff>
          <xdr:row>41</xdr:row>
          <xdr:rowOff>85725</xdr:rowOff>
        </xdr:to>
        <xdr:sp macro="" textlink="">
          <xdr:nvSpPr>
            <xdr:cNvPr id="34817" name="Scroll Bar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70</xdr:col>
          <xdr:colOff>19050</xdr:colOff>
          <xdr:row>42</xdr:row>
          <xdr:rowOff>133350</xdr:rowOff>
        </xdr:to>
        <xdr:sp macro="" textlink="">
          <xdr:nvSpPr>
            <xdr:cNvPr id="34818" name="Scroll Bar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18</xdr:row>
      <xdr:rowOff>145677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0C00-00000D000000}"/>
            </a:ext>
          </a:extLst>
        </xdr:cNvPr>
        <xdr:cNvSpPr/>
      </xdr:nvSpPr>
      <xdr:spPr bwMode="auto">
        <a:xfrm>
          <a:off x="1714500" y="2771775"/>
          <a:ext cx="12087225" cy="450477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xmlns="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66</xdr:col>
          <xdr:colOff>142875</xdr:colOff>
          <xdr:row>43</xdr:row>
          <xdr:rowOff>9525</xdr:rowOff>
        </xdr:from>
        <xdr:to>
          <xdr:col>76</xdr:col>
          <xdr:colOff>95250</xdr:colOff>
          <xdr:row>45</xdr:row>
          <xdr:rowOff>66675</xdr:rowOff>
        </xdr:to>
        <xdr:sp macro="" textlink="">
          <xdr:nvSpPr>
            <xdr:cNvPr id="34819" name="Button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一覧ダウンロード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16</xdr:row>
          <xdr:rowOff>95250</xdr:rowOff>
        </xdr:from>
        <xdr:to>
          <xdr:col>18</xdr:col>
          <xdr:colOff>9525</xdr:colOff>
          <xdr:row>18</xdr:row>
          <xdr:rowOff>38100</xdr:rowOff>
        </xdr:to>
        <xdr:sp macro="" textlink="">
          <xdr:nvSpPr>
            <xdr:cNvPr id="34820" name="Button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xdr:twoCellAnchor>
    <xdr:from>
      <xdr:col>133</xdr:col>
      <xdr:colOff>51289</xdr:colOff>
      <xdr:row>22</xdr:row>
      <xdr:rowOff>117230</xdr:rowOff>
    </xdr:from>
    <xdr:to>
      <xdr:col>141</xdr:col>
      <xdr:colOff>124558</xdr:colOff>
      <xdr:row>23</xdr:row>
      <xdr:rowOff>197827</xdr:rowOff>
    </xdr:to>
    <xdr:sp macro="" textlink="">
      <xdr:nvSpPr>
        <xdr:cNvPr id="18" name="線吹き出し 1 (枠付き) 11">
          <a:extLst>
            <a:ext uri="{FF2B5EF4-FFF2-40B4-BE49-F238E27FC236}">
              <a16:creationId xmlns:a16="http://schemas.microsoft.com/office/drawing/2014/main" xmlns="" id="{00000000-0008-0000-0C00-000012000000}"/>
            </a:ext>
          </a:extLst>
        </xdr:cNvPr>
        <xdr:cNvSpPr/>
      </xdr:nvSpPr>
      <xdr:spPr bwMode="auto">
        <a:xfrm>
          <a:off x="23844739" y="3917705"/>
          <a:ext cx="1444869" cy="290147"/>
        </a:xfrm>
        <a:prstGeom prst="borderCallout1">
          <a:avLst>
            <a:gd name="adj1" fmla="val 18750"/>
            <a:gd name="adj2" fmla="val -8333"/>
            <a:gd name="adj3" fmla="val 335000"/>
            <a:gd name="adj4" fmla="val -4451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入力可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58</xdr:col>
          <xdr:colOff>19050</xdr:colOff>
          <xdr:row>16</xdr:row>
          <xdr:rowOff>104775</xdr:rowOff>
        </xdr:from>
        <xdr:to>
          <xdr:col>64</xdr:col>
          <xdr:colOff>133350</xdr:colOff>
          <xdr:row>18</xdr:row>
          <xdr:rowOff>57150</xdr:rowOff>
        </xdr:to>
        <xdr:sp macro="" textlink="">
          <xdr:nvSpPr>
            <xdr:cNvPr id="34823" name="Button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データ取り込み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123825</xdr:colOff>
          <xdr:row>43</xdr:row>
          <xdr:rowOff>19050</xdr:rowOff>
        </xdr:from>
        <xdr:to>
          <xdr:col>66</xdr:col>
          <xdr:colOff>47625</xdr:colOff>
          <xdr:row>45</xdr:row>
          <xdr:rowOff>76200</xdr:rowOff>
        </xdr:to>
        <xdr:sp macro="" textlink="">
          <xdr:nvSpPr>
            <xdr:cNvPr id="34824" name="Button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一覧登録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3" name="図 22">
          <a:extLst>
            <a:ext uri="{FF2B5EF4-FFF2-40B4-BE49-F238E27FC236}">
              <a16:creationId xmlns:a16="http://schemas.microsoft.com/office/drawing/2014/main" xmlns="" id="{00000000-0008-0000-0C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4" name="図 23">
          <a:extLst>
            <a:ext uri="{FF2B5EF4-FFF2-40B4-BE49-F238E27FC236}">
              <a16:creationId xmlns:a16="http://schemas.microsoft.com/office/drawing/2014/main" xmlns="" id="{00000000-0008-0000-0C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39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SpPr txBox="1"/>
      </xdr:nvSpPr>
      <xdr:spPr>
        <a:xfrm>
          <a:off x="390525" y="226695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50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/>
      </xdr:nvSpPr>
      <xdr:spPr bwMode="auto">
        <a:xfrm>
          <a:off x="314325" y="1476375"/>
          <a:ext cx="145351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6099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0099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129989</xdr:colOff>
      <xdr:row>23</xdr:row>
      <xdr:rowOff>54349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165" y="4110878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138394</xdr:colOff>
      <xdr:row>25</xdr:row>
      <xdr:rowOff>190499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4570" y="4672852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35841" name="Button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43</xdr:row>
      <xdr:rowOff>123826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0D00-00000D000000}"/>
            </a:ext>
          </a:extLst>
        </xdr:cNvPr>
        <xdr:cNvSpPr/>
      </xdr:nvSpPr>
      <xdr:spPr bwMode="auto">
        <a:xfrm>
          <a:off x="1685925" y="4714875"/>
          <a:ext cx="12334874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109</xdr:col>
          <xdr:colOff>585506</xdr:colOff>
          <xdr:row>27</xdr:row>
          <xdr:rowOff>66675</xdr:rowOff>
        </xdr:from>
        <xdr:to>
          <xdr:col>110</xdr:col>
          <xdr:colOff>6722</xdr:colOff>
          <xdr:row>42</xdr:row>
          <xdr:rowOff>138392</xdr:rowOff>
        </xdr:to>
        <xdr:sp macro="" textlink="">
          <xdr:nvSpPr>
            <xdr:cNvPr id="35842" name="Scroll Bar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43</xdr:row>
          <xdr:rowOff>0</xdr:rowOff>
        </xdr:from>
        <xdr:to>
          <xdr:col>76</xdr:col>
          <xdr:colOff>22412</xdr:colOff>
          <xdr:row>43</xdr:row>
          <xdr:rowOff>134470</xdr:rowOff>
        </xdr:to>
        <xdr:sp macro="" textlink="">
          <xdr:nvSpPr>
            <xdr:cNvPr id="35843" name="Scroll Bar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xmlns="" id="{00000000-0008-0000-0D00-000010000000}"/>
            </a:ext>
          </a:extLst>
        </xdr:cNvPr>
        <xdr:cNvSpPr/>
      </xdr:nvSpPr>
      <xdr:spPr bwMode="auto">
        <a:xfrm>
          <a:off x="1714500" y="2809875"/>
          <a:ext cx="12268200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44</xdr:row>
      <xdr:rowOff>114300</xdr:rowOff>
    </xdr:from>
    <xdr:to>
      <xdr:col>53</xdr:col>
      <xdr:colOff>231</xdr:colOff>
      <xdr:row>45</xdr:row>
      <xdr:rowOff>142903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xmlns="" id="{00000000-0008-0000-0D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8075" y="772477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201706</xdr:colOff>
          <xdr:row>44</xdr:row>
          <xdr:rowOff>9525</xdr:rowOff>
        </xdr:from>
        <xdr:to>
          <xdr:col>74</xdr:col>
          <xdr:colOff>282389</xdr:colOff>
          <xdr:row>46</xdr:row>
          <xdr:rowOff>66675</xdr:rowOff>
        </xdr:to>
        <xdr:sp macro="" textlink="">
          <xdr:nvSpPr>
            <xdr:cNvPr id="35844" name="Button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altLang="ja-JP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PDF</a:t>
              </a: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を出力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6" name="図 25">
          <a:extLst>
            <a:ext uri="{FF2B5EF4-FFF2-40B4-BE49-F238E27FC236}">
              <a16:creationId xmlns:a16="http://schemas.microsoft.com/office/drawing/2014/main" xmlns="" id="{00000000-0008-0000-0D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7" name="図 26">
          <a:extLst>
            <a:ext uri="{FF2B5EF4-FFF2-40B4-BE49-F238E27FC236}">
              <a16:creationId xmlns:a16="http://schemas.microsoft.com/office/drawing/2014/main" xmlns="" id="{00000000-0008-0000-0D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</xdr:row>
          <xdr:rowOff>0</xdr:rowOff>
        </xdr:from>
        <xdr:to>
          <xdr:col>24</xdr:col>
          <xdr:colOff>66675</xdr:colOff>
          <xdr:row>18</xdr:row>
          <xdr:rowOff>38100</xdr:rowOff>
        </xdr:to>
        <xdr:sp macro="" textlink="">
          <xdr:nvSpPr>
            <xdr:cNvPr id="35851" name="Drop Down 11" hidden="1">
              <a:extLst>
                <a:ext uri="{63B3BB69-23CF-44E3-9099-C40C66FF867C}">
                  <a14:compatExt spid="_x0000_s35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58</xdr:col>
          <xdr:colOff>121583</xdr:colOff>
          <xdr:row>44</xdr:row>
          <xdr:rowOff>9525</xdr:rowOff>
        </xdr:from>
        <xdr:to>
          <xdr:col>66</xdr:col>
          <xdr:colOff>151839</xdr:colOff>
          <xdr:row>46</xdr:row>
          <xdr:rowOff>66675</xdr:rowOff>
        </xdr:to>
        <xdr:sp macro="" textlink="">
          <xdr:nvSpPr>
            <xdr:cNvPr id="35852" name="Button 12" hidden="1">
              <a:extLst>
                <a:ext uri="{63B3BB69-23CF-44E3-9099-C40C66FF867C}">
                  <a14:compatExt spid="_x0000_s35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全部に</a:t>
              </a:r>
              <a:r>
                <a:rPr lang="en-US" altLang="ja-JP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PDF</a:t>
              </a: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を出力</a:t>
              </a:r>
            </a:p>
          </xdr:txBody>
        </xdr:sp>
        <xdr:clientData fPrintsWithSheet="0"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SpPr/>
      </xdr:nvSpPr>
      <xdr:spPr bwMode="auto">
        <a:xfrm>
          <a:off x="314325" y="1647825"/>
          <a:ext cx="13649325" cy="71342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10</xdr:row>
      <xdr:rowOff>171407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78</xdr:col>
      <xdr:colOff>142875</xdr:colOff>
      <xdr:row>11</xdr:row>
      <xdr:rowOff>66675</xdr:rowOff>
    </xdr:from>
    <xdr:to>
      <xdr:col>80</xdr:col>
      <xdr:colOff>133350</xdr:colOff>
      <xdr:row>13</xdr:row>
      <xdr:rowOff>66675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35025" y="21240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76</xdr:col>
      <xdr:colOff>57150</xdr:colOff>
      <xdr:row>11</xdr:row>
      <xdr:rowOff>66675</xdr:rowOff>
    </xdr:from>
    <xdr:to>
      <xdr:col>78</xdr:col>
      <xdr:colOff>57150</xdr:colOff>
      <xdr:row>13</xdr:row>
      <xdr:rowOff>76200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06400" y="2124075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15675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E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076576"/>
          <a:ext cx="261938" cy="209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19</xdr:row>
          <xdr:rowOff>0</xdr:rowOff>
        </xdr:from>
        <xdr:to>
          <xdr:col>25</xdr:col>
          <xdr:colOff>76200</xdr:colOff>
          <xdr:row>20</xdr:row>
          <xdr:rowOff>38100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19</xdr:row>
          <xdr:rowOff>0</xdr:rowOff>
        </xdr:from>
        <xdr:to>
          <xdr:col>43</xdr:col>
          <xdr:colOff>76200</xdr:colOff>
          <xdr:row>20</xdr:row>
          <xdr:rowOff>38100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9525</xdr:colOff>
          <xdr:row>19</xdr:row>
          <xdr:rowOff>0</xdr:rowOff>
        </xdr:from>
        <xdr:to>
          <xdr:col>61</xdr:col>
          <xdr:colOff>76200</xdr:colOff>
          <xdr:row>20</xdr:row>
          <xdr:rowOff>38100</xdr:rowOff>
        </xdr:to>
        <xdr:sp macro="" textlink="">
          <xdr:nvSpPr>
            <xdr:cNvPr id="11267" name="Drop Dow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xmlns="" id="{00000000-0008-0000-0E00-00000F000000}"/>
            </a:ext>
          </a:extLst>
        </xdr:cNvPr>
        <xdr:cNvSpPr/>
      </xdr:nvSpPr>
      <xdr:spPr bwMode="auto">
        <a:xfrm>
          <a:off x="1685925" y="4848225"/>
          <a:ext cx="11496674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11269" name="Scroll Bar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75</xdr:col>
          <xdr:colOff>152400</xdr:colOff>
          <xdr:row>42</xdr:row>
          <xdr:rowOff>133350</xdr:rowOff>
        </xdr:to>
        <xdr:sp macro="" textlink="">
          <xdr:nvSpPr>
            <xdr:cNvPr id="11270" name="Scroll Bar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47626</xdr:rowOff>
    </xdr:from>
    <xdr:to>
      <xdr:col>76</xdr:col>
      <xdr:colOff>95250</xdr:colOff>
      <xdr:row>22</xdr:row>
      <xdr:rowOff>123825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xmlns="" id="{00000000-0008-0000-0E00-000012000000}"/>
            </a:ext>
          </a:extLst>
        </xdr:cNvPr>
        <xdr:cNvSpPr/>
      </xdr:nvSpPr>
      <xdr:spPr bwMode="auto">
        <a:xfrm>
          <a:off x="1714500" y="2952751"/>
          <a:ext cx="11430000" cy="120014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35</xdr:col>
      <xdr:colOff>142875</xdr:colOff>
      <xdr:row>43</xdr:row>
      <xdr:rowOff>38100</xdr:rowOff>
    </xdr:from>
    <xdr:to>
      <xdr:col>45</xdr:col>
      <xdr:colOff>85956</xdr:colOff>
      <xdr:row>44</xdr:row>
      <xdr:rowOff>66703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xmlns="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675" y="77819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55</xdr:col>
          <xdr:colOff>57150</xdr:colOff>
          <xdr:row>43</xdr:row>
          <xdr:rowOff>19050</xdr:rowOff>
        </xdr:from>
        <xdr:to>
          <xdr:col>64</xdr:col>
          <xdr:colOff>95250</xdr:colOff>
          <xdr:row>45</xdr:row>
          <xdr:rowOff>76200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19050</xdr:rowOff>
        </xdr:from>
        <xdr:to>
          <xdr:col>76</xdr:col>
          <xdr:colOff>133350</xdr:colOff>
          <xdr:row>45</xdr:row>
          <xdr:rowOff>76200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19050</xdr:rowOff>
        </xdr:from>
        <xdr:to>
          <xdr:col>19</xdr:col>
          <xdr:colOff>9525</xdr:colOff>
          <xdr:row>45</xdr:row>
          <xdr:rowOff>66675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57150</xdr:colOff>
          <xdr:row>43</xdr:row>
          <xdr:rowOff>9525</xdr:rowOff>
        </xdr:from>
        <xdr:to>
          <xdr:col>31</xdr:col>
          <xdr:colOff>95250</xdr:colOff>
          <xdr:row>45</xdr:row>
          <xdr:rowOff>85725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31</xdr:col>
      <xdr:colOff>142875</xdr:colOff>
      <xdr:row>45</xdr:row>
      <xdr:rowOff>123825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xmlns="" id="{00000000-0008-0000-0E00-000018000000}"/>
            </a:ext>
          </a:extLst>
        </xdr:cNvPr>
        <xdr:cNvSpPr/>
      </xdr:nvSpPr>
      <xdr:spPr bwMode="auto">
        <a:xfrm>
          <a:off x="1676400" y="7724775"/>
          <a:ext cx="38004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21</xdr:row>
          <xdr:rowOff>0</xdr:rowOff>
        </xdr:from>
        <xdr:to>
          <xdr:col>25</xdr:col>
          <xdr:colOff>76200</xdr:colOff>
          <xdr:row>22</xdr:row>
          <xdr:rowOff>28575</xdr:rowOff>
        </xdr:to>
        <xdr:sp macro="" textlink="">
          <xdr:nvSpPr>
            <xdr:cNvPr id="11275" name="Drop Dow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21</xdr:row>
          <xdr:rowOff>0</xdr:rowOff>
        </xdr:from>
        <xdr:to>
          <xdr:col>43</xdr:col>
          <xdr:colOff>76200</xdr:colOff>
          <xdr:row>22</xdr:row>
          <xdr:rowOff>28575</xdr:rowOff>
        </xdr:to>
        <xdr:sp macro="" textlink="">
          <xdr:nvSpPr>
            <xdr:cNvPr id="11276" name="Drop Dow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132791</xdr:colOff>
      <xdr:row>9</xdr:row>
      <xdr:rowOff>116541</xdr:rowOff>
    </xdr:from>
    <xdr:to>
      <xdr:col>24</xdr:col>
      <xdr:colOff>84606</xdr:colOff>
      <xdr:row>11</xdr:row>
      <xdr:rowOff>125776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1000-000004000000}"/>
            </a:ext>
          </a:extLst>
        </xdr:cNvPr>
        <xdr:cNvSpPr/>
      </xdr:nvSpPr>
      <xdr:spPr bwMode="auto">
        <a:xfrm>
          <a:off x="3904691" y="16595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28</xdr:col>
      <xdr:colOff>79564</xdr:colOff>
      <xdr:row>9</xdr:row>
      <xdr:rowOff>81801</xdr:rowOff>
    </xdr:from>
    <xdr:to>
      <xdr:col>30</xdr:col>
      <xdr:colOff>31379</xdr:colOff>
      <xdr:row>11</xdr:row>
      <xdr:rowOff>91037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0000000-0008-0000-1000-000005000000}"/>
            </a:ext>
          </a:extLst>
        </xdr:cNvPr>
        <xdr:cNvSpPr/>
      </xdr:nvSpPr>
      <xdr:spPr bwMode="auto">
        <a:xfrm>
          <a:off x="4880164" y="16248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1000-000007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25</xdr:col>
      <xdr:colOff>95250</xdr:colOff>
      <xdr:row>9</xdr:row>
      <xdr:rowOff>95250</xdr:rowOff>
    </xdr:from>
    <xdr:to>
      <xdr:col>27</xdr:col>
      <xdr:colOff>47065</xdr:colOff>
      <xdr:row>11</xdr:row>
      <xdr:rowOff>104485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1000-000009000000}"/>
            </a:ext>
          </a:extLst>
        </xdr:cNvPr>
        <xdr:cNvSpPr/>
      </xdr:nvSpPr>
      <xdr:spPr bwMode="auto">
        <a:xfrm>
          <a:off x="4381500" y="163830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20</xdr:col>
      <xdr:colOff>9525</xdr:colOff>
      <xdr:row>9</xdr:row>
      <xdr:rowOff>114300</xdr:rowOff>
    </xdr:from>
    <xdr:to>
      <xdr:col>21</xdr:col>
      <xdr:colOff>136151</xdr:colOff>
      <xdr:row>11</xdr:row>
      <xdr:rowOff>123536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xmlns="" id="{00000000-0008-0000-1000-000008000000}"/>
            </a:ext>
          </a:extLst>
        </xdr:cNvPr>
        <xdr:cNvSpPr/>
      </xdr:nvSpPr>
      <xdr:spPr bwMode="auto">
        <a:xfrm>
          <a:off x="3438525" y="1657350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100293</xdr:colOff>
      <xdr:row>14</xdr:row>
      <xdr:rowOff>12886</xdr:rowOff>
    </xdr:from>
    <xdr:to>
      <xdr:col>24</xdr:col>
      <xdr:colOff>55469</xdr:colOff>
      <xdr:row>16</xdr:row>
      <xdr:rowOff>22122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SpPr/>
      </xdr:nvSpPr>
      <xdr:spPr bwMode="auto">
        <a:xfrm>
          <a:off x="3872193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123266</xdr:colOff>
      <xdr:row>24</xdr:row>
      <xdr:rowOff>2241</xdr:rowOff>
    </xdr:from>
    <xdr:to>
      <xdr:col>19</xdr:col>
      <xdr:colOff>75081</xdr:colOff>
      <xdr:row>26</xdr:row>
      <xdr:rowOff>11476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xmlns="" id="{00000000-0008-0000-0400-00000B000000}"/>
            </a:ext>
          </a:extLst>
        </xdr:cNvPr>
        <xdr:cNvSpPr/>
      </xdr:nvSpPr>
      <xdr:spPr bwMode="auto">
        <a:xfrm>
          <a:off x="3037916" y="410751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24</xdr:col>
      <xdr:colOff>165289</xdr:colOff>
      <xdr:row>30</xdr:row>
      <xdr:rowOff>81801</xdr:rowOff>
    </xdr:from>
    <xdr:to>
      <xdr:col>26</xdr:col>
      <xdr:colOff>117104</xdr:colOff>
      <xdr:row>32</xdr:row>
      <xdr:rowOff>91037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/>
      </xdr:nvSpPr>
      <xdr:spPr bwMode="auto">
        <a:xfrm>
          <a:off x="4280089" y="52157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19</xdr:col>
      <xdr:colOff>140076</xdr:colOff>
      <xdr:row>33</xdr:row>
      <xdr:rowOff>10644</xdr:rowOff>
    </xdr:from>
    <xdr:to>
      <xdr:col>21</xdr:col>
      <xdr:colOff>91891</xdr:colOff>
      <xdr:row>35</xdr:row>
      <xdr:rowOff>19879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SpPr/>
      </xdr:nvSpPr>
      <xdr:spPr bwMode="auto">
        <a:xfrm>
          <a:off x="3397626" y="56589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10</xdr:col>
      <xdr:colOff>135595</xdr:colOff>
      <xdr:row>36</xdr:row>
      <xdr:rowOff>91885</xdr:rowOff>
    </xdr:from>
    <xdr:to>
      <xdr:col>12</xdr:col>
      <xdr:colOff>87410</xdr:colOff>
      <xdr:row>38</xdr:row>
      <xdr:rowOff>101120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SpPr/>
      </xdr:nvSpPr>
      <xdr:spPr bwMode="auto">
        <a:xfrm>
          <a:off x="1850095" y="625456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16</xdr:col>
      <xdr:colOff>39223</xdr:colOff>
      <xdr:row>9</xdr:row>
      <xdr:rowOff>91888</xdr:rowOff>
    </xdr:from>
    <xdr:to>
      <xdr:col>17</xdr:col>
      <xdr:colOff>165850</xdr:colOff>
      <xdr:row>11</xdr:row>
      <xdr:rowOff>101123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SpPr/>
      </xdr:nvSpPr>
      <xdr:spPr bwMode="auto">
        <a:xfrm>
          <a:off x="2782423" y="1634938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41</xdr:col>
      <xdr:colOff>57150</xdr:colOff>
      <xdr:row>19</xdr:row>
      <xdr:rowOff>19050</xdr:rowOff>
    </xdr:from>
    <xdr:to>
      <xdr:col>43</xdr:col>
      <xdr:colOff>12327</xdr:colOff>
      <xdr:row>21</xdr:row>
      <xdr:rowOff>33255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xmlns="" id="{00000000-0008-0000-0400-00002C000000}"/>
            </a:ext>
          </a:extLst>
        </xdr:cNvPr>
        <xdr:cNvSpPr/>
      </xdr:nvSpPr>
      <xdr:spPr bwMode="auto">
        <a:xfrm>
          <a:off x="7086600" y="3267075"/>
          <a:ext cx="298077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36</xdr:col>
      <xdr:colOff>161925</xdr:colOff>
      <xdr:row>49</xdr:row>
      <xdr:rowOff>104775</xdr:rowOff>
    </xdr:from>
    <xdr:to>
      <xdr:col>38</xdr:col>
      <xdr:colOff>118759</xdr:colOff>
      <xdr:row>51</xdr:row>
      <xdr:rowOff>118980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xmlns="" id="{00000000-0008-0000-0400-00002D000000}"/>
            </a:ext>
          </a:extLst>
        </xdr:cNvPr>
        <xdr:cNvSpPr/>
      </xdr:nvSpPr>
      <xdr:spPr bwMode="auto">
        <a:xfrm>
          <a:off x="6334125" y="8496300"/>
          <a:ext cx="299734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17</xdr:col>
      <xdr:colOff>123825</xdr:colOff>
      <xdr:row>28</xdr:row>
      <xdr:rowOff>0</xdr:rowOff>
    </xdr:from>
    <xdr:to>
      <xdr:col>19</xdr:col>
      <xdr:colOff>75640</xdr:colOff>
      <xdr:row>30</xdr:row>
      <xdr:rowOff>9235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xmlns="" id="{00000000-0008-0000-0400-00002E000000}"/>
            </a:ext>
          </a:extLst>
        </xdr:cNvPr>
        <xdr:cNvSpPr/>
      </xdr:nvSpPr>
      <xdr:spPr bwMode="auto">
        <a:xfrm>
          <a:off x="3038475" y="479107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109818</xdr:colOff>
      <xdr:row>14</xdr:row>
      <xdr:rowOff>12886</xdr:rowOff>
    </xdr:from>
    <xdr:to>
      <xdr:col>23</xdr:col>
      <xdr:colOff>64994</xdr:colOff>
      <xdr:row>16</xdr:row>
      <xdr:rowOff>22122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/>
      </xdr:nvSpPr>
      <xdr:spPr bwMode="auto">
        <a:xfrm>
          <a:off x="3710268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14</xdr:col>
      <xdr:colOff>170891</xdr:colOff>
      <xdr:row>26</xdr:row>
      <xdr:rowOff>107016</xdr:rowOff>
    </xdr:from>
    <xdr:to>
      <xdr:col>16</xdr:col>
      <xdr:colOff>122706</xdr:colOff>
      <xdr:row>28</xdr:row>
      <xdr:rowOff>116251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 bwMode="auto">
        <a:xfrm>
          <a:off x="2571191" y="45551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19</xdr:col>
      <xdr:colOff>155764</xdr:colOff>
      <xdr:row>35</xdr:row>
      <xdr:rowOff>15126</xdr:rowOff>
    </xdr:from>
    <xdr:to>
      <xdr:col>21</xdr:col>
      <xdr:colOff>107579</xdr:colOff>
      <xdr:row>37</xdr:row>
      <xdr:rowOff>24362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/>
      </xdr:nvSpPr>
      <xdr:spPr bwMode="auto">
        <a:xfrm>
          <a:off x="3413314" y="60063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42</xdr:col>
      <xdr:colOff>63876</xdr:colOff>
      <xdr:row>19</xdr:row>
      <xdr:rowOff>10644</xdr:rowOff>
    </xdr:from>
    <xdr:to>
      <xdr:col>44</xdr:col>
      <xdr:colOff>15691</xdr:colOff>
      <xdr:row>21</xdr:row>
      <xdr:rowOff>19879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/>
      </xdr:nvSpPr>
      <xdr:spPr bwMode="auto">
        <a:xfrm>
          <a:off x="7264776" y="32586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17</xdr:col>
      <xdr:colOff>85725</xdr:colOff>
      <xdr:row>31</xdr:row>
      <xdr:rowOff>0</xdr:rowOff>
    </xdr:from>
    <xdr:to>
      <xdr:col>19</xdr:col>
      <xdr:colOff>37540</xdr:colOff>
      <xdr:row>33</xdr:row>
      <xdr:rowOff>9235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/>
      </xdr:nvSpPr>
      <xdr:spPr bwMode="auto">
        <a:xfrm>
          <a:off x="3000375" y="530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11</xdr:row>
      <xdr:rowOff>104775</xdr:rowOff>
    </xdr:from>
    <xdr:to>
      <xdr:col>53</xdr:col>
      <xdr:colOff>57150</xdr:colOff>
      <xdr:row>52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 bwMode="auto">
        <a:xfrm>
          <a:off x="314325" y="1990725"/>
          <a:ext cx="8829675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161366</xdr:colOff>
      <xdr:row>8</xdr:row>
      <xdr:rowOff>126066</xdr:rowOff>
    </xdr:from>
    <xdr:to>
      <xdr:col>40</xdr:col>
      <xdr:colOff>113181</xdr:colOff>
      <xdr:row>10</xdr:row>
      <xdr:rowOff>135301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/>
      </xdr:nvSpPr>
      <xdr:spPr bwMode="auto">
        <a:xfrm>
          <a:off x="6676466" y="149766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44</xdr:col>
      <xdr:colOff>70039</xdr:colOff>
      <xdr:row>8</xdr:row>
      <xdr:rowOff>110376</xdr:rowOff>
    </xdr:from>
    <xdr:to>
      <xdr:col>46</xdr:col>
      <xdr:colOff>21854</xdr:colOff>
      <xdr:row>10</xdr:row>
      <xdr:rowOff>119612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 bwMode="auto">
        <a:xfrm>
          <a:off x="7613839" y="14819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18</xdr:col>
      <xdr:colOff>48748</xdr:colOff>
      <xdr:row>9</xdr:row>
      <xdr:rowOff>101413</xdr:rowOff>
    </xdr:from>
    <xdr:to>
      <xdr:col>20</xdr:col>
      <xdr:colOff>3925</xdr:colOff>
      <xdr:row>11</xdr:row>
      <xdr:rowOff>110648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SpPr/>
      </xdr:nvSpPr>
      <xdr:spPr bwMode="auto">
        <a:xfrm>
          <a:off x="3134848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41</xdr:col>
      <xdr:colOff>123825</xdr:colOff>
      <xdr:row>8</xdr:row>
      <xdr:rowOff>123825</xdr:rowOff>
    </xdr:from>
    <xdr:to>
      <xdr:col>43</xdr:col>
      <xdr:colOff>75640</xdr:colOff>
      <xdr:row>10</xdr:row>
      <xdr:rowOff>133060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SpPr/>
      </xdr:nvSpPr>
      <xdr:spPr bwMode="auto">
        <a:xfrm>
          <a:off x="7153275" y="149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36</xdr:col>
      <xdr:colOff>9525</xdr:colOff>
      <xdr:row>8</xdr:row>
      <xdr:rowOff>123825</xdr:rowOff>
    </xdr:from>
    <xdr:to>
      <xdr:col>37</xdr:col>
      <xdr:colOff>136151</xdr:colOff>
      <xdr:row>10</xdr:row>
      <xdr:rowOff>133061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SpPr/>
      </xdr:nvSpPr>
      <xdr:spPr bwMode="auto">
        <a:xfrm>
          <a:off x="6181725" y="1495425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 editAs="oneCell">
    <xdr:from>
      <xdr:col>2</xdr:col>
      <xdr:colOff>19050</xdr:colOff>
      <xdr:row>12</xdr:row>
      <xdr:rowOff>0</xdr:rowOff>
    </xdr:from>
    <xdr:to>
      <xdr:col>9</xdr:col>
      <xdr:colOff>37948</xdr:colOff>
      <xdr:row>13</xdr:row>
      <xdr:rowOff>171407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2047875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12</xdr:row>
      <xdr:rowOff>9525</xdr:rowOff>
    </xdr:from>
    <xdr:to>
      <xdr:col>26</xdr:col>
      <xdr:colOff>95214</xdr:colOff>
      <xdr:row>14</xdr:row>
      <xdr:rowOff>9482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xmlns="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36</xdr:col>
      <xdr:colOff>123825</xdr:colOff>
      <xdr:row>12</xdr:row>
      <xdr:rowOff>9525</xdr:rowOff>
    </xdr:from>
    <xdr:to>
      <xdr:col>38</xdr:col>
      <xdr:colOff>66639</xdr:colOff>
      <xdr:row>14</xdr:row>
      <xdr:rowOff>9482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96025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44</xdr:col>
      <xdr:colOff>104775</xdr:colOff>
      <xdr:row>12</xdr:row>
      <xdr:rowOff>0</xdr:rowOff>
    </xdr:from>
    <xdr:to>
      <xdr:col>46</xdr:col>
      <xdr:colOff>47589</xdr:colOff>
      <xdr:row>13</xdr:row>
      <xdr:rowOff>171407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xmlns="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48575" y="2047875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29</xdr:col>
      <xdr:colOff>9525</xdr:colOff>
      <xdr:row>38</xdr:row>
      <xdr:rowOff>9525</xdr:rowOff>
    </xdr:from>
    <xdr:to>
      <xdr:col>31</xdr:col>
      <xdr:colOff>0</xdr:colOff>
      <xdr:row>40</xdr:row>
      <xdr:rowOff>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xmlns="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81575" y="65151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7</xdr:col>
      <xdr:colOff>0</xdr:colOff>
      <xdr:row>18</xdr:row>
      <xdr:rowOff>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7250" y="2733675"/>
          <a:ext cx="342900" cy="342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 txBox="1"/>
      </xdr:nvSpPr>
      <xdr:spPr>
        <a:xfrm>
          <a:off x="390525" y="2266950"/>
          <a:ext cx="1104900" cy="45339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/>
      </xdr:nvSpPr>
      <xdr:spPr bwMode="auto">
        <a:xfrm>
          <a:off x="314325" y="1476375"/>
          <a:ext cx="14811375" cy="71342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718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118783</xdr:colOff>
      <xdr:row>23</xdr:row>
      <xdr:rowOff>43143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683" y="4110318"/>
          <a:ext cx="285714" cy="342857"/>
        </a:xfrm>
        <a:prstGeom prst="rect">
          <a:avLst/>
        </a:prstGeom>
      </xdr:spPr>
    </xdr:pic>
    <xdr:clientData/>
  </xdr:one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290512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29051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33793" name="Button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計　　算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77</xdr:col>
      <xdr:colOff>3921</xdr:colOff>
      <xdr:row>42</xdr:row>
      <xdr:rowOff>123826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0700-00000D000000}"/>
            </a:ext>
          </a:extLst>
        </xdr:cNvPr>
        <xdr:cNvSpPr/>
      </xdr:nvSpPr>
      <xdr:spPr bwMode="auto">
        <a:xfrm>
          <a:off x="1655669" y="4628029"/>
          <a:ext cx="12871076" cy="2813238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85725</xdr:colOff>
          <xdr:row>27</xdr:row>
          <xdr:rowOff>19050</xdr:rowOff>
        </xdr:from>
        <xdr:to>
          <xdr:col>77</xdr:col>
          <xdr:colOff>0</xdr:colOff>
          <xdr:row>42</xdr:row>
          <xdr:rowOff>104775</xdr:rowOff>
        </xdr:to>
        <xdr:sp macro="" textlink="">
          <xdr:nvSpPr>
            <xdr:cNvPr id="33794" name="Scroll Bar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9525</xdr:rowOff>
        </xdr:from>
        <xdr:to>
          <xdr:col>76</xdr:col>
          <xdr:colOff>0</xdr:colOff>
          <xdr:row>42</xdr:row>
          <xdr:rowOff>133350</xdr:rowOff>
        </xdr:to>
        <xdr:sp macro="" textlink="">
          <xdr:nvSpPr>
            <xdr:cNvPr id="33795" name="Scroll Bar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xmlns="" id="{00000000-0008-0000-0700-000010000000}"/>
            </a:ext>
          </a:extLst>
        </xdr:cNvPr>
        <xdr:cNvSpPr/>
      </xdr:nvSpPr>
      <xdr:spPr bwMode="auto">
        <a:xfrm>
          <a:off x="1714500" y="2771775"/>
          <a:ext cx="129254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142902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xmlns="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86675"/>
          <a:ext cx="1657581" cy="20005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33797" name="Button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結　果　出　力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19</xdr:row>
          <xdr:rowOff>9525</xdr:rowOff>
        </xdr:from>
        <xdr:to>
          <xdr:col>25</xdr:col>
          <xdr:colOff>57150</xdr:colOff>
          <xdr:row>20</xdr:row>
          <xdr:rowOff>47625</xdr:rowOff>
        </xdr:to>
        <xdr:sp macro="" textlink="">
          <xdr:nvSpPr>
            <xdr:cNvPr id="33801" name="Drop Down 9" hidden="1">
              <a:extLst>
                <a:ext uri="{63B3BB69-23CF-44E3-9099-C40C66FF867C}">
                  <a14:compatExt spid="_x0000_s33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56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118783</xdr:colOff>
      <xdr:row>23</xdr:row>
      <xdr:rowOff>43143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4959" y="4099672"/>
          <a:ext cx="285714" cy="342857"/>
        </a:xfrm>
        <a:prstGeom prst="rect">
          <a:avLst/>
        </a:prstGeom>
      </xdr:spPr>
    </xdr:pic>
    <xdr:clientData/>
  </xdr:one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09237" y="1511112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27952" y="15240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66</xdr:col>
          <xdr:colOff>247650</xdr:colOff>
          <xdr:row>18</xdr:row>
          <xdr:rowOff>142875</xdr:rowOff>
        </xdr:from>
        <xdr:to>
          <xdr:col>76</xdr:col>
          <xdr:colOff>9525</xdr:colOff>
          <xdr:row>20</xdr:row>
          <xdr:rowOff>133350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104774</xdr:colOff>
      <xdr:row>49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800-00000E000000}"/>
            </a:ext>
          </a:extLst>
        </xdr:cNvPr>
        <xdr:cNvSpPr/>
      </xdr:nvSpPr>
      <xdr:spPr bwMode="auto">
        <a:xfrm>
          <a:off x="1685925" y="4943475"/>
          <a:ext cx="13439774" cy="46005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90</xdr:col>
          <xdr:colOff>19050</xdr:colOff>
          <xdr:row>25</xdr:row>
          <xdr:rowOff>200025</xdr:rowOff>
        </xdr:from>
        <xdr:to>
          <xdr:col>90</xdr:col>
          <xdr:colOff>133350</xdr:colOff>
          <xdr:row>40</xdr:row>
          <xdr:rowOff>152400</xdr:rowOff>
        </xdr:to>
        <xdr:sp macro="" textlink="">
          <xdr:nvSpPr>
            <xdr:cNvPr id="13315" name="Scroll Bar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49</xdr:row>
          <xdr:rowOff>0</xdr:rowOff>
        </xdr:from>
        <xdr:to>
          <xdr:col>68</xdr:col>
          <xdr:colOff>38100</xdr:colOff>
          <xdr:row>49</xdr:row>
          <xdr:rowOff>133350</xdr:rowOff>
        </xdr:to>
        <xdr:sp macro="" textlink="">
          <xdr:nvSpPr>
            <xdr:cNvPr id="13316" name="Scroll Bar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0800-000011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50</xdr:row>
      <xdr:rowOff>114300</xdr:rowOff>
    </xdr:from>
    <xdr:to>
      <xdr:col>52</xdr:col>
      <xdr:colOff>152631</xdr:colOff>
      <xdr:row>51</xdr:row>
      <xdr:rowOff>104802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8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50</xdr:row>
          <xdr:rowOff>9525</xdr:rowOff>
        </xdr:from>
        <xdr:to>
          <xdr:col>65</xdr:col>
          <xdr:colOff>114300</xdr:colOff>
          <xdr:row>52</xdr:row>
          <xdr:rowOff>66675</xdr:rowOff>
        </xdr:to>
        <xdr:sp macro="" textlink="">
          <xdr:nvSpPr>
            <xdr:cNvPr id="13317" name="Button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50</xdr:row>
          <xdr:rowOff>0</xdr:rowOff>
        </xdr:from>
        <xdr:to>
          <xdr:col>76</xdr:col>
          <xdr:colOff>133350</xdr:colOff>
          <xdr:row>52</xdr:row>
          <xdr:rowOff>57150</xdr:rowOff>
        </xdr:to>
        <xdr:sp macro="" textlink="">
          <xdr:nvSpPr>
            <xdr:cNvPr id="13318" name="Button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9525</xdr:colOff>
      <xdr:row>22</xdr:row>
      <xdr:rowOff>38100</xdr:rowOff>
    </xdr:from>
    <xdr:to>
      <xdr:col>76</xdr:col>
      <xdr:colOff>76200</xdr:colOff>
      <xdr:row>24</xdr:row>
      <xdr:rowOff>145677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xmlns="" id="{0B1A43EC-9FCF-45CF-AA89-DBE80D3CE628}"/>
            </a:ext>
          </a:extLst>
        </xdr:cNvPr>
        <xdr:cNvSpPr/>
      </xdr:nvSpPr>
      <xdr:spPr bwMode="auto">
        <a:xfrm>
          <a:off x="1724025" y="4162425"/>
          <a:ext cx="13373100" cy="526677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22</xdr:row>
          <xdr:rowOff>95250</xdr:rowOff>
        </xdr:from>
        <xdr:to>
          <xdr:col>19</xdr:col>
          <xdr:colOff>9525</xdr:colOff>
          <xdr:row>24</xdr:row>
          <xdr:rowOff>38100</xdr:rowOff>
        </xdr:to>
        <xdr:sp macro="" textlink="">
          <xdr:nvSpPr>
            <xdr:cNvPr id="13324" name="Button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123825</xdr:colOff>
          <xdr:row>22</xdr:row>
          <xdr:rowOff>95250</xdr:rowOff>
        </xdr:from>
        <xdr:to>
          <xdr:col>65</xdr:col>
          <xdr:colOff>238125</xdr:colOff>
          <xdr:row>24</xdr:row>
          <xdr:rowOff>47625</xdr:rowOff>
        </xdr:to>
        <xdr:sp macro="" textlink="">
          <xdr:nvSpPr>
            <xdr:cNvPr id="13325" name="Button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データ取り込み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/>
      </xdr:nvSpPr>
      <xdr:spPr bwMode="auto">
        <a:xfrm>
          <a:off x="312208" y="1628775"/>
          <a:ext cx="14307609" cy="7122583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2887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578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152399</xdr:colOff>
      <xdr:row>23</xdr:row>
      <xdr:rowOff>51858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066" y="4295775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23554" name="Button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900-00000E000000}"/>
            </a:ext>
          </a:extLst>
        </xdr:cNvPr>
        <xdr:cNvSpPr/>
      </xdr:nvSpPr>
      <xdr:spPr bwMode="auto">
        <a:xfrm>
          <a:off x="1685925" y="4886325"/>
          <a:ext cx="1228724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23555" name="Scroll Bar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70</xdr:col>
          <xdr:colOff>19050</xdr:colOff>
          <xdr:row>42</xdr:row>
          <xdr:rowOff>133350</xdr:rowOff>
        </xdr:to>
        <xdr:sp macro="" textlink="">
          <xdr:nvSpPr>
            <xdr:cNvPr id="23556" name="Scroll Bar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0900-000011000000}"/>
            </a:ext>
          </a:extLst>
        </xdr:cNvPr>
        <xdr:cNvSpPr/>
      </xdr:nvSpPr>
      <xdr:spPr bwMode="auto">
        <a:xfrm>
          <a:off x="1714500" y="2981325"/>
          <a:ext cx="1222057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142904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23557" name="Button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23558" name="Button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23559" name="Button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23560" name="Button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xmlns="" id="{00000000-0008-0000-0900-000017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23563" name="Button 11" hidden="1">
              <a:extLst>
                <a:ext uri="{63B3BB69-23CF-44E3-9099-C40C66FF867C}">
                  <a14:compatExt spid="_x0000_s23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9" name="図 28">
          <a:extLst>
            <a:ext uri="{FF2B5EF4-FFF2-40B4-BE49-F238E27FC236}">
              <a16:creationId xmlns:a16="http://schemas.microsoft.com/office/drawing/2014/main" xmlns="" id="{00000000-0008-0000-09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30" name="図 29">
          <a:extLst>
            <a:ext uri="{FF2B5EF4-FFF2-40B4-BE49-F238E27FC236}">
              <a16:creationId xmlns:a16="http://schemas.microsoft.com/office/drawing/2014/main" xmlns="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7371" y="4021231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775" y="4560794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8434" name="Button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A00-00000E000000}"/>
            </a:ext>
          </a:extLst>
        </xdr:cNvPr>
        <xdr:cNvSpPr/>
      </xdr:nvSpPr>
      <xdr:spPr bwMode="auto">
        <a:xfrm>
          <a:off x="1655669" y="4672853"/>
          <a:ext cx="12003180" cy="2813238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18435" name="Scroll Bar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69</xdr:col>
          <xdr:colOff>180975</xdr:colOff>
          <xdr:row>42</xdr:row>
          <xdr:rowOff>133350</xdr:rowOff>
        </xdr:to>
        <xdr:sp macro="" textlink="">
          <xdr:nvSpPr>
            <xdr:cNvPr id="18436" name="Scroll Bar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19</xdr:row>
      <xdr:rowOff>56029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0A00-000011000000}"/>
            </a:ext>
          </a:extLst>
        </xdr:cNvPr>
        <xdr:cNvSpPr/>
      </xdr:nvSpPr>
      <xdr:spPr bwMode="auto">
        <a:xfrm>
          <a:off x="1680882" y="2761129"/>
          <a:ext cx="11939868" cy="55581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A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0" name="図 19">
          <a:extLst>
            <a:ext uri="{FF2B5EF4-FFF2-40B4-BE49-F238E27FC236}">
              <a16:creationId xmlns:a16="http://schemas.microsoft.com/office/drawing/2014/main" xmlns="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1" name="図 20">
          <a:extLst>
            <a:ext uri="{FF2B5EF4-FFF2-40B4-BE49-F238E27FC236}">
              <a16:creationId xmlns:a16="http://schemas.microsoft.com/office/drawing/2014/main" xmlns="" id="{00000000-0008-0000-0A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1529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70535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19457" name="Drop Dow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9458" name="Button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47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B00-00000E000000}"/>
            </a:ext>
          </a:extLst>
        </xdr:cNvPr>
        <xdr:cNvSpPr/>
      </xdr:nvSpPr>
      <xdr:spPr bwMode="auto">
        <a:xfrm>
          <a:off x="1685925" y="48863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94</xdr:col>
          <xdr:colOff>47625</xdr:colOff>
          <xdr:row>26</xdr:row>
          <xdr:rowOff>66675</xdr:rowOff>
        </xdr:from>
        <xdr:to>
          <xdr:col>94</xdr:col>
          <xdr:colOff>161925</xdr:colOff>
          <xdr:row>40</xdr:row>
          <xdr:rowOff>171450</xdr:rowOff>
        </xdr:to>
        <xdr:sp macro="" textlink="">
          <xdr:nvSpPr>
            <xdr:cNvPr id="19459" name="Scroll Bar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47</xdr:row>
          <xdr:rowOff>0</xdr:rowOff>
        </xdr:from>
        <xdr:to>
          <xdr:col>70</xdr:col>
          <xdr:colOff>47625</xdr:colOff>
          <xdr:row>47</xdr:row>
          <xdr:rowOff>133350</xdr:rowOff>
        </xdr:to>
        <xdr:sp macro="" textlink="">
          <xdr:nvSpPr>
            <xdr:cNvPr id="19460" name="Scroll Bar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0B00-000011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48</xdr:row>
      <xdr:rowOff>114300</xdr:rowOff>
    </xdr:from>
    <xdr:to>
      <xdr:col>53</xdr:col>
      <xdr:colOff>231</xdr:colOff>
      <xdr:row>49</xdr:row>
      <xdr:rowOff>142903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B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48</xdr:row>
          <xdr:rowOff>9525</xdr:rowOff>
        </xdr:from>
        <xdr:to>
          <xdr:col>65</xdr:col>
          <xdr:colOff>114300</xdr:colOff>
          <xdr:row>50</xdr:row>
          <xdr:rowOff>66675</xdr:rowOff>
        </xdr:to>
        <xdr:sp macro="" textlink="">
          <xdr:nvSpPr>
            <xdr:cNvPr id="19461" name="Button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48</xdr:row>
          <xdr:rowOff>0</xdr:rowOff>
        </xdr:from>
        <xdr:to>
          <xdr:col>76</xdr:col>
          <xdr:colOff>133350</xdr:colOff>
          <xdr:row>50</xdr:row>
          <xdr:rowOff>57150</xdr:rowOff>
        </xdr:to>
        <xdr:sp macro="" textlink="">
          <xdr:nvSpPr>
            <xdr:cNvPr id="19462" name="Button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48</xdr:row>
          <xdr:rowOff>28575</xdr:rowOff>
        </xdr:from>
        <xdr:to>
          <xdr:col>19</xdr:col>
          <xdr:colOff>9525</xdr:colOff>
          <xdr:row>50</xdr:row>
          <xdr:rowOff>76200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48</xdr:row>
          <xdr:rowOff>9525</xdr:rowOff>
        </xdr:from>
        <xdr:to>
          <xdr:col>30</xdr:col>
          <xdr:colOff>0</xdr:colOff>
          <xdr:row>50</xdr:row>
          <xdr:rowOff>85725</xdr:rowOff>
        </xdr:to>
        <xdr:sp macro="" textlink="">
          <xdr:nvSpPr>
            <xdr:cNvPr id="19464" name="Button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47</xdr:row>
      <xdr:rowOff>152400</xdr:rowOff>
    </xdr:from>
    <xdr:to>
      <xdr:col>41</xdr:col>
      <xdr:colOff>28575</xdr:colOff>
      <xdr:row>50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xmlns="" id="{00000000-0008-0000-0B00-000017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48</xdr:row>
          <xdr:rowOff>19050</xdr:rowOff>
        </xdr:from>
        <xdr:to>
          <xdr:col>40</xdr:col>
          <xdr:colOff>152400</xdr:colOff>
          <xdr:row>50</xdr:row>
          <xdr:rowOff>95250</xdr:rowOff>
        </xdr:to>
        <xdr:sp macro="" textlink="">
          <xdr:nvSpPr>
            <xdr:cNvPr id="19467" name="Button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7" name="図 26">
          <a:extLst>
            <a:ext uri="{FF2B5EF4-FFF2-40B4-BE49-F238E27FC236}">
              <a16:creationId xmlns:a16="http://schemas.microsoft.com/office/drawing/2014/main" xmlns="" id="{00000000-0008-0000-0B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8" name="図 27">
          <a:extLst>
            <a:ext uri="{FF2B5EF4-FFF2-40B4-BE49-F238E27FC236}">
              <a16:creationId xmlns:a16="http://schemas.microsoft.com/office/drawing/2014/main" xmlns="" id="{00000000-0008-0000-0B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4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5" Type="http://schemas.openxmlformats.org/officeDocument/2006/relationships/ctrlProp" Target="../ctrlProps/ctrlProp14.xml"/><Relationship Id="rId10" Type="http://schemas.openxmlformats.org/officeDocument/2006/relationships/ctrlProp" Target="../ctrlProps/ctrlProp19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28.xml"/><Relationship Id="rId12" Type="http://schemas.openxmlformats.org/officeDocument/2006/relationships/ctrlProp" Target="../ctrlProps/ctrlProp33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8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6.xml"/><Relationship Id="rId5" Type="http://schemas.openxmlformats.org/officeDocument/2006/relationships/ctrlProp" Target="../ctrlProps/ctrlProp35.xml"/><Relationship Id="rId4" Type="http://schemas.openxmlformats.org/officeDocument/2006/relationships/ctrlProp" Target="../ctrlProps/ctrlProp3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5" Type="http://schemas.openxmlformats.org/officeDocument/2006/relationships/ctrlProp" Target="../ctrlProps/ctrlProp40.xml"/><Relationship Id="rId4" Type="http://schemas.openxmlformats.org/officeDocument/2006/relationships/ctrlProp" Target="../ctrlProps/ctrlProp39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44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.xml"/><Relationship Id="rId5" Type="http://schemas.openxmlformats.org/officeDocument/2006/relationships/ctrlProp" Target="../ctrlProps/ctrlProp42.xml"/><Relationship Id="rId4" Type="http://schemas.openxmlformats.org/officeDocument/2006/relationships/ctrlProp" Target="../ctrlProps/ctrlProp4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Relationship Id="rId5" Type="http://schemas.openxmlformats.org/officeDocument/2006/relationships/ctrlProp" Target="../ctrlProps/ctrlProp47.xml"/><Relationship Id="rId4" Type="http://schemas.openxmlformats.org/officeDocument/2006/relationships/ctrlProp" Target="../ctrlProps/ctrlProp4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Relationship Id="rId5" Type="http://schemas.openxmlformats.org/officeDocument/2006/relationships/ctrlProp" Target="../ctrlProps/ctrlProp49.xml"/><Relationship Id="rId4" Type="http://schemas.openxmlformats.org/officeDocument/2006/relationships/ctrlProp" Target="../ctrlProps/ctrlProp48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Relationship Id="rId5" Type="http://schemas.openxmlformats.org/officeDocument/2006/relationships/ctrlProp" Target="../ctrlProps/ctrlProp51.xml"/><Relationship Id="rId4" Type="http://schemas.openxmlformats.org/officeDocument/2006/relationships/ctrlProp" Target="../ctrlProps/ctrlProp50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6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55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4.xml"/><Relationship Id="rId5" Type="http://schemas.openxmlformats.org/officeDocument/2006/relationships/ctrlProp" Target="../ctrlProps/ctrlProp53.xml"/><Relationship Id="rId4" Type="http://schemas.openxmlformats.org/officeDocument/2006/relationships/ctrlProp" Target="../ctrlProps/ctrlProp52.xml"/><Relationship Id="rId9" Type="http://schemas.openxmlformats.org/officeDocument/2006/relationships/ctrlProp" Target="../ctrlProps/ctrlProp5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2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61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.xml"/><Relationship Id="rId5" Type="http://schemas.openxmlformats.org/officeDocument/2006/relationships/ctrlProp" Target="../ctrlProps/ctrlProp59.xml"/><Relationship Id="rId4" Type="http://schemas.openxmlformats.org/officeDocument/2006/relationships/ctrlProp" Target="../ctrlProps/ctrlProp58.xml"/><Relationship Id="rId9" Type="http://schemas.openxmlformats.org/officeDocument/2006/relationships/ctrlProp" Target="../ctrlProps/ctrlProp63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13" Type="http://schemas.openxmlformats.org/officeDocument/2006/relationships/ctrlProp" Target="../ctrlProps/ctrlProp73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67.xml"/><Relationship Id="rId12" Type="http://schemas.openxmlformats.org/officeDocument/2006/relationships/ctrlProp" Target="../ctrlProps/ctrlProp72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6.xml"/><Relationship Id="rId11" Type="http://schemas.openxmlformats.org/officeDocument/2006/relationships/ctrlProp" Target="../ctrlProps/ctrlProp71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Relationship Id="rId14" Type="http://schemas.openxmlformats.org/officeDocument/2006/relationships/ctrlProp" Target="../ctrlProps/ctrlProp74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10" Type="http://schemas.openxmlformats.org/officeDocument/2006/relationships/ctrlProp" Target="../ctrlProps/ctrlProp12.xml"/><Relationship Id="rId4" Type="http://schemas.openxmlformats.org/officeDocument/2006/relationships/ctrlProp" Target="../ctrlProps/ctrlProp6.xml"/><Relationship Id="rId9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K32"/>
  <sheetViews>
    <sheetView view="pageBreakPreview" zoomScaleNormal="70" zoomScaleSheetLayoutView="100" workbookViewId="0"/>
  </sheetViews>
  <sheetFormatPr defaultColWidth="2.25" defaultRowHeight="13.5"/>
  <cols>
    <col min="1" max="53" width="2.25" style="1"/>
    <col min="54" max="54" width="0" style="1" hidden="1" customWidth="1"/>
    <col min="55" max="16384" width="2.25" style="1"/>
  </cols>
  <sheetData>
    <row r="1" spans="1:63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</row>
    <row r="2" spans="1:6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</row>
    <row r="3" spans="1:63" ht="15" customHeight="1">
      <c r="A3" s="52"/>
      <c r="B3" s="52"/>
      <c r="C3" s="52"/>
      <c r="D3" s="52"/>
      <c r="E3" s="52"/>
      <c r="F3" s="52"/>
      <c r="G3" s="52"/>
      <c r="H3" s="52"/>
      <c r="I3" s="52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69"/>
      <c r="AL3" s="269"/>
      <c r="AM3" s="269"/>
      <c r="AN3" s="269"/>
      <c r="AO3" s="269"/>
      <c r="AP3" s="269"/>
      <c r="AQ3" s="269"/>
      <c r="AR3" s="269"/>
      <c r="AS3" s="269"/>
      <c r="AT3" s="269"/>
      <c r="AU3" s="269"/>
      <c r="AV3" s="269"/>
      <c r="AW3" s="269"/>
      <c r="AX3" s="269"/>
      <c r="AY3" s="269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</row>
    <row r="4" spans="1:63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</row>
    <row r="5" spans="1:63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</row>
    <row r="6" spans="1:6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</row>
    <row r="7" spans="1:63" ht="20.2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266" t="s">
        <v>25</v>
      </c>
      <c r="P7" s="267"/>
      <c r="Q7" s="267"/>
      <c r="R7" s="267"/>
      <c r="S7" s="267"/>
      <c r="T7" s="267"/>
      <c r="U7" s="267"/>
      <c r="V7" s="267"/>
      <c r="W7" s="267"/>
      <c r="X7" s="267"/>
      <c r="Y7" s="267"/>
      <c r="Z7" s="267"/>
      <c r="AA7" s="267"/>
      <c r="AB7" s="267"/>
      <c r="AC7" s="267"/>
      <c r="AD7" s="267"/>
      <c r="AE7" s="267"/>
      <c r="AF7" s="267"/>
      <c r="AG7" s="267"/>
      <c r="AH7" s="267"/>
      <c r="AI7" s="267"/>
      <c r="AJ7" s="267"/>
      <c r="AK7" s="267"/>
      <c r="AL7" s="267"/>
      <c r="AM7" s="267"/>
      <c r="AN7" s="267"/>
      <c r="AO7" s="267"/>
      <c r="AP7" s="267"/>
      <c r="AQ7" s="267"/>
      <c r="AR7" s="267"/>
      <c r="AS7" s="267"/>
      <c r="AT7" s="267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</row>
    <row r="8" spans="1:63" ht="15.75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267"/>
      <c r="P8" s="267"/>
      <c r="Q8" s="267"/>
      <c r="R8" s="267"/>
      <c r="S8" s="267"/>
      <c r="T8" s="267"/>
      <c r="U8" s="267"/>
      <c r="V8" s="267"/>
      <c r="W8" s="267"/>
      <c r="X8" s="267"/>
      <c r="Y8" s="267"/>
      <c r="Z8" s="267"/>
      <c r="AA8" s="267"/>
      <c r="AB8" s="267"/>
      <c r="AC8" s="267"/>
      <c r="AD8" s="267"/>
      <c r="AE8" s="267"/>
      <c r="AF8" s="267"/>
      <c r="AG8" s="267"/>
      <c r="AH8" s="267"/>
      <c r="AI8" s="267"/>
      <c r="AJ8" s="267"/>
      <c r="AK8" s="267"/>
      <c r="AL8" s="267"/>
      <c r="AM8" s="267"/>
      <c r="AN8" s="267"/>
      <c r="AO8" s="267"/>
      <c r="AP8" s="267"/>
      <c r="AQ8" s="267"/>
      <c r="AR8" s="267"/>
      <c r="AS8" s="267"/>
      <c r="AT8" s="267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</row>
    <row r="9" spans="1:63" ht="42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267"/>
      <c r="P9" s="267"/>
      <c r="Q9" s="267"/>
      <c r="R9" s="267"/>
      <c r="S9" s="267"/>
      <c r="T9" s="267"/>
      <c r="U9" s="267"/>
      <c r="V9" s="267"/>
      <c r="W9" s="267"/>
      <c r="X9" s="267"/>
      <c r="Y9" s="267"/>
      <c r="Z9" s="267"/>
      <c r="AA9" s="267"/>
      <c r="AB9" s="267"/>
      <c r="AC9" s="267"/>
      <c r="AD9" s="267"/>
      <c r="AE9" s="267"/>
      <c r="AF9" s="267"/>
      <c r="AG9" s="267"/>
      <c r="AH9" s="267"/>
      <c r="AI9" s="267"/>
      <c r="AJ9" s="267"/>
      <c r="AK9" s="267"/>
      <c r="AL9" s="267"/>
      <c r="AM9" s="267"/>
      <c r="AN9" s="267"/>
      <c r="AO9" s="267"/>
      <c r="AP9" s="267"/>
      <c r="AQ9" s="267"/>
      <c r="AR9" s="267"/>
      <c r="AS9" s="267"/>
      <c r="AT9" s="267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</row>
    <row r="10" spans="1:63" ht="29.25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267"/>
      <c r="P10" s="267"/>
      <c r="Q10" s="267"/>
      <c r="R10" s="267"/>
      <c r="S10" s="267"/>
      <c r="T10" s="267"/>
      <c r="U10" s="267"/>
      <c r="V10" s="267"/>
      <c r="W10" s="267"/>
      <c r="X10" s="267"/>
      <c r="Y10" s="267"/>
      <c r="Z10" s="267"/>
      <c r="AA10" s="267"/>
      <c r="AB10" s="267"/>
      <c r="AC10" s="267"/>
      <c r="AD10" s="267"/>
      <c r="AE10" s="267"/>
      <c r="AF10" s="267"/>
      <c r="AG10" s="267"/>
      <c r="AH10" s="267"/>
      <c r="AI10" s="267"/>
      <c r="AJ10" s="267"/>
      <c r="AK10" s="267"/>
      <c r="AL10" s="267"/>
      <c r="AM10" s="267"/>
      <c r="AN10" s="267"/>
      <c r="AO10" s="267"/>
      <c r="AP10" s="267"/>
      <c r="AQ10" s="267"/>
      <c r="AR10" s="267"/>
      <c r="AS10" s="267"/>
      <c r="AT10" s="267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63" ht="29.25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267"/>
      <c r="P11" s="267"/>
      <c r="Q11" s="267"/>
      <c r="R11" s="267"/>
      <c r="S11" s="267"/>
      <c r="T11" s="267"/>
      <c r="U11" s="267"/>
      <c r="V11" s="267"/>
      <c r="W11" s="267"/>
      <c r="X11" s="267"/>
      <c r="Y11" s="267"/>
      <c r="Z11" s="267"/>
      <c r="AA11" s="267"/>
      <c r="AB11" s="267"/>
      <c r="AC11" s="267"/>
      <c r="AD11" s="267"/>
      <c r="AE11" s="267"/>
      <c r="AF11" s="267"/>
      <c r="AG11" s="267"/>
      <c r="AH11" s="267"/>
      <c r="AI11" s="267"/>
      <c r="AJ11" s="267"/>
      <c r="AK11" s="267"/>
      <c r="AL11" s="267"/>
      <c r="AM11" s="267"/>
      <c r="AN11" s="267"/>
      <c r="AO11" s="267"/>
      <c r="AP11" s="267"/>
      <c r="AQ11" s="267"/>
      <c r="AR11" s="267"/>
      <c r="AS11" s="267"/>
      <c r="AT11" s="267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</row>
    <row r="12" spans="1:63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</row>
    <row r="13" spans="1:6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63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</row>
    <row r="15" spans="1:63" s="3" customFormat="1" ht="28.5">
      <c r="A15" s="2">
        <v>1</v>
      </c>
      <c r="B15" s="2">
        <v>2</v>
      </c>
      <c r="C15" s="2">
        <v>3</v>
      </c>
      <c r="D15" s="2">
        <v>4</v>
      </c>
      <c r="E15" s="2">
        <v>5</v>
      </c>
      <c r="F15" s="2">
        <v>6</v>
      </c>
      <c r="G15" s="2">
        <v>7</v>
      </c>
      <c r="H15" s="2">
        <v>8</v>
      </c>
      <c r="I15" s="2">
        <v>9</v>
      </c>
      <c r="J15" s="2">
        <v>0</v>
      </c>
      <c r="K15" s="2">
        <v>1</v>
      </c>
      <c r="L15" s="2">
        <v>2</v>
      </c>
      <c r="M15" s="2">
        <v>3</v>
      </c>
      <c r="N15" s="2">
        <v>4</v>
      </c>
      <c r="O15" s="2">
        <v>5</v>
      </c>
      <c r="P15" s="2">
        <v>6</v>
      </c>
      <c r="Q15" s="2">
        <v>7</v>
      </c>
      <c r="R15" s="2">
        <v>8</v>
      </c>
      <c r="S15" s="2">
        <v>9</v>
      </c>
      <c r="T15" s="268" t="s">
        <v>18</v>
      </c>
      <c r="U15" s="268"/>
      <c r="V15" s="268"/>
      <c r="W15" s="268"/>
      <c r="X15" s="268"/>
      <c r="Y15" s="268"/>
      <c r="Z15" s="268"/>
      <c r="AA15" s="268"/>
      <c r="AB15" s="268"/>
      <c r="AC15" s="268"/>
      <c r="AD15" s="268"/>
      <c r="AE15" s="268"/>
      <c r="AF15" s="268"/>
      <c r="AG15" s="268"/>
      <c r="AH15" s="268"/>
      <c r="AI15" s="268"/>
      <c r="AJ15" s="268"/>
      <c r="AK15" s="268"/>
      <c r="AL15" s="268"/>
      <c r="AM15" s="268"/>
      <c r="AN15" s="268"/>
      <c r="AO15" s="268"/>
      <c r="AP15" s="2">
        <v>2</v>
      </c>
      <c r="AQ15" s="2">
        <v>3</v>
      </c>
      <c r="AR15" s="2">
        <v>4</v>
      </c>
      <c r="AS15" s="2">
        <v>5</v>
      </c>
      <c r="AT15" s="2">
        <v>6</v>
      </c>
      <c r="AU15" s="2">
        <v>7</v>
      </c>
      <c r="AV15" s="2">
        <v>8</v>
      </c>
      <c r="AW15" s="2">
        <v>9</v>
      </c>
      <c r="AX15" s="2">
        <v>0</v>
      </c>
      <c r="AY15" s="2">
        <v>1</v>
      </c>
      <c r="AZ15" s="2">
        <v>2</v>
      </c>
      <c r="BA15" s="2">
        <v>3</v>
      </c>
      <c r="BB15" s="2">
        <v>4</v>
      </c>
      <c r="BC15" s="2">
        <v>5</v>
      </c>
      <c r="BD15" s="2">
        <v>6</v>
      </c>
      <c r="BE15" s="2">
        <v>7</v>
      </c>
      <c r="BF15" s="2">
        <v>8</v>
      </c>
      <c r="BG15" s="2">
        <v>9</v>
      </c>
      <c r="BH15" s="2">
        <v>0</v>
      </c>
      <c r="BI15" s="2">
        <v>1</v>
      </c>
      <c r="BJ15" s="2"/>
      <c r="BK15" s="2"/>
    </row>
    <row r="16" spans="1:63" s="3" customFormat="1" ht="28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71">
        <v>43952</v>
      </c>
      <c r="U16" s="268"/>
      <c r="V16" s="268"/>
      <c r="W16" s="268"/>
      <c r="X16" s="268"/>
      <c r="Y16" s="268"/>
      <c r="Z16" s="268"/>
      <c r="AA16" s="268"/>
      <c r="AB16" s="268"/>
      <c r="AC16" s="268"/>
      <c r="AD16" s="268"/>
      <c r="AE16" s="268"/>
      <c r="AF16" s="268"/>
      <c r="AG16" s="268"/>
      <c r="AH16" s="268"/>
      <c r="AI16" s="268"/>
      <c r="AJ16" s="268"/>
      <c r="AK16" s="268"/>
      <c r="AL16" s="268"/>
      <c r="AM16" s="268"/>
      <c r="AN16" s="268"/>
      <c r="AO16" s="268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</row>
    <row r="18" spans="1:63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</row>
    <row r="19" spans="1:63" ht="2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268" t="s">
        <v>24</v>
      </c>
      <c r="P19" s="268"/>
      <c r="Q19" s="268"/>
      <c r="R19" s="268"/>
      <c r="S19" s="268"/>
      <c r="T19" s="268"/>
      <c r="U19" s="268"/>
      <c r="V19" s="268"/>
      <c r="W19" s="268"/>
      <c r="X19" s="268"/>
      <c r="Y19" s="268"/>
      <c r="Z19" s="268"/>
      <c r="AA19" s="268"/>
      <c r="AB19" s="268"/>
      <c r="AC19" s="268"/>
      <c r="AD19" s="268"/>
      <c r="AE19" s="268"/>
      <c r="AF19" s="268"/>
      <c r="AG19" s="268"/>
      <c r="AH19" s="268"/>
      <c r="AI19" s="268"/>
      <c r="AJ19" s="268"/>
      <c r="AK19" s="268"/>
      <c r="AL19" s="268"/>
      <c r="AM19" s="268"/>
      <c r="AN19" s="268"/>
      <c r="AO19" s="268"/>
      <c r="AP19" s="268"/>
      <c r="AQ19" s="268"/>
      <c r="AR19" s="268"/>
      <c r="AS19" s="268"/>
      <c r="AT19" s="268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</row>
    <row r="20" spans="1:63" ht="2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268"/>
      <c r="P20" s="268"/>
      <c r="Q20" s="268"/>
      <c r="R20" s="268"/>
      <c r="S20" s="268"/>
      <c r="T20" s="268"/>
      <c r="U20" s="268"/>
      <c r="V20" s="268"/>
      <c r="W20" s="268"/>
      <c r="X20" s="268"/>
      <c r="Y20" s="268"/>
      <c r="Z20" s="268"/>
      <c r="AA20" s="268"/>
      <c r="AB20" s="268"/>
      <c r="AC20" s="268"/>
      <c r="AD20" s="268"/>
      <c r="AE20" s="268"/>
      <c r="AF20" s="268"/>
      <c r="AG20" s="268"/>
      <c r="AH20" s="268"/>
      <c r="AI20" s="268"/>
      <c r="AJ20" s="268"/>
      <c r="AK20" s="268"/>
      <c r="AL20" s="268"/>
      <c r="AM20" s="268"/>
      <c r="AN20" s="268"/>
      <c r="AO20" s="268"/>
      <c r="AP20" s="268"/>
      <c r="AQ20" s="268"/>
      <c r="AR20" s="268"/>
      <c r="AS20" s="268"/>
      <c r="AT20" s="268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</row>
    <row r="21" spans="1:63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</row>
    <row r="22" spans="1:63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272"/>
      <c r="AA22" s="272"/>
      <c r="AB22" s="272"/>
      <c r="AC22" s="272"/>
      <c r="AD22" s="272"/>
      <c r="AE22" s="272"/>
      <c r="AF22" s="272"/>
      <c r="AG22" s="272"/>
      <c r="AH22" s="272"/>
      <c r="AI22" s="27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</row>
    <row r="23" spans="1:6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270"/>
      <c r="AA23" s="270"/>
      <c r="AB23" s="270"/>
      <c r="AC23" s="270"/>
      <c r="AD23" s="270"/>
      <c r="AE23" s="270"/>
      <c r="AF23" s="270"/>
      <c r="AG23" s="270"/>
      <c r="AH23" s="270"/>
      <c r="AI23" s="270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</row>
    <row r="24" spans="1:63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270"/>
      <c r="AA24" s="270"/>
      <c r="AB24" s="270"/>
      <c r="AC24" s="270"/>
      <c r="AD24" s="270"/>
      <c r="AE24" s="270"/>
      <c r="AF24" s="270"/>
      <c r="AG24" s="270"/>
      <c r="AH24" s="270"/>
      <c r="AI24" s="270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</row>
    <row r="25" spans="1:63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270"/>
      <c r="AA25" s="270"/>
      <c r="AB25" s="270"/>
      <c r="AC25" s="270"/>
      <c r="AD25" s="270"/>
      <c r="AE25" s="270"/>
      <c r="AF25" s="270"/>
      <c r="AG25" s="270"/>
      <c r="AH25" s="270"/>
      <c r="AI25" s="270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</row>
    <row r="26" spans="1:63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270"/>
      <c r="AA26" s="270"/>
      <c r="AB26" s="270"/>
      <c r="AC26" s="270"/>
      <c r="AD26" s="270"/>
      <c r="AE26" s="270"/>
      <c r="AF26" s="270"/>
      <c r="AG26" s="270"/>
      <c r="AH26" s="270"/>
      <c r="AI26" s="270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</row>
    <row r="27" spans="1:63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</row>
    <row r="28" spans="1:63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</row>
    <row r="29" spans="1:63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</row>
    <row r="30" spans="1:63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</row>
    <row r="31" spans="1:63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</row>
    <row r="32" spans="1:63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</row>
  </sheetData>
  <mergeCells count="10">
    <mergeCell ref="O7:AT11"/>
    <mergeCell ref="O19:AT19"/>
    <mergeCell ref="O20:AT20"/>
    <mergeCell ref="J3:AY3"/>
    <mergeCell ref="Z23:AD26"/>
    <mergeCell ref="AE23:AI26"/>
    <mergeCell ref="T16:AO16"/>
    <mergeCell ref="T15:AO15"/>
    <mergeCell ref="Z22:AD22"/>
    <mergeCell ref="AE22:AI2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CY96"/>
  <sheetViews>
    <sheetView topLeftCell="AM7" zoomScale="90" zoomScaleNormal="90" zoomScaleSheetLayoutView="100" workbookViewId="0">
      <selection activeCell="CG32" sqref="CG32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3.375" style="4" customWidth="1"/>
    <col min="67" max="67" width="3.875" style="4" customWidth="1"/>
    <col min="68" max="68" width="3.75" style="4" customWidth="1"/>
    <col min="69" max="69" width="3.875" style="4" customWidth="1"/>
    <col min="70" max="70" width="3.125" style="4" customWidth="1"/>
    <col min="71" max="75" width="3.375" style="4" customWidth="1"/>
    <col min="76" max="82" width="2.25" style="4"/>
    <col min="83" max="83" width="9" style="4" bestFit="1" customWidth="1"/>
    <col min="84" max="84" width="8.625" style="4" customWidth="1"/>
    <col min="85" max="85" width="9" style="4" bestFit="1" customWidth="1"/>
    <col min="86" max="86" width="7.125" style="4" bestFit="1" customWidth="1"/>
    <col min="87" max="87" width="11" style="4" bestFit="1" customWidth="1"/>
    <col min="88" max="88" width="11" style="4" customWidth="1"/>
    <col min="89" max="89" width="11" style="4" bestFit="1" customWidth="1"/>
    <col min="90" max="90" width="11.625" style="4" customWidth="1"/>
    <col min="91" max="91" width="13.875" style="4" customWidth="1"/>
    <col min="92" max="92" width="11.625" style="4" bestFit="1" customWidth="1"/>
    <col min="93" max="93" width="11.875" style="4" customWidth="1"/>
    <col min="94" max="94" width="11.375" style="4" customWidth="1"/>
    <col min="95" max="95" width="8.75" style="4" customWidth="1"/>
    <col min="96" max="96" width="11.5" style="4" customWidth="1"/>
    <col min="97" max="97" width="11" style="4" bestFit="1" customWidth="1"/>
    <col min="98" max="98" width="15" style="4" bestFit="1" customWidth="1"/>
    <col min="99" max="100" width="7.75" style="4" bestFit="1" customWidth="1"/>
    <col min="101" max="101" width="21.75" style="4" customWidth="1"/>
    <col min="102" max="102" width="11" style="4" bestFit="1" customWidth="1"/>
    <col min="103" max="103" width="15" style="4" bestFit="1" customWidth="1"/>
    <col min="104" max="16384" width="2.25" style="4"/>
  </cols>
  <sheetData>
    <row r="1" spans="1:103" ht="27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10"/>
      <c r="U1" s="453" t="s">
        <v>21</v>
      </c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68"/>
      <c r="BG1" s="168"/>
      <c r="BH1" s="169"/>
      <c r="BI1" s="301" t="s">
        <v>5</v>
      </c>
      <c r="BJ1" s="301"/>
      <c r="BK1" s="301" t="s">
        <v>1</v>
      </c>
      <c r="BL1" s="301"/>
      <c r="BM1" s="301"/>
      <c r="BN1" s="301"/>
      <c r="BO1" s="301"/>
      <c r="BP1" s="301"/>
      <c r="BQ1" s="301"/>
      <c r="BR1" s="301"/>
      <c r="BS1" s="301"/>
      <c r="BT1" s="301"/>
      <c r="BU1" s="301" t="s">
        <v>2</v>
      </c>
      <c r="BV1" s="301"/>
      <c r="BW1" s="301"/>
      <c r="BX1" s="301"/>
      <c r="BY1" s="301"/>
      <c r="BZ1" s="301"/>
      <c r="CA1" s="301"/>
      <c r="CB1" s="301"/>
      <c r="CC1" s="301"/>
      <c r="CD1" s="301"/>
      <c r="CK1" s="114" t="s">
        <v>156</v>
      </c>
      <c r="CL1" s="115" t="s">
        <v>157</v>
      </c>
      <c r="CM1" s="114" t="s">
        <v>158</v>
      </c>
      <c r="CN1" s="115" t="s">
        <v>159</v>
      </c>
      <c r="CO1" s="129" t="s">
        <v>197</v>
      </c>
      <c r="CP1" s="116" t="s">
        <v>160</v>
      </c>
      <c r="CQ1" s="117" t="s">
        <v>161</v>
      </c>
      <c r="CR1" s="118" t="s">
        <v>162</v>
      </c>
      <c r="CS1" s="119" t="s">
        <v>163</v>
      </c>
      <c r="CT1" s="119" t="s">
        <v>164</v>
      </c>
      <c r="CU1" s="119" t="s">
        <v>165</v>
      </c>
      <c r="CV1" s="119" t="s">
        <v>166</v>
      </c>
      <c r="CW1" s="119" t="s">
        <v>167</v>
      </c>
      <c r="CX1" s="119" t="s">
        <v>274</v>
      </c>
      <c r="CY1" s="119" t="s">
        <v>275</v>
      </c>
    </row>
    <row r="2" spans="1:103">
      <c r="A2" s="335" t="s">
        <v>517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4"/>
      <c r="U2" s="335" t="s">
        <v>518</v>
      </c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170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5">
        <v>1</v>
      </c>
      <c r="BJ2" s="316"/>
      <c r="BK2" s="317">
        <v>44089</v>
      </c>
      <c r="BL2" s="318"/>
      <c r="BM2" s="318"/>
      <c r="BN2" s="318"/>
      <c r="BO2" s="318"/>
      <c r="BP2" s="318"/>
      <c r="BQ2" s="318"/>
      <c r="BR2" s="318"/>
      <c r="BS2" s="318"/>
      <c r="BT2" s="318"/>
      <c r="BU2" s="318" t="s">
        <v>519</v>
      </c>
      <c r="BV2" s="318"/>
      <c r="BW2" s="318"/>
      <c r="BX2" s="318"/>
      <c r="BY2" s="318"/>
      <c r="BZ2" s="318"/>
      <c r="CA2" s="318"/>
      <c r="CB2" s="318"/>
      <c r="CC2" s="318"/>
      <c r="CD2" s="318"/>
      <c r="CK2" s="120" t="s">
        <v>168</v>
      </c>
      <c r="CL2" s="121" t="s">
        <v>154</v>
      </c>
      <c r="CM2" s="122" t="s">
        <v>169</v>
      </c>
      <c r="CN2" s="122" t="s">
        <v>170</v>
      </c>
      <c r="CO2" s="124" t="s">
        <v>198</v>
      </c>
      <c r="CP2" s="123">
        <v>0.08</v>
      </c>
      <c r="CQ2" s="124" t="s">
        <v>171</v>
      </c>
      <c r="CR2" s="124" t="s">
        <v>172</v>
      </c>
      <c r="CS2" s="124" t="s">
        <v>173</v>
      </c>
      <c r="CT2" s="124" t="s">
        <v>174</v>
      </c>
      <c r="CU2" s="124" t="s">
        <v>175</v>
      </c>
      <c r="CV2" s="125" t="s">
        <v>176</v>
      </c>
      <c r="CW2" s="125" t="s">
        <v>176</v>
      </c>
      <c r="CX2" s="124" t="s">
        <v>276</v>
      </c>
      <c r="CY2" s="124" t="s">
        <v>278</v>
      </c>
    </row>
    <row r="3" spans="1:103"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BB3" s="174"/>
      <c r="BC3" s="174"/>
      <c r="BD3" s="174"/>
      <c r="BE3" s="173"/>
      <c r="BF3" s="173"/>
      <c r="BG3" s="173"/>
      <c r="BH3" s="173"/>
      <c r="BP3" s="173"/>
      <c r="BQ3" s="173"/>
      <c r="BR3" s="173"/>
      <c r="BS3" s="173"/>
      <c r="CK3" s="120"/>
      <c r="CL3" s="121" t="s">
        <v>155</v>
      </c>
      <c r="CM3" s="122" t="s">
        <v>177</v>
      </c>
      <c r="CN3" s="126" t="s">
        <v>178</v>
      </c>
      <c r="CO3" s="124" t="s">
        <v>199</v>
      </c>
      <c r="CP3" s="127">
        <v>0.1</v>
      </c>
      <c r="CQ3" s="124" t="s">
        <v>179</v>
      </c>
      <c r="CR3" s="124" t="s">
        <v>180</v>
      </c>
      <c r="CS3" s="124" t="s">
        <v>181</v>
      </c>
      <c r="CT3" s="124" t="s">
        <v>182</v>
      </c>
      <c r="CU3" s="124" t="s">
        <v>183</v>
      </c>
      <c r="CV3" s="124" t="s">
        <v>184</v>
      </c>
      <c r="CW3" s="124" t="s">
        <v>184</v>
      </c>
      <c r="CX3" s="124" t="s">
        <v>277</v>
      </c>
      <c r="CY3" s="124" t="s">
        <v>279</v>
      </c>
    </row>
    <row r="4" spans="1:103">
      <c r="A4" s="447" t="s">
        <v>4</v>
      </c>
      <c r="B4" s="448"/>
      <c r="C4" s="448"/>
      <c r="D4" s="448"/>
      <c r="E4" s="448"/>
      <c r="F4" s="448"/>
      <c r="G4" s="448"/>
      <c r="H4" s="448"/>
      <c r="I4" s="448"/>
      <c r="J4" s="449"/>
      <c r="K4" s="453" t="s">
        <v>22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10"/>
      <c r="AK4" s="453" t="s">
        <v>3</v>
      </c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B4" s="309"/>
      <c r="BC4" s="309"/>
      <c r="BD4" s="309"/>
      <c r="BE4" s="309"/>
      <c r="BF4" s="309"/>
      <c r="BG4" s="309"/>
      <c r="BH4" s="309"/>
      <c r="BI4" s="309"/>
      <c r="BJ4" s="309"/>
      <c r="BK4" s="309"/>
      <c r="BL4" s="168"/>
      <c r="BM4" s="168"/>
      <c r="BN4" s="168"/>
      <c r="BO4" s="168"/>
      <c r="BP4" s="168"/>
      <c r="BQ4" s="168"/>
      <c r="BR4" s="168"/>
      <c r="BS4" s="168"/>
      <c r="BT4" s="168"/>
      <c r="BU4" s="168"/>
      <c r="BV4" s="168"/>
      <c r="BW4" s="168"/>
      <c r="BX4" s="168"/>
      <c r="BY4" s="168"/>
      <c r="BZ4" s="168"/>
      <c r="CA4" s="168"/>
      <c r="CB4" s="168"/>
      <c r="CC4" s="168"/>
      <c r="CD4" s="169"/>
      <c r="CK4" s="120"/>
      <c r="CL4" s="126"/>
      <c r="CM4" s="122" t="s">
        <v>185</v>
      </c>
      <c r="CN4" s="120" t="s">
        <v>186</v>
      </c>
      <c r="CO4" s="124" t="s">
        <v>200</v>
      </c>
      <c r="CP4" s="120"/>
      <c r="CQ4" s="128"/>
      <c r="CR4" s="128"/>
      <c r="CS4" s="124" t="s">
        <v>187</v>
      </c>
      <c r="CT4" s="128"/>
      <c r="CU4" s="124" t="s">
        <v>188</v>
      </c>
      <c r="CV4" s="128"/>
      <c r="CW4" s="128"/>
      <c r="CX4" s="124"/>
      <c r="CY4" s="128"/>
    </row>
    <row r="5" spans="1:103">
      <c r="A5" s="450"/>
      <c r="B5" s="451"/>
      <c r="C5" s="451"/>
      <c r="D5" s="451"/>
      <c r="E5" s="451"/>
      <c r="F5" s="451"/>
      <c r="G5" s="451"/>
      <c r="H5" s="451"/>
      <c r="I5" s="451"/>
      <c r="J5" s="452"/>
      <c r="K5" s="335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4"/>
      <c r="AK5" s="351" t="s">
        <v>284</v>
      </c>
      <c r="AL5" s="313"/>
      <c r="AM5" s="313"/>
      <c r="AN5" s="313"/>
      <c r="AO5" s="313"/>
      <c r="AP5" s="313"/>
      <c r="AQ5" s="313"/>
      <c r="AR5" s="313"/>
      <c r="AS5" s="313"/>
      <c r="AT5" s="313"/>
      <c r="AU5" s="313"/>
      <c r="AV5" s="352"/>
      <c r="AW5" s="313"/>
      <c r="AX5" s="313"/>
      <c r="AY5" s="313"/>
      <c r="AZ5" s="313"/>
      <c r="BA5" s="313"/>
      <c r="BB5" s="313"/>
      <c r="BC5" s="313"/>
      <c r="BD5" s="313"/>
      <c r="BE5" s="313"/>
      <c r="BF5" s="313"/>
      <c r="BG5" s="313"/>
      <c r="BH5" s="313"/>
      <c r="BI5" s="313"/>
      <c r="BJ5" s="313"/>
      <c r="BK5" s="31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20"/>
      <c r="CL5" s="120"/>
      <c r="CM5" s="122" t="s">
        <v>189</v>
      </c>
      <c r="CN5" s="120"/>
      <c r="CO5" s="124" t="s">
        <v>201</v>
      </c>
      <c r="CP5" s="120"/>
      <c r="CQ5" s="128"/>
      <c r="CR5" s="128"/>
      <c r="CS5" s="128"/>
      <c r="CT5" s="128"/>
      <c r="CU5" s="124" t="s">
        <v>190</v>
      </c>
      <c r="CV5" s="128"/>
      <c r="CW5" s="128"/>
      <c r="CX5" s="128"/>
      <c r="CY5" s="128"/>
    </row>
    <row r="6" spans="1:103">
      <c r="CK6" s="120"/>
      <c r="CL6" s="120"/>
      <c r="CM6" s="122" t="s">
        <v>191</v>
      </c>
      <c r="CN6" s="120"/>
      <c r="CO6" s="124" t="s">
        <v>202</v>
      </c>
      <c r="CP6" s="120"/>
      <c r="CQ6" s="128"/>
      <c r="CR6" s="128"/>
      <c r="CS6" s="128"/>
      <c r="CT6" s="128"/>
      <c r="CU6" s="128"/>
      <c r="CV6" s="128"/>
      <c r="CW6" s="128"/>
      <c r="CX6" s="128"/>
      <c r="CY6" s="128"/>
    </row>
    <row r="7" spans="1:103">
      <c r="A7" s="441" t="s">
        <v>10</v>
      </c>
      <c r="B7" s="442"/>
      <c r="C7" s="442"/>
      <c r="D7" s="442"/>
      <c r="E7" s="442"/>
      <c r="F7" s="442"/>
      <c r="G7" s="442"/>
      <c r="H7" s="442"/>
      <c r="I7" s="442"/>
      <c r="J7" s="442"/>
      <c r="K7" s="442"/>
      <c r="L7" s="442"/>
      <c r="M7" s="442"/>
      <c r="N7" s="442"/>
      <c r="O7" s="442"/>
      <c r="P7" s="442"/>
      <c r="Q7" s="442"/>
      <c r="R7" s="442"/>
      <c r="S7" s="442"/>
      <c r="T7" s="442"/>
      <c r="U7" s="442"/>
      <c r="V7" s="442"/>
      <c r="W7" s="442"/>
      <c r="X7" s="442"/>
      <c r="Y7" s="442"/>
      <c r="Z7" s="442"/>
      <c r="AA7" s="442"/>
      <c r="AB7" s="442"/>
      <c r="AC7" s="442"/>
      <c r="AD7" s="442"/>
      <c r="AE7" s="442"/>
      <c r="AF7" s="442"/>
      <c r="AG7" s="442"/>
      <c r="AH7" s="442"/>
      <c r="AI7" s="442"/>
      <c r="AJ7" s="442"/>
      <c r="AK7" s="442"/>
      <c r="AL7" s="442"/>
      <c r="AM7" s="442"/>
      <c r="AN7" s="442"/>
      <c r="AO7" s="442"/>
      <c r="AP7" s="442"/>
      <c r="AQ7" s="442"/>
      <c r="AR7" s="442"/>
      <c r="AS7" s="442"/>
      <c r="AT7" s="442"/>
      <c r="AU7" s="442"/>
      <c r="AV7" s="442"/>
      <c r="AW7" s="442"/>
      <c r="AX7" s="442"/>
      <c r="AY7" s="442"/>
      <c r="AZ7" s="442"/>
      <c r="BA7" s="442"/>
      <c r="BB7" s="442"/>
      <c r="BC7" s="442"/>
      <c r="BD7" s="442"/>
      <c r="BE7" s="442"/>
      <c r="BF7" s="442"/>
      <c r="BG7" s="442"/>
      <c r="BH7" s="442"/>
      <c r="BI7" s="442"/>
      <c r="BJ7" s="442"/>
      <c r="BK7" s="442"/>
      <c r="BL7" s="442"/>
      <c r="BM7" s="442"/>
      <c r="BN7" s="442"/>
      <c r="BO7" s="442"/>
      <c r="BP7" s="442"/>
      <c r="BQ7" s="442"/>
      <c r="BR7" s="442"/>
      <c r="BS7" s="442"/>
      <c r="BT7" s="442"/>
      <c r="BU7" s="442"/>
      <c r="BV7" s="442"/>
      <c r="BW7" s="442"/>
      <c r="BX7" s="442"/>
      <c r="BY7" s="442"/>
      <c r="BZ7" s="442"/>
      <c r="CA7" s="442"/>
      <c r="CB7" s="442"/>
      <c r="CC7" s="442"/>
      <c r="CD7" s="443"/>
      <c r="CK7" s="120"/>
      <c r="CL7" s="120"/>
      <c r="CM7" s="122" t="s">
        <v>192</v>
      </c>
      <c r="CN7" s="120"/>
      <c r="CO7" s="124" t="s">
        <v>203</v>
      </c>
      <c r="CP7" s="120"/>
      <c r="CQ7" s="128"/>
      <c r="CR7" s="128"/>
      <c r="CS7" s="128"/>
      <c r="CT7" s="128"/>
      <c r="CU7" s="128"/>
      <c r="CV7" s="128"/>
      <c r="CW7" s="128"/>
      <c r="CX7" s="128"/>
      <c r="CY7" s="128"/>
    </row>
    <row r="8" spans="1:103" ht="13.5" customHeight="1">
      <c r="A8" s="11"/>
      <c r="D8" s="175" t="s">
        <v>272</v>
      </c>
      <c r="CD8" s="13"/>
      <c r="CK8" s="120"/>
      <c r="CL8" s="120"/>
      <c r="CM8" s="122" t="s">
        <v>193</v>
      </c>
      <c r="CN8" s="120"/>
      <c r="CO8" s="124" t="s">
        <v>204</v>
      </c>
      <c r="CP8" s="120"/>
      <c r="CQ8" s="128"/>
      <c r="CR8" s="128"/>
      <c r="CS8" s="128"/>
      <c r="CT8" s="128"/>
      <c r="CU8" s="128"/>
      <c r="CV8" s="128"/>
      <c r="CW8" s="128"/>
      <c r="CX8" s="128"/>
      <c r="CY8" s="128"/>
    </row>
    <row r="9" spans="1:103">
      <c r="A9" s="11"/>
      <c r="CD9" s="13"/>
      <c r="CK9" s="120"/>
      <c r="CL9" s="120"/>
      <c r="CM9" s="126" t="s">
        <v>194</v>
      </c>
      <c r="CN9" s="120"/>
      <c r="CO9" s="124" t="s">
        <v>205</v>
      </c>
      <c r="CP9" s="120"/>
      <c r="CQ9" s="128"/>
      <c r="CR9" s="128"/>
      <c r="CS9" s="128"/>
      <c r="CT9" s="128"/>
      <c r="CU9" s="128"/>
      <c r="CV9" s="128"/>
      <c r="CW9" s="128"/>
      <c r="CX9" s="128"/>
      <c r="CY9" s="128"/>
    </row>
    <row r="10" spans="1:103" ht="13.5" customHeight="1">
      <c r="A10" s="11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212"/>
      <c r="AU10" s="212"/>
      <c r="AV10" s="245"/>
      <c r="AW10" s="245"/>
      <c r="AX10" s="245"/>
      <c r="AY10" s="245"/>
      <c r="AZ10" s="101"/>
      <c r="BA10" s="101"/>
      <c r="BB10" s="232"/>
      <c r="BC10" s="380" t="s">
        <v>103</v>
      </c>
      <c r="BD10" s="380"/>
      <c r="BE10" s="380"/>
      <c r="BF10" s="380"/>
      <c r="BG10" s="380"/>
      <c r="BH10" s="380"/>
      <c r="BI10" s="232"/>
      <c r="BJ10" s="232"/>
      <c r="BK10" s="232"/>
      <c r="BL10" s="380" t="s">
        <v>102</v>
      </c>
      <c r="BM10" s="380"/>
      <c r="BN10" s="380"/>
      <c r="BO10" s="380"/>
      <c r="BP10" s="380"/>
      <c r="BQ10" s="380" t="s">
        <v>520</v>
      </c>
      <c r="BR10" s="380"/>
      <c r="BS10" s="380"/>
      <c r="BT10" s="380"/>
      <c r="BU10" s="380"/>
      <c r="BV10" s="380"/>
      <c r="BW10" s="380"/>
      <c r="BX10" s="380"/>
      <c r="BY10" s="380"/>
      <c r="BZ10" s="380"/>
      <c r="CA10" s="380"/>
      <c r="CB10" s="380"/>
      <c r="CC10" s="380"/>
      <c r="CD10" s="13"/>
      <c r="CK10" s="120"/>
      <c r="CL10" s="120"/>
      <c r="CM10" s="120" t="s">
        <v>186</v>
      </c>
      <c r="CN10" s="120"/>
      <c r="CO10" s="124" t="s">
        <v>206</v>
      </c>
      <c r="CP10" s="120"/>
      <c r="CQ10" s="128"/>
      <c r="CR10" s="128"/>
      <c r="CS10" s="128"/>
      <c r="CT10" s="128"/>
      <c r="CU10" s="128"/>
      <c r="CV10" s="128"/>
      <c r="CW10" s="128"/>
      <c r="CX10" s="128"/>
      <c r="CY10" s="128"/>
    </row>
    <row r="11" spans="1:103">
      <c r="A11" s="11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212"/>
      <c r="AU11" s="212"/>
      <c r="AV11" s="245"/>
      <c r="AW11" s="245"/>
      <c r="AX11" s="245"/>
      <c r="AY11" s="245"/>
      <c r="AZ11" s="101"/>
      <c r="BA11" s="101"/>
      <c r="BB11" s="232"/>
      <c r="BC11" s="380"/>
      <c r="BD11" s="380"/>
      <c r="BE11" s="380"/>
      <c r="BF11" s="380"/>
      <c r="BG11" s="380"/>
      <c r="BH11" s="380"/>
      <c r="BI11" s="232"/>
      <c r="BJ11" s="232"/>
      <c r="BK11" s="232"/>
      <c r="BL11" s="380"/>
      <c r="BM11" s="380"/>
      <c r="BN11" s="380"/>
      <c r="BO11" s="380"/>
      <c r="BP11" s="380"/>
      <c r="BQ11" s="380"/>
      <c r="BR11" s="380"/>
      <c r="BS11" s="380"/>
      <c r="BT11" s="380"/>
      <c r="BU11" s="380"/>
      <c r="BV11" s="380"/>
      <c r="BW11" s="380"/>
      <c r="BX11" s="380"/>
      <c r="BY11" s="380"/>
      <c r="BZ11" s="380"/>
      <c r="CA11" s="380"/>
      <c r="CB11" s="380"/>
      <c r="CC11" s="380"/>
      <c r="CD11" s="13"/>
      <c r="CK11" s="120"/>
      <c r="CL11" s="120"/>
      <c r="CM11" s="120"/>
      <c r="CN11" s="120"/>
      <c r="CO11" s="124" t="s">
        <v>207</v>
      </c>
      <c r="CP11" s="120"/>
      <c r="CQ11" s="128"/>
      <c r="CR11" s="128"/>
      <c r="CS11" s="128"/>
      <c r="CT11" s="128"/>
      <c r="CU11" s="128"/>
      <c r="CV11" s="128"/>
      <c r="CW11" s="128"/>
      <c r="CX11" s="128"/>
      <c r="CY11" s="128"/>
    </row>
    <row r="12" spans="1:103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  <c r="CO12" s="124" t="s">
        <v>208</v>
      </c>
    </row>
    <row r="13" spans="1:103" ht="13.5" customHeight="1">
      <c r="A13" s="11"/>
      <c r="D13" s="82"/>
      <c r="E13" s="82"/>
      <c r="F13" s="82"/>
      <c r="G13" s="82"/>
      <c r="H13" s="82"/>
      <c r="I13" s="82"/>
      <c r="J13" s="177" t="s">
        <v>130</v>
      </c>
      <c r="K13" s="177"/>
      <c r="L13" s="177"/>
      <c r="M13" s="177"/>
      <c r="N13" s="178" t="s">
        <v>150</v>
      </c>
      <c r="O13" s="179" t="s">
        <v>151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  <c r="CO13" s="124" t="s">
        <v>209</v>
      </c>
    </row>
    <row r="14" spans="1:103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  <c r="CO14" s="124" t="s">
        <v>210</v>
      </c>
    </row>
    <row r="15" spans="1:103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  <c r="CO15" s="124" t="s">
        <v>211</v>
      </c>
    </row>
    <row r="16" spans="1:103">
      <c r="A16" s="11"/>
      <c r="D16" s="82"/>
      <c r="E16" s="82"/>
      <c r="F16" s="82"/>
      <c r="G16" s="82"/>
      <c r="H16" s="82"/>
      <c r="I16" s="82"/>
      <c r="J16" s="178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13"/>
      <c r="BH16" s="82"/>
      <c r="BK16" s="141"/>
      <c r="BL16" s="140" t="s">
        <v>521</v>
      </c>
      <c r="BM16" s="140" t="s">
        <v>522</v>
      </c>
      <c r="BN16" s="140" t="s">
        <v>523</v>
      </c>
      <c r="BO16" s="140" t="s">
        <v>524</v>
      </c>
      <c r="BP16" s="140" t="s">
        <v>525</v>
      </c>
      <c r="BQ16" s="140" t="s">
        <v>526</v>
      </c>
      <c r="BR16" s="140" t="s">
        <v>527</v>
      </c>
      <c r="BS16" s="140" t="s">
        <v>528</v>
      </c>
      <c r="BT16" s="140" t="s">
        <v>529</v>
      </c>
      <c r="BU16" s="140" t="s">
        <v>530</v>
      </c>
      <c r="BV16" s="140" t="s">
        <v>531</v>
      </c>
      <c r="BW16" s="140" t="s">
        <v>532</v>
      </c>
      <c r="BX16" s="18"/>
      <c r="BY16" s="12"/>
      <c r="CD16" s="13"/>
      <c r="CO16" s="124" t="s">
        <v>212</v>
      </c>
    </row>
    <row r="17" spans="1:98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  <c r="CO17" s="124" t="s">
        <v>213</v>
      </c>
    </row>
    <row r="18" spans="1:98" ht="15.75">
      <c r="A18" s="11"/>
      <c r="D18" s="82"/>
      <c r="E18" s="82"/>
      <c r="F18" s="82"/>
      <c r="G18" s="82"/>
      <c r="H18" s="82"/>
      <c r="I18" s="82"/>
      <c r="J18" s="82"/>
      <c r="K18" s="82"/>
      <c r="L18" s="182" t="s">
        <v>286</v>
      </c>
      <c r="M18" s="183"/>
      <c r="N18" s="183"/>
      <c r="O18" s="183"/>
      <c r="P18" s="444">
        <v>44089</v>
      </c>
      <c r="Q18" s="445"/>
      <c r="R18" s="445"/>
      <c r="S18" s="445"/>
      <c r="T18" s="445"/>
      <c r="U18" s="445"/>
      <c r="V18" s="445"/>
      <c r="W18" s="445"/>
      <c r="X18" s="446"/>
      <c r="Y18" s="82"/>
      <c r="Z18" s="82"/>
      <c r="AA18" s="82"/>
      <c r="AB18" s="82"/>
      <c r="AC18" s="82"/>
      <c r="AD18" s="182" t="s">
        <v>287</v>
      </c>
      <c r="AE18" s="82"/>
      <c r="AF18" s="82"/>
      <c r="AH18" s="444">
        <v>44104</v>
      </c>
      <c r="AI18" s="445"/>
      <c r="AJ18" s="445"/>
      <c r="AK18" s="445"/>
      <c r="AL18" s="445"/>
      <c r="AM18" s="445"/>
      <c r="AN18" s="445"/>
      <c r="AO18" s="445"/>
      <c r="AP18" s="446"/>
      <c r="AS18" s="183"/>
      <c r="AT18" s="183"/>
      <c r="AU18" s="183"/>
      <c r="AV18" s="82"/>
      <c r="AW18" s="82"/>
      <c r="AX18" s="82"/>
      <c r="AY18" s="82"/>
      <c r="AZ18" s="82"/>
      <c r="BA18" s="82"/>
      <c r="BB18" s="82"/>
      <c r="CD18" s="13"/>
      <c r="CO18" s="124" t="s">
        <v>214</v>
      </c>
    </row>
    <row r="19" spans="1:98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  <c r="CO19" s="124" t="s">
        <v>215</v>
      </c>
    </row>
    <row r="20" spans="1:98" ht="15.75">
      <c r="A20" s="11"/>
      <c r="D20" s="82"/>
      <c r="E20" s="82"/>
      <c r="F20" s="82"/>
      <c r="G20" s="82"/>
      <c r="H20" s="82"/>
      <c r="I20" s="82"/>
      <c r="J20" s="82"/>
      <c r="K20" s="82"/>
      <c r="L20" s="182" t="s">
        <v>196</v>
      </c>
      <c r="M20" s="183"/>
      <c r="N20" s="183"/>
      <c r="O20" s="183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D20" s="182" t="s">
        <v>255</v>
      </c>
      <c r="AF20" s="82"/>
      <c r="AG20" s="82"/>
      <c r="AH20" s="379" t="s">
        <v>256</v>
      </c>
      <c r="AI20" s="379"/>
      <c r="AJ20" s="379"/>
      <c r="AK20" s="379"/>
      <c r="AL20" s="379"/>
      <c r="AM20" s="379"/>
      <c r="AN20" s="379"/>
      <c r="AO20" s="379"/>
      <c r="AP20" s="82"/>
      <c r="AQ20" s="82"/>
      <c r="AS20" s="182"/>
      <c r="AT20" s="183"/>
      <c r="AU20" s="183"/>
      <c r="AV20" s="183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2"/>
      <c r="BL20" s="183"/>
      <c r="BM20" s="183"/>
      <c r="BN20" s="183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  <c r="CO20" s="124" t="s">
        <v>216</v>
      </c>
    </row>
    <row r="21" spans="1:98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  <c r="CO21" s="124" t="s">
        <v>217</v>
      </c>
    </row>
    <row r="22" spans="1:98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  <c r="CO22" s="124"/>
    </row>
    <row r="23" spans="1:98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98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98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98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4" t="s">
        <v>257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98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185" t="s">
        <v>258</v>
      </c>
      <c r="L27" s="429" t="s">
        <v>1</v>
      </c>
      <c r="M27" s="429"/>
      <c r="N27" s="429"/>
      <c r="O27" s="429"/>
      <c r="P27" s="429"/>
      <c r="Q27" s="430" t="s">
        <v>259</v>
      </c>
      <c r="R27" s="430"/>
      <c r="S27" s="430"/>
      <c r="T27" s="430"/>
      <c r="U27" s="430"/>
      <c r="V27" s="430"/>
      <c r="W27" s="430"/>
      <c r="X27" s="430" t="s">
        <v>261</v>
      </c>
      <c r="Y27" s="430"/>
      <c r="Z27" s="430"/>
      <c r="AA27" s="430"/>
      <c r="AB27" s="430"/>
      <c r="AC27" s="430"/>
      <c r="AD27" s="430"/>
      <c r="AE27" s="430"/>
      <c r="AF27" s="429" t="s">
        <v>263</v>
      </c>
      <c r="AG27" s="426"/>
      <c r="AH27" s="426"/>
      <c r="AI27" s="426"/>
      <c r="AJ27" s="426"/>
      <c r="AK27" s="426"/>
      <c r="AL27" s="426"/>
      <c r="AM27" s="426"/>
      <c r="AN27" s="426"/>
      <c r="AO27" s="426"/>
      <c r="AP27" s="429" t="s">
        <v>265</v>
      </c>
      <c r="AQ27" s="426"/>
      <c r="AR27" s="426"/>
      <c r="AS27" s="426"/>
      <c r="AT27" s="426"/>
      <c r="AU27" s="426"/>
      <c r="AV27" s="426"/>
      <c r="AW27" s="429" t="s">
        <v>266</v>
      </c>
      <c r="AX27" s="426"/>
      <c r="AY27" s="426"/>
      <c r="AZ27" s="426"/>
      <c r="BA27" s="426"/>
      <c r="BB27" s="426"/>
      <c r="BC27" s="426"/>
      <c r="BD27" s="426"/>
      <c r="BE27" s="426"/>
      <c r="BF27" s="430" t="s">
        <v>268</v>
      </c>
      <c r="BG27" s="430"/>
      <c r="BH27" s="430"/>
      <c r="BI27" s="430"/>
      <c r="BJ27" s="430"/>
      <c r="BK27" s="430"/>
      <c r="BL27" s="429" t="s">
        <v>161</v>
      </c>
      <c r="BM27" s="426"/>
      <c r="BN27" s="426"/>
      <c r="BO27" s="426"/>
      <c r="BP27" s="429" t="s">
        <v>270</v>
      </c>
      <c r="BQ27" s="426"/>
      <c r="BR27" s="426"/>
      <c r="BS27" s="426"/>
      <c r="BT27" s="426"/>
      <c r="BU27" s="429" t="s">
        <v>271</v>
      </c>
      <c r="BV27" s="429"/>
      <c r="BW27" s="429"/>
      <c r="BX27" s="429"/>
      <c r="CD27" s="13"/>
      <c r="CE27" s="185" t="s">
        <v>433</v>
      </c>
      <c r="CF27" s="185" t="s">
        <v>325</v>
      </c>
      <c r="CG27" s="185" t="s">
        <v>430</v>
      </c>
      <c r="CH27" s="227" t="s">
        <v>498</v>
      </c>
      <c r="CI27" s="185" t="s">
        <v>499</v>
      </c>
      <c r="CJ27" s="185" t="s">
        <v>500</v>
      </c>
      <c r="CK27" s="185" t="s">
        <v>501</v>
      </c>
      <c r="CL27" s="185" t="s">
        <v>502</v>
      </c>
      <c r="CM27" s="185" t="s">
        <v>503</v>
      </c>
      <c r="CN27" s="185" t="s">
        <v>504</v>
      </c>
      <c r="CO27" s="185" t="s">
        <v>505</v>
      </c>
      <c r="CP27" s="185" t="s">
        <v>331</v>
      </c>
      <c r="CQ27" s="185" t="s">
        <v>328</v>
      </c>
      <c r="CR27" s="185" t="s">
        <v>506</v>
      </c>
      <c r="CS27" s="185" t="s">
        <v>332</v>
      </c>
      <c r="CT27" s="185" t="s">
        <v>334</v>
      </c>
    </row>
    <row r="28" spans="1:98">
      <c r="A28" s="11"/>
      <c r="B28" s="82"/>
      <c r="C28" s="82"/>
      <c r="D28" s="82"/>
      <c r="E28" s="82"/>
      <c r="F28" s="82"/>
      <c r="G28" s="82"/>
      <c r="H28" s="82"/>
      <c r="I28" s="82"/>
      <c r="K28" s="171">
        <v>1</v>
      </c>
      <c r="L28" s="437">
        <v>44090</v>
      </c>
      <c r="M28" s="437"/>
      <c r="N28" s="437"/>
      <c r="O28" s="437"/>
      <c r="P28" s="437"/>
      <c r="Q28" s="438" t="s">
        <v>260</v>
      </c>
      <c r="R28" s="438"/>
      <c r="S28" s="438"/>
      <c r="T28" s="438"/>
      <c r="U28" s="438"/>
      <c r="V28" s="438"/>
      <c r="W28" s="438"/>
      <c r="X28" s="438" t="s">
        <v>262</v>
      </c>
      <c r="Y28" s="438"/>
      <c r="Z28" s="438"/>
      <c r="AA28" s="438"/>
      <c r="AB28" s="438"/>
      <c r="AC28" s="438"/>
      <c r="AD28" s="438"/>
      <c r="AE28" s="438"/>
      <c r="AF28" s="431" t="s">
        <v>264</v>
      </c>
      <c r="AG28" s="432"/>
      <c r="AH28" s="432"/>
      <c r="AI28" s="432"/>
      <c r="AJ28" s="432"/>
      <c r="AK28" s="432"/>
      <c r="AL28" s="432"/>
      <c r="AM28" s="432"/>
      <c r="AN28" s="432"/>
      <c r="AO28" s="432"/>
      <c r="AP28" s="431" t="s">
        <v>256</v>
      </c>
      <c r="AQ28" s="432"/>
      <c r="AR28" s="432"/>
      <c r="AS28" s="432"/>
      <c r="AT28" s="432"/>
      <c r="AU28" s="432"/>
      <c r="AV28" s="432"/>
      <c r="AW28" s="431" t="s">
        <v>267</v>
      </c>
      <c r="AX28" s="432"/>
      <c r="AY28" s="432"/>
      <c r="AZ28" s="432"/>
      <c r="BA28" s="432"/>
      <c r="BB28" s="432"/>
      <c r="BC28" s="432"/>
      <c r="BD28" s="432"/>
      <c r="BE28" s="432"/>
      <c r="BF28" s="433">
        <v>1</v>
      </c>
      <c r="BG28" s="433"/>
      <c r="BH28" s="433"/>
      <c r="BI28" s="433"/>
      <c r="BJ28" s="433"/>
      <c r="BK28" s="433"/>
      <c r="BL28" s="434" t="s">
        <v>269</v>
      </c>
      <c r="BM28" s="435"/>
      <c r="BN28" s="435"/>
      <c r="BO28" s="435"/>
      <c r="BP28" s="436">
        <v>800000</v>
      </c>
      <c r="BQ28" s="436"/>
      <c r="BR28" s="436"/>
      <c r="BS28" s="436"/>
      <c r="BT28" s="436"/>
      <c r="BU28" s="439">
        <v>1</v>
      </c>
      <c r="BV28" s="440"/>
      <c r="BW28" s="440"/>
      <c r="BX28" s="440"/>
      <c r="CD28" s="13"/>
      <c r="CE28" s="186">
        <v>800000</v>
      </c>
      <c r="CF28" s="186">
        <v>80000</v>
      </c>
      <c r="CG28" s="186">
        <f>CE28+CF28</f>
        <v>880000</v>
      </c>
      <c r="CH28" s="231"/>
      <c r="CI28" s="187" t="s">
        <v>507</v>
      </c>
      <c r="CJ28" s="172">
        <v>44104</v>
      </c>
      <c r="CK28" s="187" t="s">
        <v>508</v>
      </c>
      <c r="CL28" s="172">
        <v>44090</v>
      </c>
      <c r="CM28" s="187" t="s">
        <v>509</v>
      </c>
      <c r="CN28" s="187" t="s">
        <v>510</v>
      </c>
      <c r="CO28" s="187" t="s">
        <v>511</v>
      </c>
      <c r="CP28" s="172">
        <v>44097</v>
      </c>
      <c r="CQ28" s="187" t="s">
        <v>508</v>
      </c>
      <c r="CR28" s="172">
        <v>44099</v>
      </c>
      <c r="CS28" s="187" t="s">
        <v>512</v>
      </c>
      <c r="CT28" s="171"/>
    </row>
    <row r="29" spans="1:98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88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  <c r="CJ29" s="189"/>
    </row>
    <row r="30" spans="1:98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88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  <c r="CI30" s="4" t="s">
        <v>578</v>
      </c>
      <c r="CJ30" s="4" t="s">
        <v>578</v>
      </c>
    </row>
    <row r="31" spans="1:98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88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98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88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93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88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  <c r="CG33" s="226" t="s">
        <v>430</v>
      </c>
      <c r="CH33" s="227" t="s">
        <v>498</v>
      </c>
      <c r="CI33" s="226" t="s">
        <v>499</v>
      </c>
      <c r="CJ33" s="226" t="s">
        <v>500</v>
      </c>
      <c r="CK33" s="226" t="s">
        <v>501</v>
      </c>
      <c r="CL33" s="226" t="s">
        <v>502</v>
      </c>
      <c r="CM33" s="226" t="s">
        <v>503</v>
      </c>
      <c r="CN33" s="226" t="s">
        <v>504</v>
      </c>
      <c r="CO33" s="226" t="s">
        <v>505</v>
      </c>
    </row>
    <row r="34" spans="1:93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88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  <c r="CG34" s="186">
        <f>CE34+CF34</f>
        <v>0</v>
      </c>
      <c r="CH34" s="231"/>
      <c r="CI34" s="228" t="s">
        <v>507</v>
      </c>
      <c r="CJ34" s="230">
        <v>44104</v>
      </c>
      <c r="CK34" s="228" t="s">
        <v>508</v>
      </c>
      <c r="CL34" s="230">
        <v>44090</v>
      </c>
      <c r="CM34" s="228" t="s">
        <v>509</v>
      </c>
      <c r="CN34" s="228" t="s">
        <v>510</v>
      </c>
      <c r="CO34" s="228" t="s">
        <v>511</v>
      </c>
    </row>
    <row r="35" spans="1:93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88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93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88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93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  <c r="CG37" s="4" t="s">
        <v>582</v>
      </c>
      <c r="CI37" s="4" t="s">
        <v>585</v>
      </c>
    </row>
    <row r="38" spans="1:93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93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  <c r="CG39" s="4" t="s">
        <v>580</v>
      </c>
    </row>
    <row r="40" spans="1:93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93">
      <c r="A41" s="11"/>
      <c r="B41" s="178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  <c r="CG41" s="4" t="s">
        <v>581</v>
      </c>
      <c r="CI41" s="4" t="s">
        <v>583</v>
      </c>
    </row>
    <row r="42" spans="1:93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  <c r="CI42" s="4" t="s">
        <v>584</v>
      </c>
    </row>
    <row r="43" spans="1:93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93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93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93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93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93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0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2"/>
      <c r="O53" s="193"/>
      <c r="P53" s="194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95"/>
      <c r="AL53" s="195"/>
      <c r="AM53" s="195"/>
      <c r="AN53" s="195"/>
      <c r="AO53" s="195"/>
      <c r="AP53" s="195"/>
      <c r="AQ53" s="195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  <c r="BJ53" s="191"/>
      <c r="BK53" s="191"/>
      <c r="BL53" s="191"/>
      <c r="BM53" s="191"/>
      <c r="BN53" s="191"/>
      <c r="BO53" s="191"/>
      <c r="BP53" s="191"/>
      <c r="BQ53" s="191"/>
      <c r="BR53" s="191"/>
      <c r="BS53" s="191"/>
      <c r="BT53" s="191"/>
      <c r="BU53" s="191"/>
      <c r="BV53" s="191"/>
      <c r="BW53" s="191"/>
      <c r="BX53" s="191"/>
      <c r="BY53" s="191"/>
      <c r="BZ53" s="191"/>
      <c r="CA53" s="191"/>
      <c r="CB53" s="191"/>
      <c r="CC53" s="191"/>
      <c r="CD53" s="16"/>
    </row>
    <row r="54" spans="1:82">
      <c r="A54" s="427" t="s">
        <v>15</v>
      </c>
      <c r="B54" s="428"/>
      <c r="C54" s="167" t="s">
        <v>16</v>
      </c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9"/>
      <c r="O54" s="167" t="s">
        <v>17</v>
      </c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8"/>
      <c r="AG54" s="168"/>
      <c r="AH54" s="168"/>
      <c r="AI54" s="168"/>
      <c r="AJ54" s="168"/>
      <c r="AK54" s="168"/>
      <c r="AL54" s="168"/>
      <c r="AM54" s="168"/>
      <c r="AN54" s="168"/>
      <c r="AO54" s="168"/>
      <c r="AP54" s="168"/>
      <c r="AQ54" s="168"/>
      <c r="AR54" s="168"/>
      <c r="AS54" s="168"/>
      <c r="AT54" s="168"/>
      <c r="AU54" s="168"/>
      <c r="AV54" s="168"/>
      <c r="AW54" s="168"/>
      <c r="AX54" s="168"/>
      <c r="AY54" s="168"/>
      <c r="AZ54" s="168"/>
      <c r="BA54" s="168"/>
      <c r="BB54" s="168"/>
      <c r="BC54" s="168"/>
      <c r="BD54" s="168"/>
      <c r="BE54" s="168"/>
      <c r="BF54" s="168"/>
      <c r="BG54" s="168"/>
      <c r="BH54" s="168"/>
      <c r="BI54" s="168"/>
      <c r="BJ54" s="168"/>
      <c r="BK54" s="168"/>
      <c r="BL54" s="168"/>
      <c r="BM54" s="168"/>
      <c r="BN54" s="168"/>
      <c r="BO54" s="168"/>
      <c r="BP54" s="168"/>
      <c r="BQ54" s="168"/>
      <c r="BR54" s="168"/>
      <c r="BS54" s="168"/>
      <c r="BT54" s="168"/>
      <c r="BU54" s="168"/>
      <c r="BV54" s="168"/>
      <c r="BW54" s="168"/>
      <c r="BX54" s="168"/>
      <c r="BY54" s="168"/>
      <c r="BZ54" s="168"/>
      <c r="CA54" s="168"/>
      <c r="CB54" s="168"/>
      <c r="CC54" s="168"/>
      <c r="CD54" s="169"/>
    </row>
    <row r="55" spans="1:82">
      <c r="A55" s="94">
        <v>1</v>
      </c>
      <c r="B55" s="95"/>
      <c r="C55" s="167" t="s">
        <v>16</v>
      </c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7"/>
      <c r="O55" s="198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196"/>
      <c r="AD55" s="196"/>
      <c r="AE55" s="196"/>
      <c r="AF55" s="196"/>
      <c r="AG55" s="196"/>
      <c r="AH55" s="196"/>
      <c r="AI55" s="196"/>
      <c r="AJ55" s="196"/>
      <c r="AK55" s="196"/>
      <c r="AL55" s="196"/>
      <c r="AM55" s="196"/>
      <c r="AN55" s="196"/>
      <c r="AO55" s="196"/>
      <c r="AP55" s="196"/>
      <c r="AQ55" s="196"/>
      <c r="AR55" s="196"/>
      <c r="AS55" s="196"/>
      <c r="AT55" s="196"/>
      <c r="AU55" s="196"/>
      <c r="AV55" s="196"/>
      <c r="AW55" s="196"/>
      <c r="AX55" s="196"/>
      <c r="AY55" s="196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7"/>
    </row>
    <row r="56" spans="1:82">
      <c r="A56" s="96"/>
      <c r="B56" s="97"/>
      <c r="C56" s="190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2"/>
      <c r="O56" s="193"/>
      <c r="P56" s="194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95"/>
      <c r="AL56" s="195"/>
      <c r="AM56" s="195"/>
      <c r="AN56" s="195"/>
      <c r="AO56" s="195"/>
      <c r="AP56" s="195"/>
      <c r="AQ56" s="195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  <c r="BJ56" s="191"/>
      <c r="BK56" s="191"/>
      <c r="BL56" s="191"/>
      <c r="BM56" s="191"/>
      <c r="BN56" s="191"/>
      <c r="BO56" s="191"/>
      <c r="BP56" s="191"/>
      <c r="BQ56" s="191"/>
      <c r="BR56" s="191"/>
      <c r="BS56" s="191"/>
      <c r="BT56" s="191"/>
      <c r="BU56" s="191"/>
      <c r="BV56" s="191"/>
      <c r="BW56" s="191"/>
      <c r="BX56" s="191"/>
      <c r="BY56" s="191"/>
      <c r="BZ56" s="191"/>
      <c r="CA56" s="191"/>
      <c r="CB56" s="191"/>
      <c r="CC56" s="191"/>
      <c r="CD56" s="192"/>
    </row>
    <row r="57" spans="1:82">
      <c r="A57" s="96"/>
      <c r="B57" s="97"/>
      <c r="C57" s="190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2"/>
      <c r="O57" s="193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  <c r="BJ57" s="191"/>
      <c r="BK57" s="191"/>
      <c r="BL57" s="191"/>
      <c r="BM57" s="191"/>
      <c r="BN57" s="191"/>
      <c r="BO57" s="191"/>
      <c r="BP57" s="191"/>
      <c r="BQ57" s="191"/>
      <c r="BR57" s="191"/>
      <c r="BS57" s="191"/>
      <c r="BT57" s="191"/>
      <c r="BU57" s="191"/>
      <c r="BV57" s="191"/>
      <c r="BW57" s="191"/>
      <c r="BX57" s="191"/>
      <c r="BY57" s="191"/>
      <c r="BZ57" s="191"/>
      <c r="CA57" s="191"/>
      <c r="CB57" s="191"/>
      <c r="CC57" s="191"/>
      <c r="CD57" s="192"/>
    </row>
    <row r="58" spans="1:82">
      <c r="A58" s="96"/>
      <c r="B58" s="97"/>
      <c r="C58" s="199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1"/>
      <c r="O58" s="202"/>
      <c r="P58" s="203"/>
      <c r="Q58" s="47"/>
      <c r="R58" s="204"/>
      <c r="S58" s="204"/>
      <c r="T58" s="204"/>
      <c r="U58" s="204"/>
      <c r="V58" s="204"/>
      <c r="W58" s="204"/>
      <c r="X58" s="204"/>
      <c r="Y58" s="204"/>
      <c r="Z58" s="204"/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04"/>
      <c r="AO58" s="204"/>
      <c r="AP58" s="204"/>
      <c r="AQ58" s="204"/>
      <c r="AR58" s="200"/>
      <c r="AS58" s="200"/>
      <c r="AT58" s="200"/>
      <c r="AU58" s="200"/>
      <c r="AV58" s="200"/>
      <c r="AW58" s="200"/>
      <c r="AX58" s="200"/>
      <c r="AY58" s="200"/>
      <c r="AZ58" s="200"/>
      <c r="BA58" s="200"/>
      <c r="BB58" s="200"/>
      <c r="BC58" s="200"/>
      <c r="BD58" s="200"/>
      <c r="BE58" s="200"/>
      <c r="BF58" s="200"/>
      <c r="BG58" s="200"/>
      <c r="BH58" s="200"/>
      <c r="BI58" s="200"/>
      <c r="BJ58" s="200"/>
      <c r="BK58" s="200"/>
      <c r="BL58" s="200"/>
      <c r="BM58" s="200"/>
      <c r="BN58" s="200"/>
      <c r="BO58" s="200"/>
      <c r="BP58" s="200"/>
      <c r="BQ58" s="200"/>
      <c r="BR58" s="200"/>
      <c r="BS58" s="200"/>
      <c r="BT58" s="200"/>
      <c r="BU58" s="200"/>
      <c r="BV58" s="200"/>
      <c r="BW58" s="200"/>
      <c r="BX58" s="200"/>
      <c r="BY58" s="200"/>
      <c r="BZ58" s="200"/>
      <c r="CA58" s="200"/>
      <c r="CB58" s="200"/>
      <c r="CC58" s="200"/>
      <c r="CD58" s="192"/>
    </row>
    <row r="59" spans="1:82">
      <c r="A59" s="96"/>
      <c r="B59" s="97"/>
      <c r="C59" s="199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1"/>
      <c r="O59" s="202"/>
      <c r="P59" s="195"/>
      <c r="Q59" s="47"/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0"/>
      <c r="AS59" s="200"/>
      <c r="AT59" s="200"/>
      <c r="AU59" s="200"/>
      <c r="AV59" s="200"/>
      <c r="AW59" s="200"/>
      <c r="AX59" s="200"/>
      <c r="AY59" s="200"/>
      <c r="AZ59" s="200"/>
      <c r="BA59" s="200"/>
      <c r="BB59" s="200"/>
      <c r="BC59" s="200"/>
      <c r="BD59" s="200"/>
      <c r="BE59" s="200"/>
      <c r="BF59" s="200"/>
      <c r="BG59" s="200"/>
      <c r="BH59" s="200"/>
      <c r="BI59" s="200"/>
      <c r="BJ59" s="200"/>
      <c r="BK59" s="200"/>
      <c r="BL59" s="200"/>
      <c r="BM59" s="200"/>
      <c r="BN59" s="200"/>
      <c r="BO59" s="200"/>
      <c r="BP59" s="200"/>
      <c r="BQ59" s="200"/>
      <c r="BR59" s="200"/>
      <c r="BS59" s="200"/>
      <c r="BT59" s="200"/>
      <c r="BU59" s="200"/>
      <c r="BV59" s="200"/>
      <c r="BW59" s="200"/>
      <c r="BX59" s="200"/>
      <c r="BY59" s="200"/>
      <c r="BZ59" s="200"/>
      <c r="CA59" s="200"/>
      <c r="CB59" s="200"/>
      <c r="CC59" s="200"/>
      <c r="CD59" s="192"/>
    </row>
    <row r="60" spans="1:82">
      <c r="A60" s="96"/>
      <c r="B60" s="97"/>
      <c r="C60" s="199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1"/>
      <c r="O60" s="202"/>
      <c r="P60" s="195"/>
      <c r="Q60" s="47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204"/>
      <c r="AM60" s="204"/>
      <c r="AN60" s="204"/>
      <c r="AO60" s="204"/>
      <c r="AP60" s="204"/>
      <c r="AQ60" s="204"/>
      <c r="AR60" s="200"/>
      <c r="AS60" s="200"/>
      <c r="AT60" s="200"/>
      <c r="AU60" s="200"/>
      <c r="AV60" s="200"/>
      <c r="AW60" s="200"/>
      <c r="AX60" s="200"/>
      <c r="AY60" s="200"/>
      <c r="AZ60" s="200"/>
      <c r="BA60" s="200"/>
      <c r="BB60" s="200"/>
      <c r="BC60" s="200"/>
      <c r="BD60" s="200"/>
      <c r="BE60" s="200"/>
      <c r="BF60" s="200"/>
      <c r="BG60" s="200"/>
      <c r="BH60" s="200"/>
      <c r="BI60" s="200"/>
      <c r="BJ60" s="200"/>
      <c r="BK60" s="200"/>
      <c r="BL60" s="200"/>
      <c r="BM60" s="200"/>
      <c r="BN60" s="200"/>
      <c r="BO60" s="200"/>
      <c r="BP60" s="200"/>
      <c r="BQ60" s="200"/>
      <c r="BR60" s="200"/>
      <c r="BS60" s="200"/>
      <c r="BT60" s="200"/>
      <c r="BU60" s="200"/>
      <c r="BV60" s="200"/>
      <c r="BW60" s="200"/>
      <c r="BX60" s="200"/>
      <c r="BY60" s="200"/>
      <c r="BZ60" s="200"/>
      <c r="CA60" s="200"/>
      <c r="CB60" s="200"/>
      <c r="CC60" s="200"/>
      <c r="CD60" s="192"/>
    </row>
    <row r="61" spans="1:82">
      <c r="A61" s="96"/>
      <c r="B61" s="97"/>
      <c r="C61" s="199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1"/>
      <c r="O61" s="202"/>
      <c r="P61" s="195"/>
      <c r="Q61" s="47"/>
      <c r="R61" s="204"/>
      <c r="S61" s="204"/>
      <c r="T61" s="204"/>
      <c r="U61" s="204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  <c r="AN61" s="204"/>
      <c r="AO61" s="204"/>
      <c r="AP61" s="204"/>
      <c r="AQ61" s="204"/>
      <c r="AR61" s="200"/>
      <c r="AS61" s="200"/>
      <c r="AT61" s="200"/>
      <c r="AU61" s="200"/>
      <c r="AV61" s="200"/>
      <c r="AW61" s="200"/>
      <c r="AX61" s="200"/>
      <c r="AY61" s="200"/>
      <c r="AZ61" s="200"/>
      <c r="BA61" s="200"/>
      <c r="BB61" s="200"/>
      <c r="BC61" s="200"/>
      <c r="BD61" s="200"/>
      <c r="BE61" s="200"/>
      <c r="BF61" s="200"/>
      <c r="BG61" s="200"/>
      <c r="BH61" s="200"/>
      <c r="BI61" s="200"/>
      <c r="BJ61" s="200"/>
      <c r="BK61" s="200"/>
      <c r="BL61" s="200"/>
      <c r="BM61" s="200"/>
      <c r="BN61" s="200"/>
      <c r="BO61" s="200"/>
      <c r="BP61" s="200"/>
      <c r="BQ61" s="200"/>
      <c r="BR61" s="200"/>
      <c r="BS61" s="200"/>
      <c r="BT61" s="200"/>
      <c r="BU61" s="200"/>
      <c r="BV61" s="200"/>
      <c r="BW61" s="200"/>
      <c r="BX61" s="200"/>
      <c r="BY61" s="200"/>
      <c r="BZ61" s="200"/>
      <c r="CA61" s="200"/>
      <c r="CB61" s="200"/>
      <c r="CC61" s="200"/>
      <c r="CD61" s="201"/>
    </row>
    <row r="62" spans="1:82">
      <c r="A62" s="96"/>
      <c r="B62" s="97"/>
      <c r="C62" s="199"/>
      <c r="D62" s="200"/>
      <c r="E62" s="200"/>
      <c r="F62" s="200"/>
      <c r="G62" s="200"/>
      <c r="H62" s="200"/>
      <c r="I62" s="200"/>
      <c r="J62" s="200"/>
      <c r="K62" s="200"/>
      <c r="L62" s="191"/>
      <c r="M62" s="191"/>
      <c r="N62" s="192"/>
      <c r="O62" s="202"/>
      <c r="P62" s="195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0"/>
      <c r="AS62" s="200"/>
      <c r="AT62" s="200"/>
      <c r="AU62" s="200"/>
      <c r="AV62" s="200"/>
      <c r="AW62" s="200"/>
      <c r="AX62" s="200"/>
      <c r="AY62" s="200"/>
      <c r="AZ62" s="200"/>
      <c r="BA62" s="200"/>
      <c r="BB62" s="200"/>
      <c r="BC62" s="200"/>
      <c r="BD62" s="200"/>
      <c r="BE62" s="200"/>
      <c r="BF62" s="200"/>
      <c r="BG62" s="200"/>
      <c r="BH62" s="200"/>
      <c r="BI62" s="200"/>
      <c r="BJ62" s="200"/>
      <c r="BK62" s="200"/>
      <c r="BL62" s="200"/>
      <c r="BM62" s="200"/>
      <c r="BN62" s="200"/>
      <c r="BO62" s="200"/>
      <c r="BP62" s="200"/>
      <c r="BQ62" s="200"/>
      <c r="BR62" s="200"/>
      <c r="BS62" s="200"/>
      <c r="BT62" s="200"/>
      <c r="BU62" s="200"/>
      <c r="BV62" s="200"/>
      <c r="BW62" s="200"/>
      <c r="BX62" s="200"/>
      <c r="BY62" s="200"/>
      <c r="BZ62" s="200"/>
      <c r="CA62" s="200"/>
      <c r="CB62" s="200"/>
      <c r="CC62" s="200"/>
      <c r="CD62" s="201"/>
    </row>
    <row r="63" spans="1:82">
      <c r="A63" s="96"/>
      <c r="B63" s="97"/>
      <c r="C63" s="199"/>
      <c r="D63" s="200"/>
      <c r="E63" s="200"/>
      <c r="F63" s="200"/>
      <c r="G63" s="200"/>
      <c r="H63" s="200"/>
      <c r="I63" s="200"/>
      <c r="J63" s="200"/>
      <c r="K63" s="200"/>
      <c r="L63" s="191"/>
      <c r="M63" s="191"/>
      <c r="N63" s="192"/>
      <c r="O63" s="202"/>
      <c r="P63" s="195"/>
      <c r="Q63" s="204"/>
      <c r="R63" s="204"/>
      <c r="S63" s="204"/>
      <c r="T63" s="200"/>
      <c r="U63" s="204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  <c r="AN63" s="204"/>
      <c r="AO63" s="204"/>
      <c r="AP63" s="204"/>
      <c r="AQ63" s="204"/>
      <c r="AR63" s="200"/>
      <c r="AS63" s="200"/>
      <c r="AT63" s="200"/>
      <c r="AU63" s="200"/>
      <c r="AV63" s="200"/>
      <c r="AW63" s="200"/>
      <c r="AX63" s="200"/>
      <c r="AY63" s="200"/>
      <c r="AZ63" s="200"/>
      <c r="BA63" s="200"/>
      <c r="BB63" s="200"/>
      <c r="BC63" s="200"/>
      <c r="BD63" s="200"/>
      <c r="BE63" s="200"/>
      <c r="BF63" s="200"/>
      <c r="BG63" s="200"/>
      <c r="BH63" s="200"/>
      <c r="BI63" s="200"/>
      <c r="BJ63" s="200"/>
      <c r="BK63" s="200"/>
      <c r="BL63" s="200"/>
      <c r="BM63" s="200"/>
      <c r="BN63" s="200"/>
      <c r="BO63" s="200"/>
      <c r="BP63" s="200"/>
      <c r="BQ63" s="200"/>
      <c r="BR63" s="200"/>
      <c r="BS63" s="200"/>
      <c r="BT63" s="200"/>
      <c r="BU63" s="200"/>
      <c r="BV63" s="200"/>
      <c r="BW63" s="200"/>
      <c r="BX63" s="200"/>
      <c r="BY63" s="200"/>
      <c r="BZ63" s="200"/>
      <c r="CA63" s="200"/>
      <c r="CB63" s="200"/>
      <c r="CC63" s="200"/>
      <c r="CD63" s="201"/>
    </row>
    <row r="64" spans="1:82">
      <c r="A64" s="96"/>
      <c r="B64" s="97"/>
      <c r="C64" s="190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2"/>
      <c r="O64" s="202"/>
      <c r="P64" s="195"/>
      <c r="Q64" s="204"/>
      <c r="R64" s="204"/>
      <c r="S64" s="204"/>
      <c r="T64" s="200"/>
      <c r="U64" s="204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  <c r="AN64" s="204"/>
      <c r="AO64" s="204"/>
      <c r="AP64" s="204"/>
      <c r="AQ64" s="204"/>
      <c r="AR64" s="200"/>
      <c r="AS64" s="200"/>
      <c r="AT64" s="200"/>
      <c r="AU64" s="200"/>
      <c r="AV64" s="200"/>
      <c r="AW64" s="200"/>
      <c r="AX64" s="200"/>
      <c r="AY64" s="200"/>
      <c r="AZ64" s="200"/>
      <c r="BA64" s="200"/>
      <c r="BB64" s="200"/>
      <c r="BC64" s="200"/>
      <c r="BD64" s="200"/>
      <c r="BE64" s="200"/>
      <c r="BF64" s="200"/>
      <c r="BG64" s="200"/>
      <c r="BH64" s="200"/>
      <c r="BI64" s="200"/>
      <c r="BJ64" s="200"/>
      <c r="BK64" s="200"/>
      <c r="BL64" s="200"/>
      <c r="BM64" s="200"/>
      <c r="BN64" s="200"/>
      <c r="BO64" s="200"/>
      <c r="BP64" s="200"/>
      <c r="BQ64" s="200"/>
      <c r="BR64" s="200"/>
      <c r="BS64" s="200"/>
      <c r="BT64" s="200"/>
      <c r="BU64" s="200"/>
      <c r="BV64" s="200"/>
      <c r="BW64" s="200"/>
      <c r="BX64" s="200"/>
      <c r="BY64" s="200"/>
      <c r="BZ64" s="200"/>
      <c r="CA64" s="200"/>
      <c r="CB64" s="200"/>
      <c r="CC64" s="200"/>
      <c r="CD64" s="201"/>
    </row>
    <row r="65" spans="1:82">
      <c r="A65" s="96"/>
      <c r="B65" s="97"/>
      <c r="C65" s="190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2"/>
      <c r="O65" s="202"/>
      <c r="P65" s="195"/>
      <c r="Q65" s="204"/>
      <c r="R65" s="204"/>
      <c r="S65" s="204"/>
      <c r="T65" s="200"/>
      <c r="U65" s="204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  <c r="AM65" s="204"/>
      <c r="AN65" s="204"/>
      <c r="AO65" s="204"/>
      <c r="AP65" s="204"/>
      <c r="AQ65" s="204"/>
      <c r="AR65" s="200"/>
      <c r="AS65" s="200"/>
      <c r="AT65" s="200"/>
      <c r="AU65" s="200"/>
      <c r="AV65" s="200"/>
      <c r="AW65" s="200"/>
      <c r="AX65" s="200"/>
      <c r="AY65" s="200"/>
      <c r="AZ65" s="200"/>
      <c r="BA65" s="200"/>
      <c r="BB65" s="200"/>
      <c r="BC65" s="200"/>
      <c r="BD65" s="200"/>
      <c r="BE65" s="200"/>
      <c r="BF65" s="200"/>
      <c r="BG65" s="200"/>
      <c r="BH65" s="200"/>
      <c r="BI65" s="200"/>
      <c r="BJ65" s="200"/>
      <c r="BK65" s="200"/>
      <c r="BL65" s="200"/>
      <c r="BM65" s="200"/>
      <c r="BN65" s="200"/>
      <c r="BO65" s="200"/>
      <c r="BP65" s="200"/>
      <c r="BQ65" s="200"/>
      <c r="BR65" s="200"/>
      <c r="BS65" s="200"/>
      <c r="BT65" s="200"/>
      <c r="BU65" s="200"/>
      <c r="BV65" s="200"/>
      <c r="BW65" s="200"/>
      <c r="BX65" s="200"/>
      <c r="BY65" s="200"/>
      <c r="BZ65" s="200"/>
      <c r="CA65" s="200"/>
      <c r="CB65" s="200"/>
      <c r="CC65" s="200"/>
      <c r="CD65" s="201"/>
    </row>
    <row r="66" spans="1:82">
      <c r="A66" s="96"/>
      <c r="B66" s="97"/>
      <c r="C66" s="190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2"/>
      <c r="O66" s="202"/>
      <c r="P66" s="195"/>
      <c r="Q66" s="204"/>
      <c r="R66" s="204"/>
      <c r="S66" s="204"/>
      <c r="T66" s="200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  <c r="AN66" s="204"/>
      <c r="AO66" s="204"/>
      <c r="AP66" s="204"/>
      <c r="AQ66" s="204"/>
      <c r="AR66" s="200"/>
      <c r="AS66" s="200"/>
      <c r="AT66" s="200"/>
      <c r="AU66" s="200"/>
      <c r="AV66" s="200"/>
      <c r="AW66" s="200"/>
      <c r="AX66" s="200"/>
      <c r="AY66" s="200"/>
      <c r="AZ66" s="200"/>
      <c r="BA66" s="200"/>
      <c r="BB66" s="200"/>
      <c r="BC66" s="200"/>
      <c r="BD66" s="200"/>
      <c r="BE66" s="200"/>
      <c r="BF66" s="200"/>
      <c r="BG66" s="200"/>
      <c r="BH66" s="200"/>
      <c r="BI66" s="200"/>
      <c r="BJ66" s="200"/>
      <c r="BK66" s="200"/>
      <c r="BL66" s="200"/>
      <c r="BM66" s="200"/>
      <c r="BN66" s="200"/>
      <c r="BO66" s="200"/>
      <c r="BP66" s="200"/>
      <c r="BQ66" s="200"/>
      <c r="BR66" s="200"/>
      <c r="BS66" s="200"/>
      <c r="BT66" s="200"/>
      <c r="BU66" s="200"/>
      <c r="BV66" s="200"/>
      <c r="BW66" s="200"/>
      <c r="BX66" s="200"/>
      <c r="BY66" s="200"/>
      <c r="BZ66" s="200"/>
      <c r="CA66" s="200"/>
      <c r="CB66" s="200"/>
      <c r="CC66" s="200"/>
      <c r="CD66" s="201"/>
    </row>
    <row r="67" spans="1:82">
      <c r="A67" s="96"/>
      <c r="B67" s="97"/>
      <c r="C67" s="190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2"/>
      <c r="O67" s="202"/>
      <c r="P67" s="195"/>
      <c r="Q67" s="204"/>
      <c r="R67" s="204"/>
      <c r="S67" s="204"/>
      <c r="T67" s="200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4"/>
      <c r="AR67" s="200"/>
      <c r="AS67" s="200"/>
      <c r="AT67" s="200"/>
      <c r="AU67" s="200"/>
      <c r="AV67" s="200"/>
      <c r="AW67" s="200"/>
      <c r="AX67" s="200"/>
      <c r="AY67" s="200"/>
      <c r="AZ67" s="200"/>
      <c r="BA67" s="200"/>
      <c r="BB67" s="200"/>
      <c r="BC67" s="200"/>
      <c r="BD67" s="200"/>
      <c r="BE67" s="200"/>
      <c r="BF67" s="200"/>
      <c r="BG67" s="200"/>
      <c r="BH67" s="200"/>
      <c r="BI67" s="200"/>
      <c r="BJ67" s="200"/>
      <c r="BK67" s="200"/>
      <c r="BL67" s="200"/>
      <c r="BM67" s="200"/>
      <c r="BN67" s="200"/>
      <c r="BO67" s="200"/>
      <c r="BP67" s="200"/>
      <c r="BQ67" s="200"/>
      <c r="BR67" s="200"/>
      <c r="BS67" s="200"/>
      <c r="BT67" s="200"/>
      <c r="BU67" s="200"/>
      <c r="BV67" s="200"/>
      <c r="BW67" s="200"/>
      <c r="BX67" s="200"/>
      <c r="BY67" s="200"/>
      <c r="BZ67" s="200"/>
      <c r="CA67" s="200"/>
      <c r="CB67" s="200"/>
      <c r="CC67" s="200"/>
      <c r="CD67" s="201"/>
    </row>
    <row r="68" spans="1:82">
      <c r="A68" s="96"/>
      <c r="B68" s="97"/>
      <c r="C68" s="190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2"/>
      <c r="O68" s="202"/>
      <c r="P68" s="195"/>
      <c r="Q68" s="204"/>
      <c r="R68" s="204"/>
      <c r="S68" s="204"/>
      <c r="T68" s="200"/>
      <c r="U68" s="204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  <c r="AM68" s="204"/>
      <c r="AN68" s="204"/>
      <c r="AO68" s="204"/>
      <c r="AP68" s="204"/>
      <c r="AQ68" s="204"/>
      <c r="AR68" s="200"/>
      <c r="AS68" s="200"/>
      <c r="AT68" s="200"/>
      <c r="AU68" s="200"/>
      <c r="AV68" s="200"/>
      <c r="AW68" s="200"/>
      <c r="AX68" s="200"/>
      <c r="AY68" s="200"/>
      <c r="AZ68" s="200"/>
      <c r="BA68" s="200"/>
      <c r="BB68" s="200"/>
      <c r="BC68" s="200"/>
      <c r="BD68" s="200"/>
      <c r="BE68" s="200"/>
      <c r="BF68" s="200"/>
      <c r="BG68" s="200"/>
      <c r="BH68" s="200"/>
      <c r="BI68" s="200"/>
      <c r="BJ68" s="200"/>
      <c r="BK68" s="200"/>
      <c r="BL68" s="200"/>
      <c r="BM68" s="200"/>
      <c r="BN68" s="200"/>
      <c r="BO68" s="200"/>
      <c r="BP68" s="200"/>
      <c r="BQ68" s="200"/>
      <c r="BR68" s="200"/>
      <c r="BS68" s="200"/>
      <c r="BT68" s="200"/>
      <c r="BU68" s="200"/>
      <c r="BV68" s="200"/>
      <c r="BW68" s="200"/>
      <c r="BX68" s="200"/>
      <c r="BY68" s="200"/>
      <c r="BZ68" s="200"/>
      <c r="CA68" s="200"/>
      <c r="CB68" s="200"/>
      <c r="CC68" s="200"/>
      <c r="CD68" s="201"/>
    </row>
    <row r="69" spans="1:82">
      <c r="A69" s="96"/>
      <c r="B69" s="97"/>
      <c r="C69" s="190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2"/>
      <c r="O69" s="202"/>
      <c r="P69" s="195"/>
      <c r="Q69" s="204"/>
      <c r="R69" s="204"/>
      <c r="S69" s="204"/>
      <c r="T69" s="200"/>
      <c r="U69" s="204"/>
      <c r="V69" s="204"/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04"/>
      <c r="AH69" s="204"/>
      <c r="AI69" s="204"/>
      <c r="AJ69" s="204"/>
      <c r="AK69" s="204"/>
      <c r="AL69" s="204"/>
      <c r="AM69" s="204"/>
      <c r="AN69" s="204"/>
      <c r="AO69" s="204"/>
      <c r="AP69" s="204"/>
      <c r="AQ69" s="204"/>
      <c r="AR69" s="200"/>
      <c r="AS69" s="200"/>
      <c r="AT69" s="200"/>
      <c r="AU69" s="200"/>
      <c r="AV69" s="200"/>
      <c r="AW69" s="200"/>
      <c r="AX69" s="200"/>
      <c r="AY69" s="200"/>
      <c r="AZ69" s="200"/>
      <c r="BA69" s="200"/>
      <c r="BB69" s="200"/>
      <c r="BC69" s="200"/>
      <c r="BD69" s="200"/>
      <c r="BE69" s="200"/>
      <c r="BF69" s="200"/>
      <c r="BG69" s="200"/>
      <c r="BH69" s="200"/>
      <c r="BI69" s="200"/>
      <c r="BJ69" s="200"/>
      <c r="BK69" s="200"/>
      <c r="BL69" s="200"/>
      <c r="BM69" s="200"/>
      <c r="BN69" s="200"/>
      <c r="BO69" s="200"/>
      <c r="BP69" s="200"/>
      <c r="BQ69" s="200"/>
      <c r="BR69" s="200"/>
      <c r="BS69" s="200"/>
      <c r="BT69" s="200"/>
      <c r="BU69" s="200"/>
      <c r="BV69" s="200"/>
      <c r="BW69" s="200"/>
      <c r="BX69" s="200"/>
      <c r="BY69" s="200"/>
      <c r="BZ69" s="200"/>
      <c r="CA69" s="200"/>
      <c r="CB69" s="200"/>
      <c r="CC69" s="200"/>
      <c r="CD69" s="201"/>
    </row>
    <row r="70" spans="1:82">
      <c r="A70" s="96"/>
      <c r="B70" s="97"/>
      <c r="C70" s="190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2"/>
      <c r="O70" s="202"/>
      <c r="P70" s="195"/>
      <c r="Q70" s="204"/>
      <c r="R70" s="204"/>
      <c r="S70" s="204"/>
      <c r="T70" s="200"/>
      <c r="U70" s="204"/>
      <c r="V70" s="204"/>
      <c r="W70" s="204"/>
      <c r="X70" s="204"/>
      <c r="Y70" s="204"/>
      <c r="Z70" s="204"/>
      <c r="AA70" s="204"/>
      <c r="AB70" s="204"/>
      <c r="AC70" s="204"/>
      <c r="AD70" s="204"/>
      <c r="AE70" s="204"/>
      <c r="AF70" s="204"/>
      <c r="AG70" s="204"/>
      <c r="AH70" s="204"/>
      <c r="AI70" s="204"/>
      <c r="AJ70" s="204"/>
      <c r="AK70" s="204"/>
      <c r="AL70" s="204"/>
      <c r="AM70" s="204"/>
      <c r="AN70" s="204"/>
      <c r="AO70" s="204"/>
      <c r="AP70" s="204"/>
      <c r="AQ70" s="204"/>
      <c r="AR70" s="200"/>
      <c r="AS70" s="200"/>
      <c r="AT70" s="200"/>
      <c r="AU70" s="200"/>
      <c r="AV70" s="200"/>
      <c r="AW70" s="200"/>
      <c r="AX70" s="200"/>
      <c r="AY70" s="200"/>
      <c r="AZ70" s="200"/>
      <c r="BA70" s="200"/>
      <c r="BB70" s="200"/>
      <c r="BC70" s="200"/>
      <c r="BD70" s="200"/>
      <c r="BE70" s="200"/>
      <c r="BF70" s="200"/>
      <c r="BG70" s="200"/>
      <c r="BH70" s="200"/>
      <c r="BI70" s="200"/>
      <c r="BJ70" s="200"/>
      <c r="BK70" s="200"/>
      <c r="BL70" s="200"/>
      <c r="BM70" s="200"/>
      <c r="BN70" s="200"/>
      <c r="BO70" s="200"/>
      <c r="BP70" s="200"/>
      <c r="BQ70" s="200"/>
      <c r="BR70" s="200"/>
      <c r="BS70" s="200"/>
      <c r="BT70" s="200"/>
      <c r="BU70" s="200"/>
      <c r="BV70" s="200"/>
      <c r="BW70" s="200"/>
      <c r="BX70" s="200"/>
      <c r="BY70" s="200"/>
      <c r="BZ70" s="200"/>
      <c r="CA70" s="200"/>
      <c r="CB70" s="200"/>
      <c r="CC70" s="200"/>
      <c r="CD70" s="201"/>
    </row>
    <row r="71" spans="1:82">
      <c r="A71" s="96"/>
      <c r="B71" s="97"/>
      <c r="C71" s="190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2"/>
      <c r="O71" s="202"/>
      <c r="P71" s="195"/>
      <c r="Q71" s="204"/>
      <c r="R71" s="204"/>
      <c r="S71" s="204"/>
      <c r="T71" s="200"/>
      <c r="U71" s="204"/>
      <c r="V71" s="204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4"/>
      <c r="AH71" s="204"/>
      <c r="AI71" s="204"/>
      <c r="AJ71" s="204"/>
      <c r="AK71" s="204"/>
      <c r="AL71" s="204"/>
      <c r="AM71" s="204"/>
      <c r="AN71" s="204"/>
      <c r="AO71" s="204"/>
      <c r="AP71" s="204"/>
      <c r="AQ71" s="204"/>
      <c r="AR71" s="200"/>
      <c r="AS71" s="200"/>
      <c r="AT71" s="200"/>
      <c r="AU71" s="200"/>
      <c r="AV71" s="200"/>
      <c r="AW71" s="200"/>
      <c r="AX71" s="200"/>
      <c r="AY71" s="200"/>
      <c r="AZ71" s="200"/>
      <c r="BA71" s="200"/>
      <c r="BB71" s="200"/>
      <c r="BC71" s="200"/>
      <c r="BD71" s="200"/>
      <c r="BE71" s="200"/>
      <c r="BF71" s="200"/>
      <c r="BG71" s="200"/>
      <c r="BH71" s="200"/>
      <c r="BI71" s="200"/>
      <c r="BJ71" s="200"/>
      <c r="BK71" s="200"/>
      <c r="BL71" s="200"/>
      <c r="BM71" s="200"/>
      <c r="BN71" s="200"/>
      <c r="BO71" s="200"/>
      <c r="BP71" s="200"/>
      <c r="BQ71" s="200"/>
      <c r="BR71" s="200"/>
      <c r="BS71" s="200"/>
      <c r="BT71" s="200"/>
      <c r="BU71" s="200"/>
      <c r="BV71" s="200"/>
      <c r="BW71" s="200"/>
      <c r="BX71" s="200"/>
      <c r="BY71" s="200"/>
      <c r="BZ71" s="200"/>
      <c r="CA71" s="200"/>
      <c r="CB71" s="200"/>
      <c r="CC71" s="200"/>
      <c r="CD71" s="201"/>
    </row>
    <row r="72" spans="1:82">
      <c r="A72" s="96"/>
      <c r="B72" s="97"/>
      <c r="C72" s="190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2"/>
      <c r="O72" s="202"/>
      <c r="P72" s="195"/>
      <c r="Q72" s="204"/>
      <c r="R72" s="204"/>
      <c r="S72" s="204"/>
      <c r="T72" s="200"/>
      <c r="U72" s="204"/>
      <c r="V72" s="204"/>
      <c r="W72" s="204"/>
      <c r="X72" s="204"/>
      <c r="Y72" s="204"/>
      <c r="Z72" s="204"/>
      <c r="AA72" s="204"/>
      <c r="AB72" s="204"/>
      <c r="AC72" s="204"/>
      <c r="AD72" s="204"/>
      <c r="AE72" s="204"/>
      <c r="AF72" s="204"/>
      <c r="AG72" s="204"/>
      <c r="AH72" s="204"/>
      <c r="AI72" s="204"/>
      <c r="AJ72" s="204"/>
      <c r="AK72" s="204"/>
      <c r="AL72" s="204"/>
      <c r="AM72" s="204"/>
      <c r="AN72" s="204"/>
      <c r="AO72" s="204"/>
      <c r="AP72" s="204"/>
      <c r="AQ72" s="204"/>
      <c r="AR72" s="200"/>
      <c r="AS72" s="200"/>
      <c r="AT72" s="200"/>
      <c r="AU72" s="200"/>
      <c r="AV72" s="200"/>
      <c r="AW72" s="200"/>
      <c r="AX72" s="200"/>
      <c r="AY72" s="200"/>
      <c r="AZ72" s="200"/>
      <c r="BA72" s="200"/>
      <c r="BB72" s="200"/>
      <c r="BC72" s="200"/>
      <c r="BD72" s="200"/>
      <c r="BE72" s="200"/>
      <c r="BF72" s="200"/>
      <c r="BG72" s="200"/>
      <c r="BH72" s="200"/>
      <c r="BI72" s="200"/>
      <c r="BJ72" s="200"/>
      <c r="BK72" s="200"/>
      <c r="BL72" s="200"/>
      <c r="BM72" s="200"/>
      <c r="BN72" s="200"/>
      <c r="BO72" s="200"/>
      <c r="BP72" s="200"/>
      <c r="BQ72" s="200"/>
      <c r="BR72" s="200"/>
      <c r="BS72" s="200"/>
      <c r="BT72" s="200"/>
      <c r="BU72" s="200"/>
      <c r="BV72" s="200"/>
      <c r="BW72" s="200"/>
      <c r="BX72" s="200"/>
      <c r="BY72" s="200"/>
      <c r="BZ72" s="200"/>
      <c r="CA72" s="200"/>
      <c r="CB72" s="200"/>
      <c r="CC72" s="200"/>
      <c r="CD72" s="201"/>
    </row>
    <row r="73" spans="1:82">
      <c r="A73" s="96"/>
      <c r="B73" s="97"/>
      <c r="C73" s="190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2"/>
      <c r="O73" s="202"/>
      <c r="P73" s="195"/>
      <c r="Q73" s="204"/>
      <c r="R73" s="204"/>
      <c r="S73" s="204"/>
      <c r="T73" s="200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4"/>
      <c r="AH73" s="204"/>
      <c r="AI73" s="204"/>
      <c r="AJ73" s="204"/>
      <c r="AK73" s="204"/>
      <c r="AL73" s="204"/>
      <c r="AM73" s="204"/>
      <c r="AN73" s="204"/>
      <c r="AO73" s="204"/>
      <c r="AP73" s="204"/>
      <c r="AQ73" s="204"/>
      <c r="AR73" s="200"/>
      <c r="AS73" s="200"/>
      <c r="AT73" s="200"/>
      <c r="AU73" s="200"/>
      <c r="AV73" s="200"/>
      <c r="AW73" s="200"/>
      <c r="AX73" s="200"/>
      <c r="AY73" s="200"/>
      <c r="AZ73" s="200"/>
      <c r="BA73" s="200"/>
      <c r="BB73" s="200"/>
      <c r="BC73" s="200"/>
      <c r="BD73" s="200"/>
      <c r="BE73" s="200"/>
      <c r="BF73" s="200"/>
      <c r="BG73" s="200"/>
      <c r="BH73" s="200"/>
      <c r="BI73" s="200"/>
      <c r="BJ73" s="200"/>
      <c r="BK73" s="200"/>
      <c r="BL73" s="200"/>
      <c r="BM73" s="200"/>
      <c r="BN73" s="200"/>
      <c r="BO73" s="200"/>
      <c r="BP73" s="200"/>
      <c r="BQ73" s="200"/>
      <c r="BR73" s="200"/>
      <c r="BS73" s="200"/>
      <c r="BT73" s="200"/>
      <c r="BU73" s="200"/>
      <c r="BV73" s="200"/>
      <c r="BW73" s="200"/>
      <c r="BX73" s="200"/>
      <c r="BY73" s="200"/>
      <c r="BZ73" s="200"/>
      <c r="CA73" s="200"/>
      <c r="CB73" s="200"/>
      <c r="CC73" s="200"/>
      <c r="CD73" s="201"/>
    </row>
    <row r="74" spans="1:82">
      <c r="A74" s="96"/>
      <c r="B74" s="97"/>
      <c r="C74" s="190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2"/>
      <c r="O74" s="202"/>
      <c r="P74" s="195"/>
      <c r="Q74" s="204"/>
      <c r="R74" s="204"/>
      <c r="S74" s="204"/>
      <c r="T74" s="200"/>
      <c r="U74" s="204"/>
      <c r="V74" s="204"/>
      <c r="W74" s="204"/>
      <c r="X74" s="204"/>
      <c r="Y74" s="204"/>
      <c r="Z74" s="204"/>
      <c r="AA74" s="204"/>
      <c r="AB74" s="204"/>
      <c r="AC74" s="204"/>
      <c r="AD74" s="204"/>
      <c r="AE74" s="204"/>
      <c r="AF74" s="204"/>
      <c r="AG74" s="204"/>
      <c r="AH74" s="204"/>
      <c r="AI74" s="204"/>
      <c r="AJ74" s="204"/>
      <c r="AK74" s="204"/>
      <c r="AL74" s="204"/>
      <c r="AM74" s="204"/>
      <c r="AN74" s="204"/>
      <c r="AO74" s="204"/>
      <c r="AP74" s="204"/>
      <c r="AQ74" s="204"/>
      <c r="AR74" s="200"/>
      <c r="AS74" s="200"/>
      <c r="AT74" s="200"/>
      <c r="AU74" s="200"/>
      <c r="AV74" s="200"/>
      <c r="AW74" s="200"/>
      <c r="AX74" s="200"/>
      <c r="AY74" s="200"/>
      <c r="AZ74" s="200"/>
      <c r="BA74" s="200"/>
      <c r="BB74" s="200"/>
      <c r="BC74" s="200"/>
      <c r="BD74" s="200"/>
      <c r="BE74" s="200"/>
      <c r="BF74" s="200"/>
      <c r="BG74" s="200"/>
      <c r="BH74" s="200"/>
      <c r="BI74" s="200"/>
      <c r="BJ74" s="200"/>
      <c r="BK74" s="200"/>
      <c r="BL74" s="200"/>
      <c r="BM74" s="200"/>
      <c r="BN74" s="200"/>
      <c r="BO74" s="200"/>
      <c r="BP74" s="200"/>
      <c r="BQ74" s="200"/>
      <c r="BR74" s="200"/>
      <c r="BS74" s="200"/>
      <c r="BT74" s="200"/>
      <c r="BU74" s="200"/>
      <c r="BV74" s="200"/>
      <c r="BW74" s="200"/>
      <c r="BX74" s="200"/>
      <c r="BY74" s="200"/>
      <c r="BZ74" s="200"/>
      <c r="CA74" s="200"/>
      <c r="CB74" s="200"/>
      <c r="CC74" s="200"/>
      <c r="CD74" s="201"/>
    </row>
    <row r="75" spans="1:82">
      <c r="A75" s="96"/>
      <c r="B75" s="97"/>
      <c r="C75" s="190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2"/>
      <c r="O75" s="202"/>
      <c r="P75" s="195"/>
      <c r="Q75" s="204"/>
      <c r="R75" s="204"/>
      <c r="S75" s="204"/>
      <c r="T75" s="200"/>
      <c r="U75" s="204"/>
      <c r="V75" s="204"/>
      <c r="W75" s="204"/>
      <c r="X75" s="204"/>
      <c r="Y75" s="204"/>
      <c r="Z75" s="204"/>
      <c r="AA75" s="204"/>
      <c r="AB75" s="204"/>
      <c r="AC75" s="204"/>
      <c r="AD75" s="204"/>
      <c r="AE75" s="204"/>
      <c r="AF75" s="204"/>
      <c r="AG75" s="204"/>
      <c r="AH75" s="204"/>
      <c r="AI75" s="204"/>
      <c r="AJ75" s="204"/>
      <c r="AK75" s="204"/>
      <c r="AL75" s="204"/>
      <c r="AM75" s="204"/>
      <c r="AN75" s="204"/>
      <c r="AO75" s="204"/>
      <c r="AP75" s="204"/>
      <c r="AQ75" s="204"/>
      <c r="AR75" s="200"/>
      <c r="AS75" s="200"/>
      <c r="AT75" s="200"/>
      <c r="AU75" s="200"/>
      <c r="AV75" s="200"/>
      <c r="AW75" s="200"/>
      <c r="AX75" s="200"/>
      <c r="AY75" s="200"/>
      <c r="AZ75" s="200"/>
      <c r="BA75" s="200"/>
      <c r="BB75" s="200"/>
      <c r="BC75" s="200"/>
      <c r="BD75" s="200"/>
      <c r="BE75" s="200"/>
      <c r="BF75" s="200"/>
      <c r="BG75" s="200"/>
      <c r="BH75" s="200"/>
      <c r="BI75" s="200"/>
      <c r="BJ75" s="200"/>
      <c r="BK75" s="200"/>
      <c r="BL75" s="200"/>
      <c r="BM75" s="200"/>
      <c r="BN75" s="200"/>
      <c r="BO75" s="200"/>
      <c r="BP75" s="200"/>
      <c r="BQ75" s="200"/>
      <c r="BR75" s="200"/>
      <c r="BS75" s="200"/>
      <c r="BT75" s="200"/>
      <c r="BU75" s="200"/>
      <c r="BV75" s="200"/>
      <c r="BW75" s="200"/>
      <c r="BX75" s="200"/>
      <c r="BY75" s="200"/>
      <c r="BZ75" s="200"/>
      <c r="CA75" s="200"/>
      <c r="CB75" s="200"/>
      <c r="CC75" s="200"/>
      <c r="CD75" s="201"/>
    </row>
    <row r="76" spans="1:82">
      <c r="A76" s="96"/>
      <c r="B76" s="97"/>
      <c r="C76" s="190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2"/>
      <c r="O76" s="202"/>
      <c r="P76" s="195"/>
      <c r="Q76" s="204"/>
      <c r="R76" s="204"/>
      <c r="S76" s="204"/>
      <c r="T76" s="200"/>
      <c r="U76" s="204"/>
      <c r="V76" s="204"/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04"/>
      <c r="AH76" s="204"/>
      <c r="AI76" s="204"/>
      <c r="AJ76" s="204"/>
      <c r="AK76" s="204"/>
      <c r="AL76" s="204"/>
      <c r="AM76" s="204"/>
      <c r="AN76" s="204"/>
      <c r="AO76" s="204"/>
      <c r="AP76" s="204"/>
      <c r="AQ76" s="204"/>
      <c r="AR76" s="200"/>
      <c r="AS76" s="200"/>
      <c r="AT76" s="200"/>
      <c r="AU76" s="200"/>
      <c r="AV76" s="200"/>
      <c r="AW76" s="200"/>
      <c r="AX76" s="200"/>
      <c r="AY76" s="200"/>
      <c r="AZ76" s="200"/>
      <c r="BA76" s="200"/>
      <c r="BB76" s="200"/>
      <c r="BC76" s="200"/>
      <c r="BD76" s="200"/>
      <c r="BE76" s="200"/>
      <c r="BF76" s="200"/>
      <c r="BG76" s="200"/>
      <c r="BH76" s="200"/>
      <c r="BI76" s="200"/>
      <c r="BJ76" s="200"/>
      <c r="BK76" s="200"/>
      <c r="BL76" s="200"/>
      <c r="BM76" s="200"/>
      <c r="BN76" s="200"/>
      <c r="BO76" s="200"/>
      <c r="BP76" s="200"/>
      <c r="BQ76" s="200"/>
      <c r="BR76" s="200"/>
      <c r="BS76" s="200"/>
      <c r="BT76" s="200"/>
      <c r="BU76" s="200"/>
      <c r="BV76" s="200"/>
      <c r="BW76" s="200"/>
      <c r="BX76" s="200"/>
      <c r="BY76" s="200"/>
      <c r="BZ76" s="200"/>
      <c r="CA76" s="200"/>
      <c r="CB76" s="200"/>
      <c r="CC76" s="200"/>
      <c r="CD76" s="201"/>
    </row>
    <row r="77" spans="1:82">
      <c r="A77" s="96"/>
      <c r="B77" s="97"/>
      <c r="C77" s="190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2"/>
      <c r="O77" s="202"/>
      <c r="P77" s="195"/>
      <c r="Q77" s="204"/>
      <c r="R77" s="204"/>
      <c r="S77" s="204"/>
      <c r="T77" s="200"/>
      <c r="U77" s="204"/>
      <c r="V77" s="204"/>
      <c r="W77" s="204"/>
      <c r="X77" s="204"/>
      <c r="Y77" s="204"/>
      <c r="Z77" s="204"/>
      <c r="AA77" s="204"/>
      <c r="AB77" s="204"/>
      <c r="AC77" s="204"/>
      <c r="AD77" s="204"/>
      <c r="AE77" s="204"/>
      <c r="AF77" s="204"/>
      <c r="AG77" s="204"/>
      <c r="AH77" s="204"/>
      <c r="AI77" s="204"/>
      <c r="AJ77" s="204"/>
      <c r="AK77" s="204"/>
      <c r="AL77" s="204"/>
      <c r="AM77" s="204"/>
      <c r="AN77" s="204"/>
      <c r="AO77" s="204"/>
      <c r="AP77" s="204"/>
      <c r="AQ77" s="204"/>
      <c r="AR77" s="200"/>
      <c r="AS77" s="200"/>
      <c r="AT77" s="200"/>
      <c r="AU77" s="200"/>
      <c r="AV77" s="200"/>
      <c r="AW77" s="200"/>
      <c r="AX77" s="200"/>
      <c r="AY77" s="200"/>
      <c r="AZ77" s="200"/>
      <c r="BA77" s="200"/>
      <c r="BB77" s="200"/>
      <c r="BC77" s="200"/>
      <c r="BD77" s="200"/>
      <c r="BE77" s="200"/>
      <c r="BF77" s="200"/>
      <c r="BG77" s="200"/>
      <c r="BH77" s="200"/>
      <c r="BI77" s="200"/>
      <c r="BJ77" s="200"/>
      <c r="BK77" s="200"/>
      <c r="BL77" s="200"/>
      <c r="BM77" s="200"/>
      <c r="BN77" s="200"/>
      <c r="BO77" s="200"/>
      <c r="BP77" s="200"/>
      <c r="BQ77" s="200"/>
      <c r="BR77" s="200"/>
      <c r="BS77" s="200"/>
      <c r="BT77" s="200"/>
      <c r="BU77" s="200"/>
      <c r="BV77" s="200"/>
      <c r="BW77" s="200"/>
      <c r="BX77" s="200"/>
      <c r="BY77" s="200"/>
      <c r="BZ77" s="200"/>
      <c r="CA77" s="200"/>
      <c r="CB77" s="200"/>
      <c r="CC77" s="200"/>
      <c r="CD77" s="201"/>
    </row>
    <row r="78" spans="1:82">
      <c r="A78" s="96"/>
      <c r="B78" s="97"/>
      <c r="C78" s="190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2"/>
      <c r="O78" s="202"/>
      <c r="P78" s="195"/>
      <c r="Q78" s="204"/>
      <c r="R78" s="204"/>
      <c r="S78" s="204"/>
      <c r="T78" s="200"/>
      <c r="U78" s="204"/>
      <c r="V78" s="204"/>
      <c r="W78" s="204"/>
      <c r="X78" s="204"/>
      <c r="Y78" s="204"/>
      <c r="Z78" s="204"/>
      <c r="AA78" s="204"/>
      <c r="AB78" s="204"/>
      <c r="AC78" s="204"/>
      <c r="AD78" s="204"/>
      <c r="AE78" s="204"/>
      <c r="AF78" s="204"/>
      <c r="AG78" s="204"/>
      <c r="AH78" s="204"/>
      <c r="AI78" s="204"/>
      <c r="AJ78" s="204"/>
      <c r="AK78" s="204"/>
      <c r="AL78" s="204"/>
      <c r="AM78" s="204"/>
      <c r="AN78" s="204"/>
      <c r="AO78" s="204"/>
      <c r="AP78" s="204"/>
      <c r="AQ78" s="204"/>
      <c r="AR78" s="200"/>
      <c r="AS78" s="200"/>
      <c r="AT78" s="200"/>
      <c r="AU78" s="200"/>
      <c r="AV78" s="200"/>
      <c r="AW78" s="200"/>
      <c r="AX78" s="200"/>
      <c r="AY78" s="200"/>
      <c r="AZ78" s="200"/>
      <c r="BA78" s="200"/>
      <c r="BB78" s="200"/>
      <c r="BC78" s="200"/>
      <c r="BD78" s="200"/>
      <c r="BE78" s="200"/>
      <c r="BF78" s="200"/>
      <c r="BG78" s="200"/>
      <c r="BH78" s="200"/>
      <c r="BI78" s="200"/>
      <c r="BJ78" s="200"/>
      <c r="BK78" s="200"/>
      <c r="BL78" s="200"/>
      <c r="BM78" s="200"/>
      <c r="BN78" s="200"/>
      <c r="BO78" s="200"/>
      <c r="BP78" s="200"/>
      <c r="BQ78" s="200"/>
      <c r="BR78" s="200"/>
      <c r="BS78" s="200"/>
      <c r="BT78" s="200"/>
      <c r="BU78" s="200"/>
      <c r="BV78" s="200"/>
      <c r="BW78" s="200"/>
      <c r="BX78" s="200"/>
      <c r="BY78" s="200"/>
      <c r="BZ78" s="200"/>
      <c r="CA78" s="200"/>
      <c r="CB78" s="200"/>
      <c r="CC78" s="200"/>
      <c r="CD78" s="201"/>
    </row>
    <row r="79" spans="1:82">
      <c r="A79" s="96"/>
      <c r="B79" s="97"/>
      <c r="C79" s="190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2"/>
      <c r="O79" s="202"/>
      <c r="P79" s="195"/>
      <c r="Q79" s="204"/>
      <c r="R79" s="204"/>
      <c r="S79" s="204"/>
      <c r="T79" s="200"/>
      <c r="U79" s="204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0"/>
      <c r="AS79" s="200"/>
      <c r="AT79" s="200"/>
      <c r="AU79" s="200"/>
      <c r="AV79" s="200"/>
      <c r="AW79" s="200"/>
      <c r="AX79" s="200"/>
      <c r="AY79" s="200"/>
      <c r="AZ79" s="200"/>
      <c r="BA79" s="200"/>
      <c r="BB79" s="200"/>
      <c r="BC79" s="200"/>
      <c r="BD79" s="200"/>
      <c r="BE79" s="200"/>
      <c r="BF79" s="200"/>
      <c r="BG79" s="200"/>
      <c r="BH79" s="200"/>
      <c r="BI79" s="200"/>
      <c r="BJ79" s="200"/>
      <c r="BK79" s="200"/>
      <c r="BL79" s="200"/>
      <c r="BM79" s="200"/>
      <c r="BN79" s="200"/>
      <c r="BO79" s="200"/>
      <c r="BP79" s="200"/>
      <c r="BQ79" s="200"/>
      <c r="BR79" s="200"/>
      <c r="BS79" s="200"/>
      <c r="BT79" s="200"/>
      <c r="BU79" s="200"/>
      <c r="BV79" s="200"/>
      <c r="BW79" s="200"/>
      <c r="BX79" s="200"/>
      <c r="BY79" s="200"/>
      <c r="BZ79" s="200"/>
      <c r="CA79" s="200"/>
      <c r="CB79" s="200"/>
      <c r="CC79" s="200"/>
      <c r="CD79" s="201"/>
    </row>
    <row r="80" spans="1:82">
      <c r="A80" s="96"/>
      <c r="B80" s="97"/>
      <c r="C80" s="190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2"/>
      <c r="O80" s="202"/>
      <c r="P80" s="195"/>
      <c r="Q80" s="204"/>
      <c r="R80" s="204"/>
      <c r="S80" s="204"/>
      <c r="T80" s="200"/>
      <c r="U80" s="204"/>
      <c r="V80" s="204"/>
      <c r="W80" s="204"/>
      <c r="X80" s="204"/>
      <c r="Y80" s="204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  <c r="AM80" s="204"/>
      <c r="AN80" s="204"/>
      <c r="AO80" s="204"/>
      <c r="AP80" s="204"/>
      <c r="AQ80" s="204"/>
      <c r="AR80" s="200"/>
      <c r="AS80" s="200"/>
      <c r="AT80" s="200"/>
      <c r="AU80" s="200"/>
      <c r="AV80" s="200"/>
      <c r="AW80" s="200"/>
      <c r="AX80" s="200"/>
      <c r="AY80" s="200"/>
      <c r="AZ80" s="200"/>
      <c r="BA80" s="200"/>
      <c r="BB80" s="200"/>
      <c r="BC80" s="200"/>
      <c r="BD80" s="200"/>
      <c r="BE80" s="200"/>
      <c r="BF80" s="200"/>
      <c r="BG80" s="200"/>
      <c r="BH80" s="200"/>
      <c r="BI80" s="200"/>
      <c r="BJ80" s="200"/>
      <c r="BK80" s="200"/>
      <c r="BL80" s="200"/>
      <c r="BM80" s="200"/>
      <c r="BN80" s="200"/>
      <c r="BO80" s="200"/>
      <c r="BP80" s="200"/>
      <c r="BQ80" s="200"/>
      <c r="BR80" s="200"/>
      <c r="BS80" s="200"/>
      <c r="BT80" s="200"/>
      <c r="BU80" s="200"/>
      <c r="BV80" s="200"/>
      <c r="BW80" s="200"/>
      <c r="BX80" s="200"/>
      <c r="BY80" s="200"/>
      <c r="BZ80" s="200"/>
      <c r="CA80" s="200"/>
      <c r="CB80" s="200"/>
      <c r="CC80" s="200"/>
      <c r="CD80" s="201"/>
    </row>
    <row r="81" spans="1:82">
      <c r="A81" s="96"/>
      <c r="B81" s="97"/>
      <c r="C81" s="190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2"/>
      <c r="O81" s="202"/>
      <c r="P81" s="195"/>
      <c r="Q81" s="204"/>
      <c r="R81" s="204"/>
      <c r="S81" s="204"/>
      <c r="T81" s="200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4"/>
      <c r="AR81" s="200"/>
      <c r="AS81" s="200"/>
      <c r="AT81" s="200"/>
      <c r="AU81" s="200"/>
      <c r="AV81" s="200"/>
      <c r="AW81" s="200"/>
      <c r="AX81" s="200"/>
      <c r="AY81" s="200"/>
      <c r="AZ81" s="200"/>
      <c r="BA81" s="200"/>
      <c r="BB81" s="200"/>
      <c r="BC81" s="200"/>
      <c r="BD81" s="200"/>
      <c r="BE81" s="200"/>
      <c r="BF81" s="200"/>
      <c r="BG81" s="200"/>
      <c r="BH81" s="200"/>
      <c r="BI81" s="200"/>
      <c r="BJ81" s="200"/>
      <c r="BK81" s="200"/>
      <c r="BL81" s="200"/>
      <c r="BM81" s="200"/>
      <c r="BN81" s="200"/>
      <c r="BO81" s="200"/>
      <c r="BP81" s="200"/>
      <c r="BQ81" s="200"/>
      <c r="BR81" s="200"/>
      <c r="BS81" s="200"/>
      <c r="BT81" s="200"/>
      <c r="BU81" s="200"/>
      <c r="BV81" s="200"/>
      <c r="BW81" s="200"/>
      <c r="BX81" s="200"/>
      <c r="BY81" s="200"/>
      <c r="BZ81" s="200"/>
      <c r="CA81" s="200"/>
      <c r="CB81" s="200"/>
      <c r="CC81" s="200"/>
      <c r="CD81" s="201"/>
    </row>
    <row r="82" spans="1:82">
      <c r="A82" s="96"/>
      <c r="B82" s="97"/>
      <c r="C82" s="190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2"/>
      <c r="O82" s="202"/>
      <c r="P82" s="195"/>
      <c r="Q82" s="204"/>
      <c r="R82" s="204"/>
      <c r="S82" s="204"/>
      <c r="T82" s="200"/>
      <c r="U82" s="204"/>
      <c r="V82" s="204"/>
      <c r="W82" s="204"/>
      <c r="X82" s="204"/>
      <c r="Y82" s="204"/>
      <c r="Z82" s="204"/>
      <c r="AA82" s="204"/>
      <c r="AB82" s="204"/>
      <c r="AC82" s="204"/>
      <c r="AD82" s="204"/>
      <c r="AE82" s="204"/>
      <c r="AF82" s="204"/>
      <c r="AG82" s="204"/>
      <c r="AH82" s="204"/>
      <c r="AI82" s="204"/>
      <c r="AJ82" s="204"/>
      <c r="AK82" s="204"/>
      <c r="AL82" s="204"/>
      <c r="AM82" s="204"/>
      <c r="AN82" s="204"/>
      <c r="AO82" s="204"/>
      <c r="AP82" s="204"/>
      <c r="AQ82" s="204"/>
      <c r="AR82" s="200"/>
      <c r="AS82" s="200"/>
      <c r="AT82" s="200"/>
      <c r="AU82" s="200"/>
      <c r="AV82" s="200"/>
      <c r="AW82" s="200"/>
      <c r="AX82" s="200"/>
      <c r="AY82" s="200"/>
      <c r="AZ82" s="200"/>
      <c r="BA82" s="200"/>
      <c r="BB82" s="200"/>
      <c r="BC82" s="200"/>
      <c r="BD82" s="200"/>
      <c r="BE82" s="200"/>
      <c r="BF82" s="200"/>
      <c r="BG82" s="200"/>
      <c r="BH82" s="200"/>
      <c r="BI82" s="200"/>
      <c r="BJ82" s="200"/>
      <c r="BK82" s="200"/>
      <c r="BL82" s="200"/>
      <c r="BM82" s="200"/>
      <c r="BN82" s="200"/>
      <c r="BO82" s="200"/>
      <c r="BP82" s="200"/>
      <c r="BQ82" s="200"/>
      <c r="BR82" s="200"/>
      <c r="BS82" s="200"/>
      <c r="BT82" s="200"/>
      <c r="BU82" s="200"/>
      <c r="BV82" s="200"/>
      <c r="BW82" s="200"/>
      <c r="BX82" s="200"/>
      <c r="BY82" s="200"/>
      <c r="BZ82" s="200"/>
      <c r="CA82" s="200"/>
      <c r="CB82" s="200"/>
      <c r="CC82" s="200"/>
      <c r="CD82" s="201"/>
    </row>
    <row r="83" spans="1:82">
      <c r="A83" s="96"/>
      <c r="B83" s="97"/>
      <c r="C83" s="190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2"/>
      <c r="O83" s="202"/>
      <c r="P83" s="195"/>
      <c r="Q83" s="204"/>
      <c r="R83" s="204"/>
      <c r="S83" s="204"/>
      <c r="T83" s="200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  <c r="AN83" s="204"/>
      <c r="AO83" s="204"/>
      <c r="AP83" s="204"/>
      <c r="AQ83" s="204"/>
      <c r="AR83" s="200"/>
      <c r="AS83" s="200"/>
      <c r="AT83" s="200"/>
      <c r="AU83" s="200"/>
      <c r="AV83" s="200"/>
      <c r="AW83" s="200"/>
      <c r="AX83" s="200"/>
      <c r="AY83" s="200"/>
      <c r="AZ83" s="200"/>
      <c r="BA83" s="200"/>
      <c r="BB83" s="200"/>
      <c r="BC83" s="200"/>
      <c r="BD83" s="200"/>
      <c r="BE83" s="200"/>
      <c r="BF83" s="200"/>
      <c r="BG83" s="200"/>
      <c r="BH83" s="200"/>
      <c r="BI83" s="200"/>
      <c r="BJ83" s="200"/>
      <c r="BK83" s="200"/>
      <c r="BL83" s="200"/>
      <c r="BM83" s="200"/>
      <c r="BN83" s="200"/>
      <c r="BO83" s="200"/>
      <c r="BP83" s="200"/>
      <c r="BQ83" s="200"/>
      <c r="BR83" s="200"/>
      <c r="BS83" s="200"/>
      <c r="BT83" s="200"/>
      <c r="BU83" s="200"/>
      <c r="BV83" s="200"/>
      <c r="BW83" s="200"/>
      <c r="BX83" s="200"/>
      <c r="BY83" s="200"/>
      <c r="BZ83" s="200"/>
      <c r="CA83" s="200"/>
      <c r="CB83" s="200"/>
      <c r="CC83" s="200"/>
      <c r="CD83" s="201"/>
    </row>
    <row r="84" spans="1:82">
      <c r="A84" s="96"/>
      <c r="B84" s="97"/>
      <c r="C84" s="190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2"/>
      <c r="O84" s="202"/>
      <c r="P84" s="195"/>
      <c r="Q84" s="204"/>
      <c r="R84" s="204"/>
      <c r="S84" s="204"/>
      <c r="T84" s="200"/>
      <c r="U84" s="204"/>
      <c r="V84" s="204"/>
      <c r="W84" s="204"/>
      <c r="X84" s="204"/>
      <c r="Y84" s="204"/>
      <c r="Z84" s="204"/>
      <c r="AA84" s="204"/>
      <c r="AB84" s="204"/>
      <c r="AC84" s="204"/>
      <c r="AD84" s="204"/>
      <c r="AE84" s="204"/>
      <c r="AF84" s="204"/>
      <c r="AG84" s="204"/>
      <c r="AH84" s="204"/>
      <c r="AI84" s="204"/>
      <c r="AJ84" s="204"/>
      <c r="AK84" s="204"/>
      <c r="AL84" s="204"/>
      <c r="AM84" s="204"/>
      <c r="AN84" s="204"/>
      <c r="AO84" s="204"/>
      <c r="AP84" s="204"/>
      <c r="AQ84" s="204"/>
      <c r="AR84" s="200"/>
      <c r="AS84" s="200"/>
      <c r="AT84" s="200"/>
      <c r="AU84" s="200"/>
      <c r="AV84" s="200"/>
      <c r="AW84" s="200"/>
      <c r="AX84" s="200"/>
      <c r="AY84" s="200"/>
      <c r="AZ84" s="200"/>
      <c r="BA84" s="200"/>
      <c r="BB84" s="200"/>
      <c r="BC84" s="200"/>
      <c r="BD84" s="200"/>
      <c r="BE84" s="200"/>
      <c r="BF84" s="200"/>
      <c r="BG84" s="200"/>
      <c r="BH84" s="200"/>
      <c r="BI84" s="200"/>
      <c r="BJ84" s="200"/>
      <c r="BK84" s="200"/>
      <c r="BL84" s="200"/>
      <c r="BM84" s="200"/>
      <c r="BN84" s="200"/>
      <c r="BO84" s="200"/>
      <c r="BP84" s="200"/>
      <c r="BQ84" s="200"/>
      <c r="BR84" s="200"/>
      <c r="BS84" s="200"/>
      <c r="BT84" s="200"/>
      <c r="BU84" s="200"/>
      <c r="BV84" s="200"/>
      <c r="BW84" s="200"/>
      <c r="BX84" s="200"/>
      <c r="BY84" s="200"/>
      <c r="BZ84" s="200"/>
      <c r="CA84" s="200"/>
      <c r="CB84" s="200"/>
      <c r="CC84" s="200"/>
      <c r="CD84" s="201"/>
    </row>
    <row r="85" spans="1:82">
      <c r="A85" s="96"/>
      <c r="B85" s="97"/>
      <c r="C85" s="190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2"/>
      <c r="O85" s="202"/>
      <c r="P85" s="195"/>
      <c r="Q85" s="204"/>
      <c r="R85" s="204"/>
      <c r="S85" s="204"/>
      <c r="T85" s="200"/>
      <c r="U85" s="204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4"/>
      <c r="AH85" s="204"/>
      <c r="AI85" s="204"/>
      <c r="AJ85" s="204"/>
      <c r="AK85" s="204"/>
      <c r="AL85" s="204"/>
      <c r="AM85" s="204"/>
      <c r="AN85" s="204"/>
      <c r="AO85" s="204"/>
      <c r="AP85" s="204"/>
      <c r="AQ85" s="204"/>
      <c r="AR85" s="200"/>
      <c r="AS85" s="200"/>
      <c r="AT85" s="200"/>
      <c r="AU85" s="200"/>
      <c r="AV85" s="200"/>
      <c r="AW85" s="200"/>
      <c r="AX85" s="200"/>
      <c r="AY85" s="200"/>
      <c r="AZ85" s="200"/>
      <c r="BA85" s="200"/>
      <c r="BB85" s="200"/>
      <c r="BC85" s="200"/>
      <c r="BD85" s="200"/>
      <c r="BE85" s="200"/>
      <c r="BF85" s="200"/>
      <c r="BG85" s="200"/>
      <c r="BH85" s="200"/>
      <c r="BI85" s="200"/>
      <c r="BJ85" s="200"/>
      <c r="BK85" s="200"/>
      <c r="BL85" s="200"/>
      <c r="BM85" s="200"/>
      <c r="BN85" s="200"/>
      <c r="BO85" s="200"/>
      <c r="BP85" s="200"/>
      <c r="BQ85" s="200"/>
      <c r="BR85" s="200"/>
      <c r="BS85" s="200"/>
      <c r="BT85" s="200"/>
      <c r="BU85" s="200"/>
      <c r="BV85" s="200"/>
      <c r="BW85" s="200"/>
      <c r="BX85" s="200"/>
      <c r="BY85" s="200"/>
      <c r="BZ85" s="200"/>
      <c r="CA85" s="200"/>
      <c r="CB85" s="200"/>
      <c r="CC85" s="200"/>
      <c r="CD85" s="201"/>
    </row>
    <row r="86" spans="1:82">
      <c r="A86" s="96"/>
      <c r="B86" s="97"/>
      <c r="C86" s="190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2"/>
      <c r="O86" s="202"/>
      <c r="P86" s="195"/>
      <c r="Q86" s="204"/>
      <c r="R86" s="204"/>
      <c r="S86" s="204"/>
      <c r="T86" s="200"/>
      <c r="U86" s="204"/>
      <c r="V86" s="204"/>
      <c r="W86" s="204"/>
      <c r="X86" s="204"/>
      <c r="Y86" s="204"/>
      <c r="Z86" s="204"/>
      <c r="AA86" s="204"/>
      <c r="AB86" s="204"/>
      <c r="AC86" s="204"/>
      <c r="AD86" s="204"/>
      <c r="AE86" s="204"/>
      <c r="AF86" s="204"/>
      <c r="AG86" s="204"/>
      <c r="AH86" s="204"/>
      <c r="AI86" s="204"/>
      <c r="AJ86" s="204"/>
      <c r="AK86" s="204"/>
      <c r="AL86" s="204"/>
      <c r="AM86" s="204"/>
      <c r="AN86" s="204"/>
      <c r="AO86" s="204"/>
      <c r="AP86" s="204"/>
      <c r="AQ86" s="204"/>
      <c r="AR86" s="200"/>
      <c r="AS86" s="200"/>
      <c r="AT86" s="200"/>
      <c r="AU86" s="200"/>
      <c r="AV86" s="200"/>
      <c r="AW86" s="200"/>
      <c r="AX86" s="200"/>
      <c r="AY86" s="200"/>
      <c r="AZ86" s="200"/>
      <c r="BA86" s="200"/>
      <c r="BB86" s="200"/>
      <c r="BC86" s="200"/>
      <c r="BD86" s="200"/>
      <c r="BE86" s="200"/>
      <c r="BF86" s="200"/>
      <c r="BG86" s="200"/>
      <c r="BH86" s="200"/>
      <c r="BI86" s="200"/>
      <c r="BJ86" s="200"/>
      <c r="BK86" s="200"/>
      <c r="BL86" s="200"/>
      <c r="BM86" s="200"/>
      <c r="BN86" s="200"/>
      <c r="BO86" s="200"/>
      <c r="BP86" s="200"/>
      <c r="BQ86" s="200"/>
      <c r="BR86" s="200"/>
      <c r="BS86" s="200"/>
      <c r="BT86" s="200"/>
      <c r="BU86" s="200"/>
      <c r="BV86" s="200"/>
      <c r="BW86" s="200"/>
      <c r="BX86" s="200"/>
      <c r="BY86" s="200"/>
      <c r="BZ86" s="200"/>
      <c r="CA86" s="200"/>
      <c r="CB86" s="200"/>
      <c r="CC86" s="200"/>
      <c r="CD86" s="201"/>
    </row>
    <row r="87" spans="1:82">
      <c r="A87" s="96"/>
      <c r="B87" s="97"/>
      <c r="C87" s="190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2"/>
      <c r="O87" s="202"/>
      <c r="P87" s="195"/>
      <c r="Q87" s="204"/>
      <c r="R87" s="204"/>
      <c r="S87" s="204"/>
      <c r="T87" s="200"/>
      <c r="U87" s="204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204"/>
      <c r="AI87" s="204"/>
      <c r="AJ87" s="204"/>
      <c r="AK87" s="204"/>
      <c r="AL87" s="204"/>
      <c r="AM87" s="204"/>
      <c r="AN87" s="204"/>
      <c r="AO87" s="204"/>
      <c r="AP87" s="204"/>
      <c r="AQ87" s="204"/>
      <c r="AR87" s="200"/>
      <c r="AS87" s="200"/>
      <c r="AT87" s="200"/>
      <c r="AU87" s="200"/>
      <c r="AV87" s="200"/>
      <c r="AW87" s="200"/>
      <c r="AX87" s="200"/>
      <c r="AY87" s="200"/>
      <c r="AZ87" s="200"/>
      <c r="BA87" s="200"/>
      <c r="BB87" s="200"/>
      <c r="BC87" s="200"/>
      <c r="BD87" s="200"/>
      <c r="BE87" s="200"/>
      <c r="BF87" s="200"/>
      <c r="BG87" s="200"/>
      <c r="BH87" s="200"/>
      <c r="BI87" s="200"/>
      <c r="BJ87" s="200"/>
      <c r="BK87" s="200"/>
      <c r="BL87" s="200"/>
      <c r="BM87" s="200"/>
      <c r="BN87" s="200"/>
      <c r="BO87" s="200"/>
      <c r="BP87" s="200"/>
      <c r="BQ87" s="200"/>
      <c r="BR87" s="200"/>
      <c r="BS87" s="200"/>
      <c r="BT87" s="200"/>
      <c r="BU87" s="200"/>
      <c r="BV87" s="200"/>
      <c r="BW87" s="200"/>
      <c r="BX87" s="200"/>
      <c r="BY87" s="200"/>
      <c r="BZ87" s="200"/>
      <c r="CA87" s="200"/>
      <c r="CB87" s="200"/>
      <c r="CC87" s="200"/>
      <c r="CD87" s="201"/>
    </row>
    <row r="88" spans="1:82">
      <c r="A88" s="96"/>
      <c r="B88" s="97"/>
      <c r="C88" s="190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2"/>
      <c r="O88" s="202"/>
      <c r="P88" s="195"/>
      <c r="Q88" s="204"/>
      <c r="R88" s="204"/>
      <c r="S88" s="204"/>
      <c r="T88" s="200"/>
      <c r="U88" s="204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04"/>
      <c r="AI88" s="204"/>
      <c r="AJ88" s="204"/>
      <c r="AK88" s="204"/>
      <c r="AL88" s="204"/>
      <c r="AM88" s="204"/>
      <c r="AN88" s="204"/>
      <c r="AO88" s="204"/>
      <c r="AP88" s="204"/>
      <c r="AQ88" s="204"/>
      <c r="AR88" s="200"/>
      <c r="AS88" s="200"/>
      <c r="AT88" s="200"/>
      <c r="AU88" s="200"/>
      <c r="AV88" s="200"/>
      <c r="AW88" s="200"/>
      <c r="AX88" s="200"/>
      <c r="AY88" s="200"/>
      <c r="AZ88" s="200"/>
      <c r="BA88" s="200"/>
      <c r="BB88" s="200"/>
      <c r="BC88" s="200"/>
      <c r="BD88" s="200"/>
      <c r="BE88" s="200"/>
      <c r="BF88" s="200"/>
      <c r="BG88" s="200"/>
      <c r="BH88" s="200"/>
      <c r="BI88" s="200"/>
      <c r="BJ88" s="200"/>
      <c r="BK88" s="200"/>
      <c r="BL88" s="200"/>
      <c r="BM88" s="200"/>
      <c r="BN88" s="200"/>
      <c r="BO88" s="200"/>
      <c r="BP88" s="200"/>
      <c r="BQ88" s="200"/>
      <c r="BR88" s="200"/>
      <c r="BS88" s="200"/>
      <c r="BT88" s="200"/>
      <c r="BU88" s="200"/>
      <c r="BV88" s="200"/>
      <c r="BW88" s="200"/>
      <c r="BX88" s="200"/>
      <c r="BY88" s="200"/>
      <c r="BZ88" s="200"/>
      <c r="CA88" s="200"/>
      <c r="CB88" s="200"/>
      <c r="CC88" s="200"/>
      <c r="CD88" s="201"/>
    </row>
    <row r="89" spans="1:82">
      <c r="A89" s="96"/>
      <c r="B89" s="97"/>
      <c r="C89" s="190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2"/>
      <c r="O89" s="202"/>
      <c r="P89" s="195"/>
      <c r="Q89" s="204"/>
      <c r="R89" s="204"/>
      <c r="S89" s="204"/>
      <c r="T89" s="200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  <c r="AN89" s="204"/>
      <c r="AO89" s="204"/>
      <c r="AP89" s="204"/>
      <c r="AQ89" s="204"/>
      <c r="AR89" s="200"/>
      <c r="AS89" s="200"/>
      <c r="AT89" s="200"/>
      <c r="AU89" s="200"/>
      <c r="AV89" s="200"/>
      <c r="AW89" s="200"/>
      <c r="AX89" s="200"/>
      <c r="AY89" s="200"/>
      <c r="AZ89" s="200"/>
      <c r="BA89" s="200"/>
      <c r="BB89" s="200"/>
      <c r="BC89" s="200"/>
      <c r="BD89" s="200"/>
      <c r="BE89" s="200"/>
      <c r="BF89" s="200"/>
      <c r="BG89" s="200"/>
      <c r="BH89" s="200"/>
      <c r="BI89" s="200"/>
      <c r="BJ89" s="200"/>
      <c r="BK89" s="200"/>
      <c r="BL89" s="200"/>
      <c r="BM89" s="200"/>
      <c r="BN89" s="200"/>
      <c r="BO89" s="200"/>
      <c r="BP89" s="200"/>
      <c r="BQ89" s="200"/>
      <c r="BR89" s="200"/>
      <c r="BS89" s="200"/>
      <c r="BT89" s="200"/>
      <c r="BU89" s="200"/>
      <c r="BV89" s="200"/>
      <c r="BW89" s="200"/>
      <c r="BX89" s="200"/>
      <c r="BY89" s="200"/>
      <c r="BZ89" s="200"/>
      <c r="CA89" s="200"/>
      <c r="CB89" s="200"/>
      <c r="CC89" s="200"/>
      <c r="CD89" s="201"/>
    </row>
    <row r="90" spans="1:82">
      <c r="A90" s="96"/>
      <c r="B90" s="97"/>
      <c r="C90" s="190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2"/>
      <c r="O90" s="202"/>
      <c r="P90" s="195"/>
      <c r="Q90" s="204"/>
      <c r="R90" s="204"/>
      <c r="S90" s="204"/>
      <c r="T90" s="200"/>
      <c r="U90" s="204"/>
      <c r="V90" s="204"/>
      <c r="W90" s="204"/>
      <c r="X90" s="204"/>
      <c r="Y90" s="204"/>
      <c r="Z90" s="204"/>
      <c r="AA90" s="204"/>
      <c r="AB90" s="204"/>
      <c r="AC90" s="204"/>
      <c r="AD90" s="204"/>
      <c r="AE90" s="204"/>
      <c r="AF90" s="204"/>
      <c r="AG90" s="204"/>
      <c r="AH90" s="204"/>
      <c r="AI90" s="204"/>
      <c r="AJ90" s="204"/>
      <c r="AK90" s="204"/>
      <c r="AL90" s="204"/>
      <c r="AM90" s="204"/>
      <c r="AN90" s="204"/>
      <c r="AO90" s="204"/>
      <c r="AP90" s="204"/>
      <c r="AQ90" s="204"/>
      <c r="AR90" s="200"/>
      <c r="AS90" s="200"/>
      <c r="AT90" s="200"/>
      <c r="AU90" s="200"/>
      <c r="AV90" s="200"/>
      <c r="AW90" s="200"/>
      <c r="AX90" s="200"/>
      <c r="AY90" s="200"/>
      <c r="AZ90" s="200"/>
      <c r="BA90" s="200"/>
      <c r="BB90" s="200"/>
      <c r="BC90" s="200"/>
      <c r="BD90" s="200"/>
      <c r="BE90" s="200"/>
      <c r="BF90" s="200"/>
      <c r="BG90" s="200"/>
      <c r="BH90" s="200"/>
      <c r="BI90" s="200"/>
      <c r="BJ90" s="200"/>
      <c r="BK90" s="200"/>
      <c r="BL90" s="200"/>
      <c r="BM90" s="200"/>
      <c r="BN90" s="200"/>
      <c r="BO90" s="200"/>
      <c r="BP90" s="200"/>
      <c r="BQ90" s="200"/>
      <c r="BR90" s="200"/>
      <c r="BS90" s="200"/>
      <c r="BT90" s="200"/>
      <c r="BU90" s="200"/>
      <c r="BV90" s="200"/>
      <c r="BW90" s="200"/>
      <c r="BX90" s="200"/>
      <c r="BY90" s="200"/>
      <c r="BZ90" s="200"/>
      <c r="CA90" s="200"/>
      <c r="CB90" s="200"/>
      <c r="CC90" s="200"/>
      <c r="CD90" s="201"/>
    </row>
    <row r="91" spans="1:82">
      <c r="A91" s="96"/>
      <c r="B91" s="97"/>
      <c r="C91" s="190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2"/>
      <c r="O91" s="202"/>
      <c r="P91" s="195"/>
      <c r="Q91" s="204"/>
      <c r="R91" s="204"/>
      <c r="S91" s="204"/>
      <c r="T91" s="200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204"/>
      <c r="AI91" s="204"/>
      <c r="AJ91" s="204"/>
      <c r="AK91" s="204"/>
      <c r="AL91" s="204"/>
      <c r="AM91" s="204"/>
      <c r="AN91" s="204"/>
      <c r="AO91" s="204"/>
      <c r="AP91" s="204"/>
      <c r="AQ91" s="204"/>
      <c r="AR91" s="200"/>
      <c r="AS91" s="200"/>
      <c r="AT91" s="200"/>
      <c r="AU91" s="200"/>
      <c r="AV91" s="200"/>
      <c r="AW91" s="200"/>
      <c r="AX91" s="200"/>
      <c r="AY91" s="200"/>
      <c r="AZ91" s="200"/>
      <c r="BA91" s="200"/>
      <c r="BB91" s="200"/>
      <c r="BC91" s="200"/>
      <c r="BD91" s="200"/>
      <c r="BE91" s="200"/>
      <c r="BF91" s="200"/>
      <c r="BG91" s="200"/>
      <c r="BH91" s="200"/>
      <c r="BI91" s="200"/>
      <c r="BJ91" s="200"/>
      <c r="BK91" s="200"/>
      <c r="BL91" s="200"/>
      <c r="BM91" s="200"/>
      <c r="BN91" s="200"/>
      <c r="BO91" s="200"/>
      <c r="BP91" s="200"/>
      <c r="BQ91" s="200"/>
      <c r="BR91" s="200"/>
      <c r="BS91" s="200"/>
      <c r="BT91" s="200"/>
      <c r="BU91" s="200"/>
      <c r="BV91" s="200"/>
      <c r="BW91" s="200"/>
      <c r="BX91" s="200"/>
      <c r="BY91" s="200"/>
      <c r="BZ91" s="200"/>
      <c r="CA91" s="200"/>
      <c r="CB91" s="200"/>
      <c r="CC91" s="200"/>
      <c r="CD91" s="201"/>
    </row>
    <row r="92" spans="1:82">
      <c r="A92" s="96"/>
      <c r="B92" s="97"/>
      <c r="C92" s="190"/>
      <c r="D92" s="191"/>
      <c r="E92" s="191"/>
      <c r="F92" s="191"/>
      <c r="G92" s="191"/>
      <c r="H92" s="191"/>
      <c r="I92" s="191"/>
      <c r="J92" s="191"/>
      <c r="K92" s="191"/>
      <c r="L92" s="191"/>
      <c r="M92" s="191"/>
      <c r="N92" s="192"/>
      <c r="O92" s="202"/>
      <c r="P92" s="195"/>
      <c r="Q92" s="204"/>
      <c r="R92" s="204"/>
      <c r="S92" s="204"/>
      <c r="T92" s="200"/>
      <c r="U92" s="204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04"/>
      <c r="AI92" s="204"/>
      <c r="AJ92" s="204"/>
      <c r="AK92" s="204"/>
      <c r="AL92" s="204"/>
      <c r="AM92" s="204"/>
      <c r="AN92" s="204"/>
      <c r="AO92" s="204"/>
      <c r="AP92" s="204"/>
      <c r="AQ92" s="204"/>
      <c r="AR92" s="200"/>
      <c r="AS92" s="200"/>
      <c r="AT92" s="200"/>
      <c r="AU92" s="200"/>
      <c r="AV92" s="200"/>
      <c r="AW92" s="200"/>
      <c r="AX92" s="200"/>
      <c r="AY92" s="200"/>
      <c r="AZ92" s="200"/>
      <c r="BA92" s="200"/>
      <c r="BB92" s="200"/>
      <c r="BC92" s="200"/>
      <c r="BD92" s="200"/>
      <c r="BE92" s="200"/>
      <c r="BF92" s="200"/>
      <c r="BG92" s="200"/>
      <c r="BH92" s="200"/>
      <c r="BI92" s="200"/>
      <c r="BJ92" s="200"/>
      <c r="BK92" s="200"/>
      <c r="BL92" s="200"/>
      <c r="BM92" s="200"/>
      <c r="BN92" s="200"/>
      <c r="BO92" s="200"/>
      <c r="BP92" s="200"/>
      <c r="BQ92" s="200"/>
      <c r="BR92" s="200"/>
      <c r="BS92" s="200"/>
      <c r="BT92" s="200"/>
      <c r="BU92" s="200"/>
      <c r="BV92" s="200"/>
      <c r="BW92" s="200"/>
      <c r="BX92" s="200"/>
      <c r="BY92" s="200"/>
      <c r="BZ92" s="200"/>
      <c r="CA92" s="200"/>
      <c r="CB92" s="200"/>
      <c r="CC92" s="200"/>
      <c r="CD92" s="201"/>
    </row>
    <row r="93" spans="1:82">
      <c r="A93" s="96"/>
      <c r="B93" s="97"/>
      <c r="C93" s="190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2"/>
      <c r="O93" s="202"/>
      <c r="P93" s="195"/>
      <c r="Q93" s="204"/>
      <c r="R93" s="204"/>
      <c r="S93" s="204"/>
      <c r="T93" s="200"/>
      <c r="U93" s="204"/>
      <c r="V93" s="204"/>
      <c r="W93" s="204"/>
      <c r="X93" s="204"/>
      <c r="Y93" s="204"/>
      <c r="Z93" s="204"/>
      <c r="AA93" s="204"/>
      <c r="AB93" s="204"/>
      <c r="AC93" s="204"/>
      <c r="AD93" s="204"/>
      <c r="AE93" s="204"/>
      <c r="AF93" s="204"/>
      <c r="AG93" s="204"/>
      <c r="AH93" s="204"/>
      <c r="AI93" s="204"/>
      <c r="AJ93" s="204"/>
      <c r="AK93" s="204"/>
      <c r="AL93" s="204"/>
      <c r="AM93" s="204"/>
      <c r="AN93" s="204"/>
      <c r="AO93" s="204"/>
      <c r="AP93" s="204"/>
      <c r="AQ93" s="204"/>
      <c r="AR93" s="200"/>
      <c r="AS93" s="200"/>
      <c r="AT93" s="200"/>
      <c r="AU93" s="200"/>
      <c r="AV93" s="200"/>
      <c r="AW93" s="200"/>
      <c r="AX93" s="200"/>
      <c r="AY93" s="200"/>
      <c r="AZ93" s="200"/>
      <c r="BA93" s="200"/>
      <c r="BB93" s="200"/>
      <c r="BC93" s="200"/>
      <c r="BD93" s="200"/>
      <c r="BE93" s="200"/>
      <c r="BF93" s="200"/>
      <c r="BG93" s="200"/>
      <c r="BH93" s="200"/>
      <c r="BI93" s="200"/>
      <c r="BJ93" s="200"/>
      <c r="BK93" s="200"/>
      <c r="BL93" s="200"/>
      <c r="BM93" s="200"/>
      <c r="BN93" s="200"/>
      <c r="BO93" s="200"/>
      <c r="BP93" s="200"/>
      <c r="BQ93" s="200"/>
      <c r="BR93" s="200"/>
      <c r="BS93" s="200"/>
      <c r="BT93" s="200"/>
      <c r="BU93" s="200"/>
      <c r="BV93" s="200"/>
      <c r="BW93" s="200"/>
      <c r="BX93" s="200"/>
      <c r="BY93" s="200"/>
      <c r="BZ93" s="200"/>
      <c r="CA93" s="200"/>
      <c r="CB93" s="200"/>
      <c r="CC93" s="200"/>
      <c r="CD93" s="201"/>
    </row>
    <row r="94" spans="1:82">
      <c r="A94" s="96"/>
      <c r="B94" s="97"/>
      <c r="C94" s="190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2"/>
      <c r="O94" s="202"/>
      <c r="P94" s="195"/>
      <c r="Q94" s="204"/>
      <c r="R94" s="204"/>
      <c r="S94" s="204"/>
      <c r="T94" s="200"/>
      <c r="U94" s="204"/>
      <c r="V94" s="204"/>
      <c r="W94" s="204"/>
      <c r="X94" s="204"/>
      <c r="Y94" s="204"/>
      <c r="Z94" s="204"/>
      <c r="AA94" s="204"/>
      <c r="AB94" s="204"/>
      <c r="AC94" s="204"/>
      <c r="AD94" s="204"/>
      <c r="AE94" s="204"/>
      <c r="AF94" s="204"/>
      <c r="AG94" s="204"/>
      <c r="AH94" s="204"/>
      <c r="AI94" s="204"/>
      <c r="AJ94" s="204"/>
      <c r="AK94" s="204"/>
      <c r="AL94" s="204"/>
      <c r="AM94" s="204"/>
      <c r="AN94" s="204"/>
      <c r="AO94" s="204"/>
      <c r="AP94" s="204"/>
      <c r="AQ94" s="204"/>
      <c r="AR94" s="200"/>
      <c r="AS94" s="200"/>
      <c r="AT94" s="200"/>
      <c r="AU94" s="200"/>
      <c r="AV94" s="200"/>
      <c r="AW94" s="200"/>
      <c r="AX94" s="200"/>
      <c r="AY94" s="200"/>
      <c r="AZ94" s="200"/>
      <c r="BA94" s="200"/>
      <c r="BB94" s="200"/>
      <c r="BC94" s="200"/>
      <c r="BD94" s="200"/>
      <c r="BE94" s="200"/>
      <c r="BF94" s="200"/>
      <c r="BG94" s="200"/>
      <c r="BH94" s="200"/>
      <c r="BI94" s="200"/>
      <c r="BJ94" s="200"/>
      <c r="BK94" s="200"/>
      <c r="BL94" s="200"/>
      <c r="BM94" s="200"/>
      <c r="BN94" s="200"/>
      <c r="BO94" s="200"/>
      <c r="BP94" s="200"/>
      <c r="BQ94" s="200"/>
      <c r="BR94" s="200"/>
      <c r="BS94" s="200"/>
      <c r="BT94" s="200"/>
      <c r="BU94" s="200"/>
      <c r="BV94" s="200"/>
      <c r="BW94" s="200"/>
      <c r="BX94" s="200"/>
      <c r="BY94" s="200"/>
      <c r="BZ94" s="200"/>
      <c r="CA94" s="200"/>
      <c r="CB94" s="200"/>
      <c r="CC94" s="200"/>
      <c r="CD94" s="201"/>
    </row>
    <row r="95" spans="1:82">
      <c r="A95" s="96"/>
      <c r="B95" s="97"/>
      <c r="C95" s="190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2"/>
      <c r="O95" s="202"/>
      <c r="P95" s="195"/>
      <c r="Q95" s="204"/>
      <c r="R95" s="204"/>
      <c r="S95" s="204"/>
      <c r="T95" s="200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0"/>
      <c r="AS95" s="200"/>
      <c r="AT95" s="200"/>
      <c r="AU95" s="200"/>
      <c r="AV95" s="200"/>
      <c r="AW95" s="200"/>
      <c r="AX95" s="200"/>
      <c r="AY95" s="200"/>
      <c r="AZ95" s="200"/>
      <c r="BA95" s="200"/>
      <c r="BB95" s="200"/>
      <c r="BC95" s="200"/>
      <c r="BD95" s="200"/>
      <c r="BE95" s="200"/>
      <c r="BF95" s="200"/>
      <c r="BG95" s="200"/>
      <c r="BH95" s="200"/>
      <c r="BI95" s="200"/>
      <c r="BJ95" s="200"/>
      <c r="BK95" s="200"/>
      <c r="BL95" s="200"/>
      <c r="BM95" s="200"/>
      <c r="BN95" s="200"/>
      <c r="BO95" s="200"/>
      <c r="BP95" s="200"/>
      <c r="BQ95" s="200"/>
      <c r="BR95" s="200"/>
      <c r="BS95" s="200"/>
      <c r="BT95" s="200"/>
      <c r="BU95" s="200"/>
      <c r="BV95" s="200"/>
      <c r="BW95" s="200"/>
      <c r="BX95" s="200"/>
      <c r="BY95" s="200"/>
      <c r="BZ95" s="200"/>
      <c r="CA95" s="200"/>
      <c r="CB95" s="200"/>
      <c r="CC95" s="200"/>
      <c r="CD95" s="201"/>
    </row>
    <row r="96" spans="1:82">
      <c r="A96" s="96"/>
      <c r="B96" s="97"/>
      <c r="C96" s="205"/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7"/>
      <c r="O96" s="208"/>
      <c r="P96" s="209"/>
      <c r="Q96" s="210"/>
      <c r="R96" s="210"/>
      <c r="S96" s="210"/>
      <c r="T96" s="211"/>
      <c r="U96" s="210"/>
      <c r="V96" s="210"/>
      <c r="W96" s="210"/>
      <c r="X96" s="210"/>
      <c r="Y96" s="210"/>
      <c r="Z96" s="210"/>
      <c r="AA96" s="210"/>
      <c r="AB96" s="210"/>
      <c r="AC96" s="210"/>
      <c r="AD96" s="210"/>
      <c r="AE96" s="210"/>
      <c r="AF96" s="210"/>
      <c r="AG96" s="210"/>
      <c r="AH96" s="210"/>
      <c r="AI96" s="210"/>
      <c r="AJ96" s="210"/>
      <c r="AK96" s="210"/>
      <c r="AL96" s="210"/>
      <c r="AM96" s="210"/>
      <c r="AN96" s="210"/>
      <c r="AO96" s="210"/>
      <c r="AP96" s="210"/>
      <c r="AQ96" s="210"/>
      <c r="AR96" s="211"/>
      <c r="AS96" s="211"/>
      <c r="AT96" s="211"/>
      <c r="AU96" s="211"/>
      <c r="AV96" s="211"/>
      <c r="AW96" s="211"/>
      <c r="AX96" s="211"/>
      <c r="AY96" s="211"/>
      <c r="AZ96" s="211"/>
      <c r="BA96" s="211"/>
      <c r="BB96" s="211"/>
      <c r="BC96" s="211"/>
      <c r="BD96" s="211"/>
      <c r="BE96" s="211"/>
      <c r="BF96" s="211"/>
      <c r="BG96" s="211"/>
      <c r="BH96" s="211"/>
      <c r="BI96" s="211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01"/>
    </row>
  </sheetData>
  <mergeCells count="47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P18:X18"/>
    <mergeCell ref="AH18:AP18"/>
    <mergeCell ref="BC10:BH11"/>
    <mergeCell ref="BL10:BP11"/>
    <mergeCell ref="BQ10:CC11"/>
    <mergeCell ref="AH20:AO20"/>
    <mergeCell ref="L27:P27"/>
    <mergeCell ref="Q27:W27"/>
    <mergeCell ref="X27:AE27"/>
    <mergeCell ref="AF27:AO27"/>
    <mergeCell ref="BU27:BX27"/>
    <mergeCell ref="L28:P28"/>
    <mergeCell ref="Q28:W28"/>
    <mergeCell ref="X28:AE28"/>
    <mergeCell ref="AF28:AO28"/>
    <mergeCell ref="AP28:AV28"/>
    <mergeCell ref="AP27:AV27"/>
    <mergeCell ref="BU28:BX28"/>
    <mergeCell ref="A54:B54"/>
    <mergeCell ref="AW27:BE27"/>
    <mergeCell ref="BF27:BK27"/>
    <mergeCell ref="BL27:BO27"/>
    <mergeCell ref="BP27:BT27"/>
    <mergeCell ref="AW28:BE28"/>
    <mergeCell ref="BF28:BK28"/>
    <mergeCell ref="BL28:BO28"/>
    <mergeCell ref="BP28:BT28"/>
  </mergeCells>
  <phoneticPr fontId="2"/>
  <dataValidations count="1">
    <dataValidation type="list" allowBlank="1" showInputMessage="1" showErrorMessage="1" sqref="CK2:CK3">
      <formula1>INDIRECT(CJ2)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Scroll Bar 3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70</xdr:col>
                    <xdr:colOff>19050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3" r:id="rId12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1:CD96"/>
  <sheetViews>
    <sheetView view="pageBreakPreview" zoomScale="85" zoomScaleNormal="130" zoomScaleSheetLayoutView="85" workbookViewId="0">
      <selection activeCell="Q28" sqref="Q28:W28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10"/>
      <c r="U1" s="311" t="s">
        <v>21</v>
      </c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301" t="s">
        <v>5</v>
      </c>
      <c r="BJ1" s="301"/>
      <c r="BK1" s="301" t="s">
        <v>1</v>
      </c>
      <c r="BL1" s="301"/>
      <c r="BM1" s="301"/>
      <c r="BN1" s="301"/>
      <c r="BO1" s="301"/>
      <c r="BP1" s="301"/>
      <c r="BQ1" s="301"/>
      <c r="BR1" s="301"/>
      <c r="BS1" s="301"/>
      <c r="BT1" s="301"/>
      <c r="BU1" s="301" t="s">
        <v>2</v>
      </c>
      <c r="BV1" s="301"/>
      <c r="BW1" s="301"/>
      <c r="BX1" s="301"/>
      <c r="BY1" s="301"/>
      <c r="BZ1" s="301"/>
      <c r="CA1" s="301"/>
      <c r="CB1" s="301"/>
      <c r="CC1" s="301"/>
      <c r="CD1" s="301"/>
    </row>
    <row r="2" spans="1:82">
      <c r="A2" s="335" t="str">
        <f>改版履歴!A2</f>
        <v>システム設計書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4"/>
      <c r="U2" s="335" t="str">
        <f>改版履歴!U2</f>
        <v>社内支援システム
システム設計書</v>
      </c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5">
        <f>改版履歴!BI2</f>
        <v>1</v>
      </c>
      <c r="BJ2" s="316"/>
      <c r="BK2" s="317">
        <v>44089</v>
      </c>
      <c r="BL2" s="318"/>
      <c r="BM2" s="318"/>
      <c r="BN2" s="318"/>
      <c r="BO2" s="318"/>
      <c r="BP2" s="318"/>
      <c r="BQ2" s="318"/>
      <c r="BR2" s="318"/>
      <c r="BS2" s="318"/>
      <c r="BT2" s="318"/>
      <c r="BU2" s="318" t="str">
        <f>改版履歴!BU2</f>
        <v>TLZS</v>
      </c>
      <c r="BV2" s="318"/>
      <c r="BW2" s="318"/>
      <c r="BX2" s="318"/>
      <c r="BY2" s="318"/>
      <c r="BZ2" s="318"/>
      <c r="CA2" s="318"/>
      <c r="CB2" s="318"/>
      <c r="CC2" s="318"/>
      <c r="CD2" s="31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62" t="s">
        <v>4</v>
      </c>
      <c r="B4" s="363"/>
      <c r="C4" s="363"/>
      <c r="D4" s="363"/>
      <c r="E4" s="363"/>
      <c r="F4" s="363"/>
      <c r="G4" s="363"/>
      <c r="H4" s="363"/>
      <c r="I4" s="363"/>
      <c r="J4" s="364"/>
      <c r="K4" s="311" t="s">
        <v>22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10"/>
      <c r="AK4" s="311" t="s">
        <v>3</v>
      </c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B4" s="309"/>
      <c r="BC4" s="309"/>
      <c r="BD4" s="309"/>
      <c r="BE4" s="309"/>
      <c r="BF4" s="309"/>
      <c r="BG4" s="309"/>
      <c r="BH4" s="309"/>
      <c r="BI4" s="309"/>
      <c r="BJ4" s="309"/>
      <c r="BK4" s="309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</row>
    <row r="5" spans="1:82">
      <c r="A5" s="365"/>
      <c r="B5" s="366"/>
      <c r="C5" s="366"/>
      <c r="D5" s="366"/>
      <c r="E5" s="366"/>
      <c r="F5" s="366"/>
      <c r="G5" s="366"/>
      <c r="H5" s="366"/>
      <c r="I5" s="366"/>
      <c r="J5" s="367"/>
      <c r="K5" s="335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4"/>
      <c r="AK5" s="351" t="s">
        <v>336</v>
      </c>
      <c r="AL5" s="313"/>
      <c r="AM5" s="313"/>
      <c r="AN5" s="313"/>
      <c r="AO5" s="313"/>
      <c r="AP5" s="313"/>
      <c r="AQ5" s="313"/>
      <c r="AR5" s="313"/>
      <c r="AS5" s="313"/>
      <c r="AT5" s="313"/>
      <c r="AU5" s="313"/>
      <c r="AV5" s="352"/>
      <c r="AW5" s="313"/>
      <c r="AX5" s="313"/>
      <c r="AY5" s="313"/>
      <c r="AZ5" s="313"/>
      <c r="BA5" s="313"/>
      <c r="BB5" s="313"/>
      <c r="BC5" s="313"/>
      <c r="BD5" s="313"/>
      <c r="BE5" s="313"/>
      <c r="BF5" s="313"/>
      <c r="BG5" s="313"/>
      <c r="BH5" s="313"/>
      <c r="BI5" s="313"/>
      <c r="BJ5" s="313"/>
      <c r="BK5" s="31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36" t="s">
        <v>10</v>
      </c>
      <c r="B7" s="333"/>
      <c r="C7" s="333"/>
      <c r="D7" s="333"/>
      <c r="E7" s="333"/>
      <c r="F7" s="333"/>
      <c r="G7" s="333"/>
      <c r="H7" s="333"/>
      <c r="I7" s="333"/>
      <c r="J7" s="333"/>
      <c r="K7" s="333"/>
      <c r="L7" s="333"/>
      <c r="M7" s="333"/>
      <c r="N7" s="333"/>
      <c r="O7" s="333"/>
      <c r="P7" s="333"/>
      <c r="Q7" s="333"/>
      <c r="R7" s="333"/>
      <c r="S7" s="333"/>
      <c r="T7" s="333"/>
      <c r="U7" s="333"/>
      <c r="V7" s="333"/>
      <c r="W7" s="333"/>
      <c r="X7" s="333"/>
      <c r="Y7" s="333"/>
      <c r="Z7" s="333"/>
      <c r="AA7" s="333"/>
      <c r="AB7" s="333"/>
      <c r="AC7" s="333"/>
      <c r="AD7" s="333"/>
      <c r="AE7" s="333"/>
      <c r="AF7" s="333"/>
      <c r="AG7" s="333"/>
      <c r="AH7" s="333"/>
      <c r="AI7" s="333"/>
      <c r="AJ7" s="333"/>
      <c r="AK7" s="333"/>
      <c r="AL7" s="333"/>
      <c r="AM7" s="333"/>
      <c r="AN7" s="333"/>
      <c r="AO7" s="333"/>
      <c r="AP7" s="333"/>
      <c r="AQ7" s="333"/>
      <c r="AR7" s="333"/>
      <c r="AS7" s="333"/>
      <c r="AT7" s="333"/>
      <c r="AU7" s="333"/>
      <c r="AV7" s="333"/>
      <c r="AW7" s="333"/>
      <c r="AX7" s="333"/>
      <c r="AY7" s="333"/>
      <c r="AZ7" s="333"/>
      <c r="BA7" s="333"/>
      <c r="BB7" s="333"/>
      <c r="BC7" s="333"/>
      <c r="BD7" s="333"/>
      <c r="BE7" s="333"/>
      <c r="BF7" s="333"/>
      <c r="BG7" s="333"/>
      <c r="BH7" s="333"/>
      <c r="BI7" s="333"/>
      <c r="BJ7" s="333"/>
      <c r="BK7" s="333"/>
      <c r="BL7" s="333"/>
      <c r="BM7" s="333"/>
      <c r="BN7" s="333"/>
      <c r="BO7" s="333"/>
      <c r="BP7" s="333"/>
      <c r="BQ7" s="333"/>
      <c r="BR7" s="333"/>
      <c r="BS7" s="333"/>
      <c r="BT7" s="333"/>
      <c r="BU7" s="333"/>
      <c r="BV7" s="333"/>
      <c r="BW7" s="333"/>
      <c r="BX7" s="333"/>
      <c r="BY7" s="333"/>
      <c r="BZ7" s="333"/>
      <c r="CA7" s="333"/>
      <c r="CB7" s="333"/>
      <c r="CC7" s="333"/>
      <c r="CD7" s="334"/>
    </row>
    <row r="8" spans="1:82" ht="13.5" customHeight="1">
      <c r="A8" s="11"/>
      <c r="B8" s="12"/>
      <c r="C8" s="12"/>
      <c r="D8" s="18" t="s">
        <v>514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2"/>
      <c r="BC10" s="380" t="s">
        <v>103</v>
      </c>
      <c r="BD10" s="380"/>
      <c r="BE10" s="380"/>
      <c r="BF10" s="380"/>
      <c r="BG10" s="380"/>
      <c r="BH10" s="380"/>
      <c r="BI10" s="232"/>
      <c r="BJ10" s="232"/>
      <c r="BK10" s="232"/>
      <c r="BL10" s="380" t="s">
        <v>102</v>
      </c>
      <c r="BM10" s="380"/>
      <c r="BN10" s="380"/>
      <c r="BO10" s="380"/>
      <c r="BP10" s="380"/>
      <c r="BQ10" s="380" t="s">
        <v>520</v>
      </c>
      <c r="BR10" s="380"/>
      <c r="BS10" s="380"/>
      <c r="BT10" s="380"/>
      <c r="BU10" s="380"/>
      <c r="BV10" s="380"/>
      <c r="BW10" s="380"/>
      <c r="BX10" s="380"/>
      <c r="BY10" s="380"/>
      <c r="BZ10" s="380"/>
      <c r="CA10" s="380"/>
      <c r="CB10" s="380"/>
      <c r="CC10" s="380"/>
      <c r="CD10" s="13"/>
    </row>
    <row r="11" spans="1:82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2"/>
      <c r="BC11" s="380"/>
      <c r="BD11" s="380"/>
      <c r="BE11" s="380"/>
      <c r="BF11" s="380"/>
      <c r="BG11" s="380"/>
      <c r="BH11" s="380"/>
      <c r="BI11" s="232"/>
      <c r="BJ11" s="232"/>
      <c r="BK11" s="232"/>
      <c r="BL11" s="380"/>
      <c r="BM11" s="380"/>
      <c r="BN11" s="380"/>
      <c r="BO11" s="380"/>
      <c r="BP11" s="380"/>
      <c r="BQ11" s="380"/>
      <c r="BR11" s="380"/>
      <c r="BS11" s="380"/>
      <c r="BT11" s="380"/>
      <c r="BU11" s="380"/>
      <c r="BV11" s="380"/>
      <c r="BW11" s="380"/>
      <c r="BX11" s="380"/>
      <c r="BY11" s="380"/>
      <c r="BZ11" s="380"/>
      <c r="CA11" s="380"/>
      <c r="CB11" s="380"/>
      <c r="CC11" s="380"/>
      <c r="CD11" s="13"/>
    </row>
    <row r="12" spans="1:82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335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521</v>
      </c>
      <c r="BM16" s="140" t="s">
        <v>522</v>
      </c>
      <c r="BN16" s="140" t="s">
        <v>523</v>
      </c>
      <c r="BO16" s="140" t="s">
        <v>524</v>
      </c>
      <c r="BP16" s="140" t="s">
        <v>525</v>
      </c>
      <c r="BQ16" s="140" t="s">
        <v>526</v>
      </c>
      <c r="BR16" s="140" t="s">
        <v>527</v>
      </c>
      <c r="BS16" s="140" t="s">
        <v>528</v>
      </c>
      <c r="BT16" s="140" t="s">
        <v>529</v>
      </c>
      <c r="BU16" s="140" t="s">
        <v>530</v>
      </c>
      <c r="BV16" s="140" t="s">
        <v>531</v>
      </c>
      <c r="BW16" s="140" t="s">
        <v>532</v>
      </c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81">
        <v>44089</v>
      </c>
      <c r="Q18" s="382"/>
      <c r="R18" s="382"/>
      <c r="S18" s="382"/>
      <c r="T18" s="382"/>
      <c r="U18" s="382"/>
      <c r="V18" s="382"/>
      <c r="W18" s="382"/>
      <c r="X18" s="383"/>
      <c r="Y18" s="80"/>
      <c r="Z18" s="80"/>
      <c r="AA18" s="80"/>
      <c r="AB18" s="80"/>
      <c r="AC18" s="80"/>
      <c r="AD18" s="112" t="s">
        <v>287</v>
      </c>
      <c r="AE18" s="80"/>
      <c r="AF18" s="80"/>
      <c r="AH18" s="381">
        <v>44104</v>
      </c>
      <c r="AI18" s="382"/>
      <c r="AJ18" s="382"/>
      <c r="AK18" s="382"/>
      <c r="AL18" s="382"/>
      <c r="AM18" s="382"/>
      <c r="AN18" s="382"/>
      <c r="AO18" s="382"/>
      <c r="AP18" s="383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2"/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82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7" t="s">
        <v>258</v>
      </c>
      <c r="L27" s="422" t="s">
        <v>1</v>
      </c>
      <c r="M27" s="422"/>
      <c r="N27" s="422"/>
      <c r="O27" s="422"/>
      <c r="P27" s="422"/>
      <c r="Q27" s="422" t="s">
        <v>339</v>
      </c>
      <c r="R27" s="426"/>
      <c r="S27" s="426"/>
      <c r="T27" s="426"/>
      <c r="U27" s="426"/>
      <c r="V27" s="426"/>
      <c r="W27" s="426"/>
      <c r="X27" s="422" t="s">
        <v>340</v>
      </c>
      <c r="Y27" s="426"/>
      <c r="Z27" s="426"/>
      <c r="AA27" s="426"/>
      <c r="AB27" s="426"/>
      <c r="AC27" s="426"/>
      <c r="AD27" s="426"/>
      <c r="AE27" s="426"/>
      <c r="AF27" s="422" t="s">
        <v>341</v>
      </c>
      <c r="AG27" s="426"/>
      <c r="AH27" s="426"/>
      <c r="AI27" s="426"/>
      <c r="AJ27" s="426"/>
      <c r="AK27" s="426"/>
      <c r="AL27" s="426"/>
      <c r="AM27" s="426"/>
      <c r="AN27" s="426"/>
      <c r="AO27" s="426"/>
      <c r="AP27" s="422" t="s">
        <v>342</v>
      </c>
      <c r="AQ27" s="426"/>
      <c r="AR27" s="426"/>
      <c r="AS27" s="426"/>
      <c r="AT27" s="426"/>
      <c r="AU27" s="426"/>
      <c r="AV27" s="426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138">
        <v>1</v>
      </c>
      <c r="L28" s="437">
        <v>44090</v>
      </c>
      <c r="M28" s="437"/>
      <c r="N28" s="437"/>
      <c r="O28" s="437"/>
      <c r="P28" s="437"/>
      <c r="Q28" s="454">
        <v>500000</v>
      </c>
      <c r="R28" s="455"/>
      <c r="S28" s="455"/>
      <c r="T28" s="455"/>
      <c r="U28" s="455"/>
      <c r="V28" s="455"/>
      <c r="W28" s="455"/>
      <c r="X28" s="456"/>
      <c r="Y28" s="432"/>
      <c r="Z28" s="432"/>
      <c r="AA28" s="432"/>
      <c r="AB28" s="432"/>
      <c r="AC28" s="432"/>
      <c r="AD28" s="432"/>
      <c r="AE28" s="432"/>
      <c r="AF28" s="456"/>
      <c r="AG28" s="432"/>
      <c r="AH28" s="432"/>
      <c r="AI28" s="432"/>
      <c r="AJ28" s="432"/>
      <c r="AK28" s="432"/>
      <c r="AL28" s="432"/>
      <c r="AM28" s="432"/>
      <c r="AN28" s="432"/>
      <c r="AO28" s="432"/>
      <c r="AP28" s="454">
        <v>500000</v>
      </c>
      <c r="AQ28" s="455"/>
      <c r="AR28" s="455"/>
      <c r="AS28" s="455"/>
      <c r="AT28" s="455"/>
      <c r="AU28" s="455"/>
      <c r="AV28" s="455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B51" s="12"/>
      <c r="CD51" s="13"/>
    </row>
    <row r="52" spans="1:82">
      <c r="A52" s="11"/>
      <c r="B52" s="12"/>
      <c r="CD52" s="13"/>
    </row>
    <row r="53" spans="1:82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>
      <c r="A54" s="349" t="s">
        <v>15</v>
      </c>
      <c r="B54" s="350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36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P18:X18"/>
    <mergeCell ref="AH18:AP18"/>
    <mergeCell ref="BC10:BH11"/>
    <mergeCell ref="BL10:BP11"/>
    <mergeCell ref="BQ10:CC11"/>
    <mergeCell ref="AP28:AV28"/>
    <mergeCell ref="L27:P27"/>
    <mergeCell ref="Q27:W27"/>
    <mergeCell ref="X27:AE27"/>
    <mergeCell ref="AF27:AO27"/>
    <mergeCell ref="AP27:AV27"/>
    <mergeCell ref="A54:B54"/>
    <mergeCell ref="L28:P28"/>
    <mergeCell ref="Q28:W28"/>
    <mergeCell ref="X28:AE28"/>
    <mergeCell ref="AF28:AO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4" r:id="rId4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5" name="Scroll Bar 3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6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69</xdr:col>
                    <xdr:colOff>180975</xdr:colOff>
                    <xdr:row>42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DG101"/>
  <sheetViews>
    <sheetView topLeftCell="A10" zoomScaleNormal="100" zoomScaleSheetLayoutView="85" workbookViewId="0">
      <selection activeCell="AV24" sqref="AV24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04" width="2.25" style="4"/>
    <col min="105" max="105" width="2.5" style="4" bestFit="1" customWidth="1"/>
    <col min="106" max="16384" width="2.25" style="4"/>
  </cols>
  <sheetData>
    <row r="1" spans="1:111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10"/>
      <c r="U1" s="311" t="s">
        <v>21</v>
      </c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301" t="s">
        <v>5</v>
      </c>
      <c r="BJ1" s="301"/>
      <c r="BK1" s="301" t="s">
        <v>1</v>
      </c>
      <c r="BL1" s="301"/>
      <c r="BM1" s="301"/>
      <c r="BN1" s="301"/>
      <c r="BO1" s="301"/>
      <c r="BP1" s="301"/>
      <c r="BQ1" s="301"/>
      <c r="BR1" s="301"/>
      <c r="BS1" s="301"/>
      <c r="BT1" s="301"/>
      <c r="BU1" s="301" t="s">
        <v>2</v>
      </c>
      <c r="BV1" s="301"/>
      <c r="BW1" s="301"/>
      <c r="BX1" s="301"/>
      <c r="BY1" s="301"/>
      <c r="BZ1" s="301"/>
      <c r="CA1" s="301"/>
      <c r="CB1" s="301"/>
      <c r="CC1" s="301"/>
      <c r="CD1" s="301"/>
      <c r="CL1" s="4" t="s">
        <v>405</v>
      </c>
      <c r="CM1" s="4" t="s">
        <v>345</v>
      </c>
      <c r="CN1" s="4" t="s">
        <v>346</v>
      </c>
      <c r="CO1" s="4" t="s">
        <v>406</v>
      </c>
      <c r="CP1" s="4" t="s">
        <v>347</v>
      </c>
      <c r="CQ1" s="4" t="s">
        <v>348</v>
      </c>
      <c r="CR1" s="4" t="s">
        <v>349</v>
      </c>
      <c r="CS1" s="4" t="s">
        <v>407</v>
      </c>
      <c r="CT1" s="4" t="s">
        <v>350</v>
      </c>
      <c r="CU1" s="4" t="s">
        <v>384</v>
      </c>
      <c r="CV1" s="4" t="s">
        <v>351</v>
      </c>
      <c r="CW1" s="4" t="s">
        <v>352</v>
      </c>
      <c r="CX1" s="4" t="s">
        <v>217</v>
      </c>
      <c r="CY1" s="4" t="s">
        <v>208</v>
      </c>
      <c r="CZ1" s="4" t="s">
        <v>408</v>
      </c>
      <c r="DA1" s="4" t="s">
        <v>353</v>
      </c>
      <c r="DB1" s="4" t="s">
        <v>354</v>
      </c>
      <c r="DC1" s="4" t="s">
        <v>409</v>
      </c>
      <c r="DD1" s="4" t="s">
        <v>355</v>
      </c>
      <c r="DE1" s="4" t="s">
        <v>356</v>
      </c>
      <c r="DF1" s="4" t="s">
        <v>274</v>
      </c>
      <c r="DG1" s="4" t="s">
        <v>275</v>
      </c>
    </row>
    <row r="2" spans="1:111">
      <c r="A2" s="335" t="str">
        <f>改版履歴!A2</f>
        <v>システム設計書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4"/>
      <c r="U2" s="335" t="str">
        <f>改版履歴!U2</f>
        <v>社内支援システム
システム設計書</v>
      </c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5">
        <f>改版履歴!BI2</f>
        <v>1</v>
      </c>
      <c r="BJ2" s="316"/>
      <c r="BK2" s="317">
        <v>44089</v>
      </c>
      <c r="BL2" s="318"/>
      <c r="BM2" s="318"/>
      <c r="BN2" s="318"/>
      <c r="BO2" s="318"/>
      <c r="BP2" s="318"/>
      <c r="BQ2" s="318"/>
      <c r="BR2" s="318"/>
      <c r="BS2" s="318"/>
      <c r="BT2" s="318"/>
      <c r="BU2" s="318" t="str">
        <f>改版履歴!BU2</f>
        <v>TLZS</v>
      </c>
      <c r="BV2" s="318"/>
      <c r="BW2" s="318"/>
      <c r="BX2" s="318"/>
      <c r="BY2" s="318"/>
      <c r="BZ2" s="318"/>
      <c r="CA2" s="318"/>
      <c r="CB2" s="318"/>
      <c r="CC2" s="318"/>
      <c r="CD2" s="318"/>
      <c r="CL2" s="4" t="s">
        <v>357</v>
      </c>
      <c r="CM2" s="4" t="s">
        <v>346</v>
      </c>
      <c r="CN2" s="4" t="s">
        <v>406</v>
      </c>
      <c r="CO2" s="4" t="s">
        <v>410</v>
      </c>
      <c r="CP2" s="4" t="s">
        <v>358</v>
      </c>
      <c r="CQ2" s="4" t="s">
        <v>359</v>
      </c>
      <c r="CR2" s="4" t="s">
        <v>360</v>
      </c>
      <c r="CS2" s="4" t="s">
        <v>411</v>
      </c>
      <c r="CT2" s="4" t="s">
        <v>412</v>
      </c>
      <c r="CU2" s="4" t="s">
        <v>413</v>
      </c>
      <c r="CV2" s="4" t="s">
        <v>352</v>
      </c>
      <c r="CW2" s="4" t="s">
        <v>361</v>
      </c>
      <c r="CX2" s="4" t="s">
        <v>362</v>
      </c>
      <c r="CY2" s="4" t="s">
        <v>362</v>
      </c>
      <c r="CZ2" s="4" t="s">
        <v>321</v>
      </c>
      <c r="DA2" s="4">
        <v>0.08</v>
      </c>
      <c r="DB2" s="4" t="s">
        <v>414</v>
      </c>
      <c r="DC2" s="4" t="s">
        <v>363</v>
      </c>
      <c r="DD2" s="4" t="s">
        <v>363</v>
      </c>
      <c r="DE2" s="4" t="s">
        <v>364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365</v>
      </c>
      <c r="CM3" s="10" t="s">
        <v>351</v>
      </c>
      <c r="CN3" s="10" t="s">
        <v>347</v>
      </c>
      <c r="CO3" s="10" t="s">
        <v>415</v>
      </c>
      <c r="CP3" s="10" t="s">
        <v>366</v>
      </c>
      <c r="CQ3" s="10" t="s">
        <v>367</v>
      </c>
      <c r="CR3" s="10" t="s">
        <v>368</v>
      </c>
      <c r="CS3" s="10" t="s">
        <v>416</v>
      </c>
      <c r="CT3" s="10" t="s">
        <v>369</v>
      </c>
      <c r="CU3" s="10" t="s">
        <v>370</v>
      </c>
      <c r="CV3" s="10" t="s">
        <v>208</v>
      </c>
      <c r="CW3" s="10" t="s">
        <v>362</v>
      </c>
      <c r="CX3" s="10" t="s">
        <v>371</v>
      </c>
      <c r="CY3" s="10" t="s">
        <v>371</v>
      </c>
      <c r="CZ3" s="10" t="s">
        <v>417</v>
      </c>
      <c r="DA3" s="10">
        <v>0.1</v>
      </c>
      <c r="DB3" s="10" t="s">
        <v>418</v>
      </c>
      <c r="DC3" s="10" t="s">
        <v>329</v>
      </c>
      <c r="DD3" s="10" t="s">
        <v>329</v>
      </c>
      <c r="DE3" s="10" t="s">
        <v>372</v>
      </c>
      <c r="DF3" s="10" t="s">
        <v>277</v>
      </c>
      <c r="DG3" s="10" t="s">
        <v>279</v>
      </c>
    </row>
    <row r="4" spans="1:111">
      <c r="A4" s="362" t="s">
        <v>4</v>
      </c>
      <c r="B4" s="363"/>
      <c r="C4" s="363"/>
      <c r="D4" s="363"/>
      <c r="E4" s="363"/>
      <c r="F4" s="363"/>
      <c r="G4" s="363"/>
      <c r="H4" s="363"/>
      <c r="I4" s="363"/>
      <c r="J4" s="364"/>
      <c r="K4" s="311" t="s">
        <v>22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10"/>
      <c r="AK4" s="311" t="s">
        <v>3</v>
      </c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B4" s="309"/>
      <c r="BC4" s="309"/>
      <c r="BD4" s="309"/>
      <c r="BE4" s="309"/>
      <c r="BF4" s="309"/>
      <c r="BG4" s="309"/>
      <c r="BH4" s="309"/>
      <c r="BI4" s="309"/>
      <c r="BJ4" s="309"/>
      <c r="BK4" s="309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  <c r="CL4" s="4" t="s">
        <v>373</v>
      </c>
      <c r="CN4" s="4" t="s">
        <v>348</v>
      </c>
      <c r="CO4" s="4" t="s">
        <v>384</v>
      </c>
      <c r="CP4" s="4" t="s">
        <v>419</v>
      </c>
      <c r="CQ4" s="4" t="s">
        <v>374</v>
      </c>
      <c r="CR4" s="4" t="s">
        <v>375</v>
      </c>
      <c r="CS4" s="4" t="s">
        <v>420</v>
      </c>
      <c r="CT4" s="4" t="s">
        <v>376</v>
      </c>
      <c r="CV4" s="4" t="s">
        <v>217</v>
      </c>
      <c r="CW4" s="4" t="s">
        <v>371</v>
      </c>
      <c r="CX4" s="4" t="s">
        <v>377</v>
      </c>
      <c r="CY4" s="4" t="s">
        <v>377</v>
      </c>
    </row>
    <row r="5" spans="1:111">
      <c r="A5" s="365"/>
      <c r="B5" s="366"/>
      <c r="C5" s="366"/>
      <c r="D5" s="366"/>
      <c r="E5" s="366"/>
      <c r="F5" s="366"/>
      <c r="G5" s="366"/>
      <c r="H5" s="366"/>
      <c r="I5" s="366"/>
      <c r="J5" s="367"/>
      <c r="K5" s="335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4"/>
      <c r="AK5" s="351" t="s">
        <v>344</v>
      </c>
      <c r="AL5" s="313"/>
      <c r="AM5" s="313"/>
      <c r="AN5" s="313"/>
      <c r="AO5" s="313"/>
      <c r="AP5" s="313"/>
      <c r="AQ5" s="313"/>
      <c r="AR5" s="313"/>
      <c r="AS5" s="313"/>
      <c r="AT5" s="313"/>
      <c r="AU5" s="313"/>
      <c r="AV5" s="352"/>
      <c r="AW5" s="313"/>
      <c r="AX5" s="313"/>
      <c r="AY5" s="313"/>
      <c r="AZ5" s="313"/>
      <c r="BA5" s="313"/>
      <c r="BB5" s="313"/>
      <c r="BC5" s="313"/>
      <c r="BD5" s="313"/>
      <c r="BE5" s="313"/>
      <c r="BF5" s="313"/>
      <c r="BG5" s="313"/>
      <c r="BH5" s="313"/>
      <c r="BI5" s="313"/>
      <c r="BJ5" s="313"/>
      <c r="BK5" s="31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349</v>
      </c>
      <c r="CP5" s="4" t="s">
        <v>415</v>
      </c>
      <c r="CQ5" s="4" t="s">
        <v>378</v>
      </c>
      <c r="CR5" s="4" t="s">
        <v>379</v>
      </c>
      <c r="CS5" s="4" t="s">
        <v>421</v>
      </c>
      <c r="CT5" s="4" t="s">
        <v>380</v>
      </c>
      <c r="CW5" s="4" t="s">
        <v>377</v>
      </c>
      <c r="CX5" s="4" t="s">
        <v>381</v>
      </c>
      <c r="CY5" s="4" t="s">
        <v>381</v>
      </c>
    </row>
    <row r="6" spans="1:111">
      <c r="CN6" s="4" t="s">
        <v>407</v>
      </c>
      <c r="CP6" s="4" t="s">
        <v>382</v>
      </c>
      <c r="CQ6" s="4" t="s">
        <v>383</v>
      </c>
      <c r="CR6" s="4" t="s">
        <v>384</v>
      </c>
      <c r="CS6" s="4" t="s">
        <v>385</v>
      </c>
      <c r="CT6" s="4" t="s">
        <v>386</v>
      </c>
      <c r="CW6" s="4" t="s">
        <v>381</v>
      </c>
      <c r="CX6" s="4" t="s">
        <v>387</v>
      </c>
      <c r="CY6" s="4" t="s">
        <v>387</v>
      </c>
    </row>
    <row r="7" spans="1:111" s="10" customFormat="1">
      <c r="A7" s="336" t="s">
        <v>10</v>
      </c>
      <c r="B7" s="333"/>
      <c r="C7" s="333"/>
      <c r="D7" s="333"/>
      <c r="E7" s="333"/>
      <c r="F7" s="333"/>
      <c r="G7" s="333"/>
      <c r="H7" s="333"/>
      <c r="I7" s="333"/>
      <c r="J7" s="333"/>
      <c r="K7" s="333"/>
      <c r="L7" s="333"/>
      <c r="M7" s="333"/>
      <c r="N7" s="333"/>
      <c r="O7" s="333"/>
      <c r="P7" s="333"/>
      <c r="Q7" s="333"/>
      <c r="R7" s="333"/>
      <c r="S7" s="333"/>
      <c r="T7" s="333"/>
      <c r="U7" s="333"/>
      <c r="V7" s="333"/>
      <c r="W7" s="333"/>
      <c r="X7" s="333"/>
      <c r="Y7" s="333"/>
      <c r="Z7" s="333"/>
      <c r="AA7" s="333"/>
      <c r="AB7" s="333"/>
      <c r="AC7" s="333"/>
      <c r="AD7" s="333"/>
      <c r="AE7" s="333"/>
      <c r="AF7" s="333"/>
      <c r="AG7" s="333"/>
      <c r="AH7" s="333"/>
      <c r="AI7" s="333"/>
      <c r="AJ7" s="333"/>
      <c r="AK7" s="333"/>
      <c r="AL7" s="333"/>
      <c r="AM7" s="333"/>
      <c r="AN7" s="333"/>
      <c r="AO7" s="333"/>
      <c r="AP7" s="333"/>
      <c r="AQ7" s="333"/>
      <c r="AR7" s="333"/>
      <c r="AS7" s="333"/>
      <c r="AT7" s="333"/>
      <c r="AU7" s="333"/>
      <c r="AV7" s="333"/>
      <c r="AW7" s="333"/>
      <c r="AX7" s="333"/>
      <c r="AY7" s="333"/>
      <c r="AZ7" s="333"/>
      <c r="BA7" s="333"/>
      <c r="BB7" s="333"/>
      <c r="BC7" s="333"/>
      <c r="BD7" s="333"/>
      <c r="BE7" s="333"/>
      <c r="BF7" s="333"/>
      <c r="BG7" s="333"/>
      <c r="BH7" s="333"/>
      <c r="BI7" s="333"/>
      <c r="BJ7" s="333"/>
      <c r="BK7" s="333"/>
      <c r="BL7" s="333"/>
      <c r="BM7" s="333"/>
      <c r="BN7" s="333"/>
      <c r="BO7" s="333"/>
      <c r="BP7" s="333"/>
      <c r="BQ7" s="333"/>
      <c r="BR7" s="333"/>
      <c r="BS7" s="333"/>
      <c r="BT7" s="333"/>
      <c r="BU7" s="333"/>
      <c r="BV7" s="333"/>
      <c r="BW7" s="333"/>
      <c r="BX7" s="333"/>
      <c r="BY7" s="333"/>
      <c r="BZ7" s="333"/>
      <c r="CA7" s="333"/>
      <c r="CB7" s="333"/>
      <c r="CC7" s="333"/>
      <c r="CD7" s="334"/>
      <c r="CN7" s="10" t="s">
        <v>350</v>
      </c>
      <c r="CP7" s="10" t="s">
        <v>422</v>
      </c>
      <c r="CQ7" s="10" t="s">
        <v>388</v>
      </c>
      <c r="CS7" s="10" t="s">
        <v>389</v>
      </c>
      <c r="CT7" s="10" t="s">
        <v>370</v>
      </c>
      <c r="CW7" s="10" t="s">
        <v>387</v>
      </c>
      <c r="CX7" s="10" t="s">
        <v>390</v>
      </c>
      <c r="CY7" s="10" t="s">
        <v>390</v>
      </c>
    </row>
    <row r="8" spans="1:111" ht="13.5" customHeight="1">
      <c r="A8" s="11"/>
      <c r="B8" s="12"/>
      <c r="C8" s="12"/>
      <c r="D8" s="18" t="s">
        <v>515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384</v>
      </c>
      <c r="CP8" s="4" t="s">
        <v>423</v>
      </c>
      <c r="CQ8" s="4" t="s">
        <v>391</v>
      </c>
      <c r="CS8" s="4" t="s">
        <v>392</v>
      </c>
      <c r="CW8" s="4" t="s">
        <v>390</v>
      </c>
      <c r="CX8" s="4" t="s">
        <v>370</v>
      </c>
      <c r="CY8" s="4" t="s">
        <v>370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424</v>
      </c>
      <c r="CQ9" s="4" t="s">
        <v>393</v>
      </c>
      <c r="CS9" s="4" t="s">
        <v>370</v>
      </c>
      <c r="CW9" s="4" t="s">
        <v>394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2"/>
      <c r="BC10" s="380" t="s">
        <v>103</v>
      </c>
      <c r="BD10" s="380"/>
      <c r="BE10" s="380"/>
      <c r="BF10" s="380"/>
      <c r="BG10" s="380"/>
      <c r="BH10" s="380"/>
      <c r="BI10" s="232"/>
      <c r="BJ10" s="232"/>
      <c r="BK10" s="232"/>
      <c r="BL10" s="380" t="s">
        <v>102</v>
      </c>
      <c r="BM10" s="380"/>
      <c r="BN10" s="380"/>
      <c r="BO10" s="380"/>
      <c r="BP10" s="380"/>
      <c r="BQ10" s="380" t="s">
        <v>520</v>
      </c>
      <c r="BR10" s="380"/>
      <c r="BS10" s="380"/>
      <c r="BT10" s="380"/>
      <c r="BU10" s="380"/>
      <c r="BV10" s="380"/>
      <c r="BW10" s="380"/>
      <c r="BX10" s="380"/>
      <c r="BY10" s="380"/>
      <c r="BZ10" s="380"/>
      <c r="CA10" s="380"/>
      <c r="CB10" s="380"/>
      <c r="CC10" s="380"/>
      <c r="CD10" s="13"/>
      <c r="CP10" s="4" t="s">
        <v>395</v>
      </c>
      <c r="CQ10" s="4" t="s">
        <v>396</v>
      </c>
      <c r="CW10" s="4" t="s">
        <v>397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2"/>
      <c r="BC11" s="380"/>
      <c r="BD11" s="380"/>
      <c r="BE11" s="380"/>
      <c r="BF11" s="380"/>
      <c r="BG11" s="380"/>
      <c r="BH11" s="380"/>
      <c r="BI11" s="232"/>
      <c r="BJ11" s="232"/>
      <c r="BK11" s="232"/>
      <c r="BL11" s="380"/>
      <c r="BM11" s="380"/>
      <c r="BN11" s="380"/>
      <c r="BO11" s="380"/>
      <c r="BP11" s="380"/>
      <c r="BQ11" s="380"/>
      <c r="BR11" s="380"/>
      <c r="BS11" s="380"/>
      <c r="BT11" s="380"/>
      <c r="BU11" s="380"/>
      <c r="BV11" s="380"/>
      <c r="BW11" s="380"/>
      <c r="BX11" s="380"/>
      <c r="BY11" s="380"/>
      <c r="BZ11" s="380"/>
      <c r="CA11" s="380"/>
      <c r="CB11" s="380"/>
      <c r="CC11" s="380"/>
      <c r="CD11" s="13"/>
      <c r="CP11" s="4" t="s">
        <v>398</v>
      </c>
      <c r="CQ11" s="4" t="s">
        <v>399</v>
      </c>
      <c r="CW11" s="4" t="s">
        <v>400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401</v>
      </c>
      <c r="CQ12" s="4" t="s">
        <v>402</v>
      </c>
      <c r="CW12" s="4" t="s">
        <v>403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343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370</v>
      </c>
      <c r="CQ13" s="4" t="s">
        <v>404</v>
      </c>
      <c r="CW13" s="4" t="s">
        <v>370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370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521</v>
      </c>
      <c r="BM16" s="140" t="s">
        <v>522</v>
      </c>
      <c r="BN16" s="140" t="s">
        <v>523</v>
      </c>
      <c r="BO16" s="140" t="s">
        <v>524</v>
      </c>
      <c r="BP16" s="140" t="s">
        <v>525</v>
      </c>
      <c r="BQ16" s="140" t="s">
        <v>526</v>
      </c>
      <c r="BR16" s="140" t="s">
        <v>527</v>
      </c>
      <c r="BS16" s="140" t="s">
        <v>528</v>
      </c>
      <c r="BT16" s="140" t="s">
        <v>529</v>
      </c>
      <c r="BU16" s="140" t="s">
        <v>530</v>
      </c>
      <c r="BV16" s="140" t="s">
        <v>531</v>
      </c>
      <c r="BW16" s="140" t="s">
        <v>532</v>
      </c>
      <c r="BX16" s="18"/>
      <c r="BY16" s="12"/>
      <c r="BZ16" s="12"/>
      <c r="CA16" s="12"/>
      <c r="CB16" s="12"/>
      <c r="CC16" s="12"/>
      <c r="CD16" s="13"/>
    </row>
    <row r="17" spans="1:9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9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81">
        <v>44089</v>
      </c>
      <c r="Q18" s="382"/>
      <c r="R18" s="382"/>
      <c r="S18" s="382"/>
      <c r="T18" s="382"/>
      <c r="U18" s="382"/>
      <c r="V18" s="382"/>
      <c r="W18" s="382"/>
      <c r="X18" s="383"/>
      <c r="Y18" s="80"/>
      <c r="Z18" s="80"/>
      <c r="AA18" s="80"/>
      <c r="AB18" s="80"/>
      <c r="AC18" s="80"/>
      <c r="AD18" s="112" t="s">
        <v>287</v>
      </c>
      <c r="AE18" s="80"/>
      <c r="AF18" s="80"/>
      <c r="AH18" s="381">
        <v>44104</v>
      </c>
      <c r="AI18" s="382"/>
      <c r="AJ18" s="382"/>
      <c r="AK18" s="382"/>
      <c r="AL18" s="382"/>
      <c r="AM18" s="382"/>
      <c r="AN18" s="382"/>
      <c r="AO18" s="382"/>
      <c r="AP18" s="383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9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9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425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12" t="s">
        <v>255</v>
      </c>
      <c r="AE20" s="12"/>
      <c r="AF20" s="80"/>
      <c r="AG20" s="80"/>
      <c r="AH20" s="379"/>
      <c r="AI20" s="379"/>
      <c r="AJ20" s="379"/>
      <c r="AK20" s="379"/>
      <c r="AL20" s="379"/>
      <c r="AM20" s="379"/>
      <c r="AN20" s="379"/>
      <c r="AO20" s="379"/>
      <c r="AP20" s="80"/>
      <c r="AQ20" s="80"/>
      <c r="AS20" s="112"/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9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9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9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 t="s">
        <v>586</v>
      </c>
      <c r="BG23" s="12"/>
      <c r="BH23" s="12"/>
      <c r="BI23" s="12"/>
      <c r="BJ23" s="12" t="s">
        <v>587</v>
      </c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9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 t="s">
        <v>588</v>
      </c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9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9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9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66" t="s">
        <v>258</v>
      </c>
      <c r="L27" s="458" t="s">
        <v>1</v>
      </c>
      <c r="M27" s="458"/>
      <c r="N27" s="458"/>
      <c r="O27" s="458"/>
      <c r="P27" s="458"/>
      <c r="Q27" s="458" t="s">
        <v>440</v>
      </c>
      <c r="R27" s="458"/>
      <c r="S27" s="458"/>
      <c r="T27" s="458"/>
      <c r="U27" s="458"/>
      <c r="V27" s="458"/>
      <c r="W27" s="458" t="s">
        <v>338</v>
      </c>
      <c r="X27" s="458"/>
      <c r="Y27" s="458"/>
      <c r="Z27" s="458"/>
      <c r="AA27" s="458"/>
      <c r="AB27" s="458" t="s">
        <v>426</v>
      </c>
      <c r="AC27" s="458"/>
      <c r="AD27" s="458"/>
      <c r="AE27" s="458"/>
      <c r="AF27" s="458"/>
      <c r="AG27" s="458" t="s">
        <v>427</v>
      </c>
      <c r="AH27" s="458"/>
      <c r="AI27" s="458"/>
      <c r="AJ27" s="458"/>
      <c r="AK27" s="458"/>
      <c r="AL27" s="458" t="s">
        <v>428</v>
      </c>
      <c r="AM27" s="458"/>
      <c r="AN27" s="458"/>
      <c r="AO27" s="458"/>
      <c r="AP27" s="458" t="s">
        <v>320</v>
      </c>
      <c r="AQ27" s="458"/>
      <c r="AR27" s="458"/>
      <c r="AS27" s="458"/>
      <c r="AT27" s="458"/>
      <c r="AU27" s="458"/>
      <c r="AV27" s="458"/>
      <c r="AW27" s="458" t="s">
        <v>429</v>
      </c>
      <c r="AX27" s="458"/>
      <c r="AY27" s="458"/>
      <c r="AZ27" s="458"/>
      <c r="BA27" s="458"/>
      <c r="BB27" s="458" t="s">
        <v>430</v>
      </c>
      <c r="BC27" s="458"/>
      <c r="BD27" s="458"/>
      <c r="BE27" s="458"/>
      <c r="BF27" s="458" t="s">
        <v>432</v>
      </c>
      <c r="BG27" s="458"/>
      <c r="BH27" s="458"/>
      <c r="BI27" s="458" t="s">
        <v>431</v>
      </c>
      <c r="BJ27" s="458"/>
      <c r="BK27" s="458" t="s">
        <v>433</v>
      </c>
      <c r="BL27" s="458"/>
      <c r="BM27" s="458"/>
      <c r="BN27" s="458" t="s">
        <v>434</v>
      </c>
      <c r="BO27" s="458"/>
      <c r="BP27" s="458"/>
      <c r="BQ27" s="458" t="s">
        <v>435</v>
      </c>
      <c r="BR27" s="458"/>
      <c r="BS27" s="458"/>
      <c r="BT27" s="458"/>
      <c r="BU27" s="458"/>
      <c r="BV27" s="458" t="s">
        <v>436</v>
      </c>
      <c r="BW27" s="458"/>
      <c r="BX27" s="458"/>
      <c r="BY27" s="458" t="s">
        <v>437</v>
      </c>
      <c r="BZ27" s="458"/>
      <c r="CA27" s="458"/>
      <c r="CB27" s="458"/>
      <c r="CC27" s="430" t="s">
        <v>331</v>
      </c>
      <c r="CD27" s="430"/>
      <c r="CE27" s="430"/>
      <c r="CF27" s="430" t="s">
        <v>328</v>
      </c>
      <c r="CG27" s="430"/>
      <c r="CH27" s="430"/>
      <c r="CI27" s="430" t="s">
        <v>438</v>
      </c>
      <c r="CJ27" s="430"/>
      <c r="CK27" s="430"/>
      <c r="CL27" s="430" t="s">
        <v>332</v>
      </c>
      <c r="CM27" s="430"/>
      <c r="CN27" s="430"/>
      <c r="CO27" s="458" t="s">
        <v>334</v>
      </c>
      <c r="CP27" s="458"/>
    </row>
    <row r="28" spans="1:94">
      <c r="A28" s="11"/>
      <c r="B28" s="80"/>
      <c r="C28" s="80"/>
      <c r="D28" s="80"/>
      <c r="E28" s="80"/>
      <c r="F28" s="80"/>
      <c r="G28" s="80"/>
      <c r="H28" s="80"/>
      <c r="I28" s="80"/>
      <c r="K28" s="165">
        <v>1</v>
      </c>
      <c r="L28" s="417">
        <v>44013</v>
      </c>
      <c r="M28" s="417"/>
      <c r="N28" s="417"/>
      <c r="O28" s="417"/>
      <c r="P28" s="417"/>
      <c r="Q28" s="387" t="s">
        <v>439</v>
      </c>
      <c r="R28" s="388"/>
      <c r="S28" s="388"/>
      <c r="T28" s="388"/>
      <c r="U28" s="388"/>
      <c r="V28" s="389"/>
      <c r="W28" s="419" t="s">
        <v>441</v>
      </c>
      <c r="X28" s="420"/>
      <c r="Y28" s="420"/>
      <c r="Z28" s="420"/>
      <c r="AA28" s="420"/>
      <c r="AB28" s="419" t="s">
        <v>442</v>
      </c>
      <c r="AC28" s="420"/>
      <c r="AD28" s="420"/>
      <c r="AE28" s="420"/>
      <c r="AF28" s="420"/>
      <c r="AG28" s="419" t="s">
        <v>443</v>
      </c>
      <c r="AH28" s="420"/>
      <c r="AI28" s="420"/>
      <c r="AJ28" s="420"/>
      <c r="AK28" s="420"/>
      <c r="AL28" s="419" t="s">
        <v>444</v>
      </c>
      <c r="AM28" s="420"/>
      <c r="AN28" s="420"/>
      <c r="AO28" s="420"/>
      <c r="AP28" s="419" t="s">
        <v>445</v>
      </c>
      <c r="AQ28" s="419"/>
      <c r="AR28" s="419"/>
      <c r="AS28" s="419"/>
      <c r="AT28" s="419"/>
      <c r="AU28" s="419"/>
      <c r="AV28" s="419"/>
      <c r="AW28" s="419" t="s">
        <v>322</v>
      </c>
      <c r="AX28" s="419"/>
      <c r="AY28" s="419"/>
      <c r="AZ28" s="419"/>
      <c r="BA28" s="419"/>
      <c r="BB28" s="464">
        <v>-2266</v>
      </c>
      <c r="BC28" s="464"/>
      <c r="BD28" s="464"/>
      <c r="BE28" s="464"/>
      <c r="BF28" s="465">
        <v>0.1</v>
      </c>
      <c r="BG28" s="465"/>
      <c r="BH28" s="465"/>
      <c r="BI28" s="415">
        <v>-206</v>
      </c>
      <c r="BJ28" s="415"/>
      <c r="BK28" s="415">
        <v>-2060</v>
      </c>
      <c r="BL28" s="415"/>
      <c r="BM28" s="415"/>
      <c r="BN28" s="466">
        <v>44043</v>
      </c>
      <c r="BO28" s="416"/>
      <c r="BP28" s="416"/>
      <c r="BQ28" s="463" t="s">
        <v>446</v>
      </c>
      <c r="BR28" s="415"/>
      <c r="BS28" s="415"/>
      <c r="BT28" s="415"/>
      <c r="BU28" s="415"/>
      <c r="BV28" s="459" t="s">
        <v>330</v>
      </c>
      <c r="BW28" s="460"/>
      <c r="BX28" s="460"/>
      <c r="BY28" s="461" t="s">
        <v>447</v>
      </c>
      <c r="BZ28" s="416"/>
      <c r="CA28" s="416"/>
      <c r="CB28" s="416"/>
      <c r="CC28" s="462">
        <v>44043</v>
      </c>
      <c r="CD28" s="457"/>
      <c r="CE28" s="457"/>
      <c r="CF28" s="457" t="s">
        <v>448</v>
      </c>
      <c r="CG28" s="457"/>
      <c r="CH28" s="457"/>
      <c r="CI28" s="462">
        <v>44043</v>
      </c>
      <c r="CJ28" s="457"/>
      <c r="CK28" s="457"/>
      <c r="CL28" s="457" t="s">
        <v>333</v>
      </c>
      <c r="CM28" s="457"/>
      <c r="CN28" s="457"/>
      <c r="CO28" s="416"/>
      <c r="CP28" s="416"/>
    </row>
    <row r="29" spans="1:9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94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94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9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1" t="s">
        <v>713</v>
      </c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2" t="s">
        <v>711</v>
      </c>
      <c r="AZ34" s="80"/>
      <c r="BA34" s="80"/>
      <c r="BB34" s="80"/>
      <c r="BC34" s="12"/>
      <c r="BD34" s="12"/>
      <c r="BE34" s="12"/>
      <c r="BF34" s="12"/>
      <c r="BG34" s="251" t="s">
        <v>714</v>
      </c>
      <c r="BH34" s="12"/>
      <c r="BI34" s="12"/>
      <c r="BJ34" s="251" t="s">
        <v>716</v>
      </c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ht="16.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252" t="s">
        <v>712</v>
      </c>
      <c r="AZ35" s="80"/>
      <c r="BA35" s="80"/>
      <c r="BB35" s="80"/>
      <c r="BC35" s="12"/>
      <c r="BD35" s="12"/>
      <c r="BE35" s="12"/>
      <c r="BF35" s="12"/>
      <c r="BG35" s="251" t="s">
        <v>715</v>
      </c>
      <c r="BH35" s="12"/>
      <c r="BI35" s="12"/>
      <c r="BJ35" s="12"/>
      <c r="BK35" s="12"/>
      <c r="BL35" s="12"/>
      <c r="BM35" s="12"/>
      <c r="BN35" s="251" t="s">
        <v>508</v>
      </c>
      <c r="BO35" s="12"/>
      <c r="BP35" s="251" t="s">
        <v>717</v>
      </c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ht="16.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251" t="s">
        <v>718</v>
      </c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ht="16.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251" t="s">
        <v>711</v>
      </c>
      <c r="BH37" s="12"/>
      <c r="BI37" s="12"/>
      <c r="BJ37" s="251" t="s">
        <v>719</v>
      </c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ht="16.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251" t="s">
        <v>720</v>
      </c>
      <c r="BH39" s="12"/>
      <c r="BI39" s="12"/>
      <c r="BJ39" s="12"/>
      <c r="BK39" s="12"/>
      <c r="BL39" s="12"/>
      <c r="BM39" s="12"/>
      <c r="BN39" s="251" t="s">
        <v>508</v>
      </c>
      <c r="BO39" s="12"/>
      <c r="BP39" s="251" t="s">
        <v>721</v>
      </c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ht="16.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252" t="s">
        <v>722</v>
      </c>
      <c r="AZ40" s="80"/>
      <c r="BA40" s="80"/>
      <c r="BB40" s="80"/>
      <c r="BC40" s="12"/>
      <c r="BD40" s="12"/>
      <c r="BE40" s="12"/>
      <c r="BF40" s="12"/>
      <c r="BG40" s="251" t="s">
        <v>723</v>
      </c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ht="16.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251" t="s">
        <v>724</v>
      </c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1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2" t="s">
        <v>725</v>
      </c>
      <c r="AZ43" s="80"/>
      <c r="BA43" s="80"/>
      <c r="BB43" s="80"/>
      <c r="BC43" s="12"/>
      <c r="BD43" s="12"/>
      <c r="BE43" s="12"/>
      <c r="BF43" s="12"/>
      <c r="BG43" s="251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2"/>
      <c r="AZ44" s="80"/>
      <c r="BA44" s="80"/>
      <c r="BB44" s="80"/>
      <c r="BC44" s="12"/>
      <c r="BD44" s="12"/>
      <c r="BE44" s="12"/>
      <c r="BF44" s="12"/>
      <c r="BG44" s="251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2"/>
      <c r="AZ45" s="80"/>
      <c r="BA45" s="80"/>
      <c r="BB45" s="80"/>
      <c r="BC45" s="12"/>
      <c r="BD45" s="12"/>
      <c r="BE45" s="12"/>
      <c r="BF45" s="12"/>
      <c r="BG45" s="251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2"/>
      <c r="AZ46" s="80"/>
      <c r="BA46" s="80"/>
      <c r="BB46" s="80"/>
      <c r="BC46" s="12"/>
      <c r="BD46" s="12"/>
      <c r="BE46" s="12"/>
      <c r="BF46" s="12"/>
      <c r="BG46" s="251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349" t="s">
        <v>15</v>
      </c>
      <c r="B59" s="350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69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P18:X18"/>
    <mergeCell ref="AH18:AP18"/>
    <mergeCell ref="BC10:BH11"/>
    <mergeCell ref="BL10:BP11"/>
    <mergeCell ref="BQ10:CC11"/>
    <mergeCell ref="A59:B59"/>
    <mergeCell ref="AL28:AO28"/>
    <mergeCell ref="L28:P28"/>
    <mergeCell ref="AP28:AV28"/>
    <mergeCell ref="AH20:AO20"/>
    <mergeCell ref="L27:P27"/>
    <mergeCell ref="AP27:AV27"/>
    <mergeCell ref="AL27:AO27"/>
    <mergeCell ref="AG27:AK27"/>
    <mergeCell ref="AG28:AK28"/>
    <mergeCell ref="Q28:V28"/>
    <mergeCell ref="Q27:V27"/>
    <mergeCell ref="W27:AA27"/>
    <mergeCell ref="W28:AA28"/>
    <mergeCell ref="AB27:AF27"/>
    <mergeCell ref="AB28:AF28"/>
    <mergeCell ref="BQ28:BU28"/>
    <mergeCell ref="AW27:BA27"/>
    <mergeCell ref="BB27:BE27"/>
    <mergeCell ref="BF27:BH27"/>
    <mergeCell ref="BI27:BJ27"/>
    <mergeCell ref="AW28:BA28"/>
    <mergeCell ref="BB28:BE28"/>
    <mergeCell ref="BF28:BH28"/>
    <mergeCell ref="BI28:BJ28"/>
    <mergeCell ref="BK27:BM27"/>
    <mergeCell ref="BK28:BM28"/>
    <mergeCell ref="BN27:BP27"/>
    <mergeCell ref="BN28:BP28"/>
    <mergeCell ref="BQ27:BU27"/>
    <mergeCell ref="CI27:CK27"/>
    <mergeCell ref="CL27:CN27"/>
    <mergeCell ref="CO27:CP27"/>
    <mergeCell ref="CI28:CK28"/>
    <mergeCell ref="CL28:CN28"/>
    <mergeCell ref="CO28:CP28"/>
    <mergeCell ref="CF27:CH27"/>
    <mergeCell ref="CF28:CH28"/>
    <mergeCell ref="BV27:BX27"/>
    <mergeCell ref="BV28:BX28"/>
    <mergeCell ref="BY27:CB27"/>
    <mergeCell ref="BY28:CB28"/>
    <mergeCell ref="CC27:CE27"/>
    <mergeCell ref="CC28:CE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Scroll Bar 3">
              <controlPr defaultSize="0" autoPict="0">
                <anchor moveWithCells="1">
                  <from>
                    <xdr:col>94</xdr:col>
                    <xdr:colOff>47625</xdr:colOff>
                    <xdr:row>26</xdr:row>
                    <xdr:rowOff>66675</xdr:rowOff>
                  </from>
                  <to>
                    <xdr:col>94</xdr:col>
                    <xdr:colOff>161925</xdr:colOff>
                    <xdr:row>40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47</xdr:row>
                    <xdr:rowOff>0</xdr:rowOff>
                  </from>
                  <to>
                    <xdr:col>70</xdr:col>
                    <xdr:colOff>47625</xdr:colOff>
                    <xdr:row>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48</xdr:row>
                    <xdr:rowOff>9525</xdr:rowOff>
                  </from>
                  <to>
                    <xdr:col>65</xdr:col>
                    <xdr:colOff>114300</xdr:colOff>
                    <xdr:row>50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48</xdr:row>
                    <xdr:rowOff>0</xdr:rowOff>
                  </from>
                  <to>
                    <xdr:col>76</xdr:col>
                    <xdr:colOff>133350</xdr:colOff>
                    <xdr:row>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48</xdr:row>
                    <xdr:rowOff>28575</xdr:rowOff>
                  </from>
                  <to>
                    <xdr:col>19</xdr:col>
                    <xdr:colOff>9525</xdr:colOff>
                    <xdr:row>50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48</xdr:row>
                    <xdr:rowOff>9525</xdr:rowOff>
                  </from>
                  <to>
                    <xdr:col>30</xdr:col>
                    <xdr:colOff>0</xdr:colOff>
                    <xdr:row>50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2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48</xdr:row>
                    <xdr:rowOff>19050</xdr:rowOff>
                  </from>
                  <to>
                    <xdr:col>40</xdr:col>
                    <xdr:colOff>152400</xdr:colOff>
                    <xdr:row>50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CV96"/>
  <sheetViews>
    <sheetView topLeftCell="A7" zoomScale="85" zoomScaleNormal="85" zoomScaleSheetLayoutView="85" workbookViewId="0">
      <selection activeCell="BM36" sqref="BM36"/>
    </sheetView>
  </sheetViews>
  <sheetFormatPr defaultColWidth="2.25" defaultRowHeight="13.5"/>
  <cols>
    <col min="1" max="10" width="2.25" style="4"/>
    <col min="11" max="11" width="2.5" style="4" bestFit="1" customWidth="1"/>
    <col min="12" max="48" width="2.25" style="4"/>
    <col min="49" max="53" width="3" style="4" customWidth="1"/>
    <col min="54" max="54" width="2.25" style="4"/>
    <col min="55" max="59" width="3.125" style="4" customWidth="1"/>
    <col min="60" max="60" width="2.5" style="4" bestFit="1" customWidth="1"/>
    <col min="61" max="63" width="2.625" style="4" customWidth="1"/>
    <col min="64" max="66" width="3.25" style="4" customWidth="1"/>
    <col min="67" max="68" width="3.875" style="4" customWidth="1"/>
    <col min="69" max="69" width="4" style="4" customWidth="1"/>
    <col min="70" max="75" width="3.25" style="4" customWidth="1"/>
    <col min="76" max="78" width="3.125" style="4" customWidth="1"/>
    <col min="79" max="79" width="2.25" style="4" customWidth="1"/>
    <col min="80" max="80" width="2.25" style="4"/>
    <col min="81" max="83" width="2.875" style="4" customWidth="1"/>
    <col min="84" max="86" width="12.25" style="4" customWidth="1"/>
    <col min="87" max="87" width="11.75" style="4" customWidth="1"/>
    <col min="88" max="101" width="13.125" style="4" customWidth="1"/>
    <col min="102" max="127" width="3.75" style="4" customWidth="1"/>
    <col min="128" max="16384" width="2.25" style="4"/>
  </cols>
  <sheetData>
    <row r="1" spans="1:82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10"/>
      <c r="U1" s="453" t="s">
        <v>21</v>
      </c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  <c r="BF1" s="221"/>
      <c r="BG1" s="221"/>
      <c r="BH1" s="222"/>
      <c r="BI1" s="301" t="s">
        <v>5</v>
      </c>
      <c r="BJ1" s="301"/>
      <c r="BK1" s="301" t="s">
        <v>1</v>
      </c>
      <c r="BL1" s="301"/>
      <c r="BM1" s="301"/>
      <c r="BN1" s="301"/>
      <c r="BO1" s="301"/>
      <c r="BP1" s="301"/>
      <c r="BQ1" s="301"/>
      <c r="BR1" s="301"/>
      <c r="BS1" s="301"/>
      <c r="BT1" s="301"/>
      <c r="BU1" s="301" t="s">
        <v>2</v>
      </c>
      <c r="BV1" s="301"/>
      <c r="BW1" s="301"/>
      <c r="BX1" s="301"/>
      <c r="BY1" s="301"/>
      <c r="BZ1" s="301"/>
      <c r="CA1" s="301"/>
      <c r="CB1" s="301"/>
      <c r="CC1" s="301"/>
      <c r="CD1" s="301"/>
    </row>
    <row r="2" spans="1:82">
      <c r="A2" s="335" t="str">
        <f>改版履歴!A2</f>
        <v>システム設計書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4"/>
      <c r="U2" s="335" t="str">
        <f>改版履歴!U2</f>
        <v>社内支援システム
システム設計書</v>
      </c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22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5">
        <f>改版履歴!BI2</f>
        <v>1</v>
      </c>
      <c r="BJ2" s="316"/>
      <c r="BK2" s="317">
        <v>44089</v>
      </c>
      <c r="BL2" s="318"/>
      <c r="BM2" s="318"/>
      <c r="BN2" s="318"/>
      <c r="BO2" s="318"/>
      <c r="BP2" s="318"/>
      <c r="BQ2" s="318"/>
      <c r="BR2" s="318"/>
      <c r="BS2" s="318"/>
      <c r="BT2" s="318"/>
      <c r="BU2" s="318" t="str">
        <f>改版履歴!BU2</f>
        <v>TLZS</v>
      </c>
      <c r="BV2" s="318"/>
      <c r="BW2" s="318"/>
      <c r="BX2" s="318"/>
      <c r="BY2" s="318"/>
      <c r="BZ2" s="318"/>
      <c r="CA2" s="318"/>
      <c r="CB2" s="318"/>
      <c r="CC2" s="318"/>
      <c r="CD2" s="318"/>
    </row>
    <row r="3" spans="1:82"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BB3" s="174"/>
      <c r="BC3" s="174"/>
      <c r="BD3" s="174"/>
      <c r="BE3" s="173"/>
      <c r="BF3" s="173"/>
      <c r="BG3" s="173"/>
      <c r="BH3" s="173"/>
      <c r="BP3" s="173"/>
      <c r="BQ3" s="173"/>
      <c r="BR3" s="173"/>
      <c r="BS3" s="173"/>
    </row>
    <row r="4" spans="1:82">
      <c r="A4" s="447" t="s">
        <v>4</v>
      </c>
      <c r="B4" s="448"/>
      <c r="C4" s="448"/>
      <c r="D4" s="448"/>
      <c r="E4" s="448"/>
      <c r="F4" s="448"/>
      <c r="G4" s="448"/>
      <c r="H4" s="448"/>
      <c r="I4" s="448"/>
      <c r="J4" s="449"/>
      <c r="K4" s="453" t="s">
        <v>22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10"/>
      <c r="AK4" s="453" t="s">
        <v>3</v>
      </c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B4" s="309"/>
      <c r="BC4" s="309"/>
      <c r="BD4" s="309"/>
      <c r="BE4" s="309"/>
      <c r="BF4" s="309"/>
      <c r="BG4" s="309"/>
      <c r="BH4" s="309"/>
      <c r="BI4" s="309"/>
      <c r="BJ4" s="309"/>
      <c r="BK4" s="309"/>
      <c r="BL4" s="221"/>
      <c r="BM4" s="221"/>
      <c r="BN4" s="221"/>
      <c r="BO4" s="221"/>
      <c r="BP4" s="221"/>
      <c r="BQ4" s="221"/>
      <c r="BR4" s="221"/>
      <c r="BS4" s="221"/>
      <c r="BT4" s="221"/>
      <c r="BU4" s="221"/>
      <c r="BV4" s="221"/>
      <c r="BW4" s="221"/>
      <c r="BX4" s="221"/>
      <c r="BY4" s="221"/>
      <c r="BZ4" s="221"/>
      <c r="CA4" s="221"/>
      <c r="CB4" s="221"/>
      <c r="CC4" s="221"/>
      <c r="CD4" s="222"/>
    </row>
    <row r="5" spans="1:82">
      <c r="A5" s="450"/>
      <c r="B5" s="451"/>
      <c r="C5" s="451"/>
      <c r="D5" s="451"/>
      <c r="E5" s="451"/>
      <c r="F5" s="451"/>
      <c r="G5" s="451"/>
      <c r="H5" s="451"/>
      <c r="I5" s="451"/>
      <c r="J5" s="452"/>
      <c r="K5" s="335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4"/>
      <c r="AK5" s="351" t="s">
        <v>636</v>
      </c>
      <c r="AL5" s="313"/>
      <c r="AM5" s="313"/>
      <c r="AN5" s="313"/>
      <c r="AO5" s="313"/>
      <c r="AP5" s="313"/>
      <c r="AQ5" s="313"/>
      <c r="AR5" s="313"/>
      <c r="AS5" s="313"/>
      <c r="AT5" s="313"/>
      <c r="AU5" s="313"/>
      <c r="AV5" s="352"/>
      <c r="AW5" s="313"/>
      <c r="AX5" s="313"/>
      <c r="AY5" s="313"/>
      <c r="AZ5" s="313"/>
      <c r="BA5" s="313"/>
      <c r="BB5" s="313"/>
      <c r="BC5" s="313"/>
      <c r="BD5" s="313"/>
      <c r="BE5" s="313"/>
      <c r="BF5" s="313"/>
      <c r="BG5" s="313"/>
      <c r="BH5" s="313"/>
      <c r="BI5" s="313"/>
      <c r="BJ5" s="313"/>
      <c r="BK5" s="31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41" t="s">
        <v>10</v>
      </c>
      <c r="B7" s="442"/>
      <c r="C7" s="442"/>
      <c r="D7" s="442"/>
      <c r="E7" s="442"/>
      <c r="F7" s="442"/>
      <c r="G7" s="442"/>
      <c r="H7" s="442"/>
      <c r="I7" s="442"/>
      <c r="J7" s="442"/>
      <c r="K7" s="442"/>
      <c r="L7" s="442"/>
      <c r="M7" s="442"/>
      <c r="N7" s="442"/>
      <c r="O7" s="442"/>
      <c r="P7" s="442"/>
      <c r="Q7" s="442"/>
      <c r="R7" s="442"/>
      <c r="S7" s="442"/>
      <c r="T7" s="442"/>
      <c r="U7" s="442"/>
      <c r="V7" s="442"/>
      <c r="W7" s="442"/>
      <c r="X7" s="442"/>
      <c r="Y7" s="442"/>
      <c r="Z7" s="442"/>
      <c r="AA7" s="442"/>
      <c r="AB7" s="442"/>
      <c r="AC7" s="442"/>
      <c r="AD7" s="442"/>
      <c r="AE7" s="442"/>
      <c r="AF7" s="442"/>
      <c r="AG7" s="442"/>
      <c r="AH7" s="442"/>
      <c r="AI7" s="442"/>
      <c r="AJ7" s="442"/>
      <c r="AK7" s="442"/>
      <c r="AL7" s="442"/>
      <c r="AM7" s="442"/>
      <c r="AN7" s="442"/>
      <c r="AO7" s="442"/>
      <c r="AP7" s="442"/>
      <c r="AQ7" s="442"/>
      <c r="AR7" s="442"/>
      <c r="AS7" s="442"/>
      <c r="AT7" s="442"/>
      <c r="AU7" s="442"/>
      <c r="AV7" s="442"/>
      <c r="AW7" s="442"/>
      <c r="AX7" s="442"/>
      <c r="AY7" s="442"/>
      <c r="AZ7" s="442"/>
      <c r="BA7" s="442"/>
      <c r="BB7" s="442"/>
      <c r="BC7" s="442"/>
      <c r="BD7" s="442"/>
      <c r="BE7" s="442"/>
      <c r="BF7" s="442"/>
      <c r="BG7" s="442"/>
      <c r="BH7" s="442"/>
      <c r="BI7" s="442"/>
      <c r="BJ7" s="442"/>
      <c r="BK7" s="442"/>
      <c r="BL7" s="442"/>
      <c r="BM7" s="442"/>
      <c r="BN7" s="442"/>
      <c r="BO7" s="442"/>
      <c r="BP7" s="442"/>
      <c r="BQ7" s="442"/>
      <c r="BR7" s="442"/>
      <c r="BS7" s="442"/>
      <c r="BT7" s="442"/>
      <c r="BU7" s="442"/>
      <c r="BV7" s="442"/>
      <c r="BW7" s="442"/>
      <c r="BX7" s="442"/>
      <c r="BY7" s="442"/>
      <c r="BZ7" s="442"/>
      <c r="CA7" s="442"/>
      <c r="CB7" s="442"/>
      <c r="CC7" s="442"/>
      <c r="CD7" s="443"/>
    </row>
    <row r="8" spans="1:82" ht="13.5" customHeight="1">
      <c r="A8" s="11"/>
      <c r="D8" s="175" t="s">
        <v>637</v>
      </c>
      <c r="CD8" s="13"/>
    </row>
    <row r="9" spans="1:82">
      <c r="A9" s="11"/>
      <c r="CD9" s="13"/>
    </row>
    <row r="10" spans="1:82">
      <c r="A10" s="11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259"/>
      <c r="BC10" s="485" t="s">
        <v>103</v>
      </c>
      <c r="BD10" s="485"/>
      <c r="BE10" s="485"/>
      <c r="BF10" s="485"/>
      <c r="BG10" s="485"/>
      <c r="BH10" s="485"/>
      <c r="BI10" s="259"/>
      <c r="BJ10" s="259"/>
      <c r="BK10" s="259"/>
      <c r="BL10" s="485" t="s">
        <v>102</v>
      </c>
      <c r="BM10" s="485"/>
      <c r="BN10" s="485"/>
      <c r="BO10" s="485"/>
      <c r="BP10" s="485"/>
      <c r="BQ10" s="485" t="s">
        <v>520</v>
      </c>
      <c r="BR10" s="485"/>
      <c r="BS10" s="485"/>
      <c r="BT10" s="485"/>
      <c r="BU10" s="485"/>
      <c r="BV10" s="485"/>
      <c r="BW10" s="485"/>
      <c r="BX10" s="485"/>
      <c r="BY10" s="485"/>
      <c r="BZ10" s="485"/>
      <c r="CA10" s="485"/>
      <c r="CB10" s="485"/>
      <c r="CC10" s="485"/>
      <c r="CD10" s="13"/>
    </row>
    <row r="11" spans="1:82">
      <c r="A11" s="11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259"/>
      <c r="BC11" s="485"/>
      <c r="BD11" s="485"/>
      <c r="BE11" s="485"/>
      <c r="BF11" s="485"/>
      <c r="BG11" s="485"/>
      <c r="BH11" s="485"/>
      <c r="BI11" s="259"/>
      <c r="BJ11" s="259"/>
      <c r="BK11" s="259"/>
      <c r="BL11" s="485"/>
      <c r="BM11" s="485"/>
      <c r="BN11" s="485"/>
      <c r="BO11" s="485"/>
      <c r="BP11" s="485"/>
      <c r="BQ11" s="485"/>
      <c r="BR11" s="485"/>
      <c r="BS11" s="485"/>
      <c r="BT11" s="485"/>
      <c r="BU11" s="485"/>
      <c r="BV11" s="485"/>
      <c r="BW11" s="485"/>
      <c r="BX11" s="485"/>
      <c r="BY11" s="485"/>
      <c r="BZ11" s="485"/>
      <c r="CA11" s="485"/>
      <c r="CB11" s="485"/>
      <c r="CC11" s="485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77" t="s">
        <v>130</v>
      </c>
      <c r="K13" s="177"/>
      <c r="L13" s="177"/>
      <c r="M13" s="177"/>
      <c r="N13" s="178" t="s">
        <v>150</v>
      </c>
      <c r="O13" s="179" t="s">
        <v>638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78"/>
      <c r="K16" s="178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6"/>
      <c r="BH16" s="82"/>
      <c r="BK16" s="180"/>
      <c r="BL16" s="181" t="s">
        <v>521</v>
      </c>
      <c r="BM16" s="181" t="s">
        <v>522</v>
      </c>
      <c r="BN16" s="181" t="s">
        <v>523</v>
      </c>
      <c r="BO16" s="181" t="s">
        <v>524</v>
      </c>
      <c r="BP16" s="181" t="s">
        <v>525</v>
      </c>
      <c r="BQ16" s="181" t="s">
        <v>526</v>
      </c>
      <c r="BR16" s="181" t="s">
        <v>527</v>
      </c>
      <c r="BS16" s="181" t="s">
        <v>528</v>
      </c>
      <c r="BT16" s="181" t="s">
        <v>529</v>
      </c>
      <c r="BU16" s="181" t="s">
        <v>530</v>
      </c>
      <c r="BV16" s="181" t="s">
        <v>531</v>
      </c>
      <c r="BW16" s="181" t="s">
        <v>532</v>
      </c>
      <c r="BX16" s="175"/>
      <c r="CD16" s="13"/>
    </row>
    <row r="17" spans="1:100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100" ht="15.75">
      <c r="A18" s="11"/>
      <c r="D18" s="82"/>
      <c r="E18" s="82"/>
      <c r="F18" s="82"/>
      <c r="G18" s="82"/>
      <c r="H18" s="82"/>
      <c r="I18" s="82"/>
      <c r="J18" s="82"/>
      <c r="K18" s="82"/>
      <c r="L18" s="182"/>
      <c r="M18" s="183"/>
      <c r="N18" s="183"/>
      <c r="O18" s="183"/>
      <c r="P18" s="183"/>
      <c r="Q18" s="183"/>
      <c r="R18" s="183"/>
      <c r="S18" s="183"/>
      <c r="T18" s="182" t="s">
        <v>570</v>
      </c>
      <c r="U18" s="183"/>
      <c r="V18" s="183"/>
      <c r="W18" s="183"/>
      <c r="X18" s="183"/>
      <c r="Y18" s="183"/>
      <c r="Z18" s="82"/>
      <c r="AA18" s="82"/>
      <c r="AB18" s="82"/>
      <c r="AC18" s="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 t="s">
        <v>639</v>
      </c>
      <c r="AR18" s="182"/>
      <c r="AS18" s="182"/>
      <c r="AT18" s="183"/>
      <c r="AU18" s="183"/>
      <c r="AV18" s="82"/>
      <c r="AW18" s="379">
        <v>202009</v>
      </c>
      <c r="AX18" s="379"/>
      <c r="AY18" s="379"/>
      <c r="AZ18" s="379"/>
      <c r="BA18" s="379"/>
      <c r="BB18" s="379"/>
      <c r="BC18" s="379"/>
      <c r="BD18" s="379"/>
      <c r="CD18" s="13"/>
    </row>
    <row r="19" spans="1:100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100">
      <c r="A20" s="11"/>
      <c r="D20" s="82"/>
      <c r="E20" s="82"/>
      <c r="F20" s="82"/>
      <c r="G20" s="82"/>
      <c r="H20" s="82"/>
      <c r="I20" s="82"/>
      <c r="J20" s="82"/>
      <c r="K20" s="82"/>
      <c r="L20" s="182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82"/>
      <c r="Z20" s="82"/>
      <c r="AD20" s="1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S20" s="182"/>
      <c r="AT20" s="183"/>
      <c r="AU20" s="183"/>
      <c r="AV20" s="183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2"/>
      <c r="BL20" s="183"/>
      <c r="BM20" s="183"/>
      <c r="BN20" s="183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100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178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100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K22" s="4" t="s">
        <v>640</v>
      </c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100" ht="27.7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248" t="s">
        <v>258</v>
      </c>
      <c r="L23" s="470" t="s">
        <v>641</v>
      </c>
      <c r="M23" s="470"/>
      <c r="N23" s="470"/>
      <c r="O23" s="470"/>
      <c r="P23" s="470"/>
      <c r="Q23" s="470" t="s">
        <v>642</v>
      </c>
      <c r="R23" s="470"/>
      <c r="S23" s="470"/>
      <c r="T23" s="470"/>
      <c r="U23" s="470"/>
      <c r="V23" s="470"/>
      <c r="W23" s="470" t="s">
        <v>453</v>
      </c>
      <c r="X23" s="470"/>
      <c r="Y23" s="470"/>
      <c r="Z23" s="470"/>
      <c r="AA23" s="470"/>
      <c r="AB23" s="470"/>
      <c r="AC23" s="479" t="s">
        <v>643</v>
      </c>
      <c r="AD23" s="480"/>
      <c r="AE23" s="480"/>
      <c r="AF23" s="480"/>
      <c r="AG23" s="481"/>
      <c r="AH23" s="479" t="s">
        <v>644</v>
      </c>
      <c r="AI23" s="480"/>
      <c r="AJ23" s="480"/>
      <c r="AK23" s="480"/>
      <c r="AL23" s="481"/>
      <c r="AM23" s="479" t="s">
        <v>645</v>
      </c>
      <c r="AN23" s="480"/>
      <c r="AO23" s="480"/>
      <c r="AP23" s="480"/>
      <c r="AQ23" s="481"/>
      <c r="AR23" s="479" t="s">
        <v>646</v>
      </c>
      <c r="AS23" s="480"/>
      <c r="AT23" s="480"/>
      <c r="AU23" s="480"/>
      <c r="AV23" s="481"/>
      <c r="AW23" s="480" t="s">
        <v>478</v>
      </c>
      <c r="AX23" s="480"/>
      <c r="AY23" s="480"/>
      <c r="AZ23" s="480"/>
      <c r="BA23" s="480"/>
      <c r="BB23" s="481"/>
      <c r="BC23" s="482" t="s">
        <v>647</v>
      </c>
      <c r="BD23" s="483"/>
      <c r="BE23" s="483"/>
      <c r="BF23" s="483"/>
      <c r="BG23" s="484"/>
      <c r="BH23" s="482" t="s">
        <v>648</v>
      </c>
      <c r="BI23" s="483"/>
      <c r="BJ23" s="483"/>
      <c r="BK23" s="483"/>
      <c r="BL23" s="483"/>
      <c r="BM23" s="483"/>
      <c r="BN23" s="483" t="s">
        <v>649</v>
      </c>
      <c r="BO23" s="483"/>
      <c r="BP23" s="483"/>
      <c r="BQ23" s="484"/>
      <c r="BR23" s="470" t="s">
        <v>467</v>
      </c>
      <c r="BS23" s="470"/>
      <c r="BT23" s="470"/>
      <c r="BU23" s="470"/>
      <c r="BV23" s="471" t="s">
        <v>650</v>
      </c>
      <c r="BW23" s="471"/>
      <c r="BX23" s="471"/>
      <c r="BY23" s="471"/>
      <c r="BZ23" s="471"/>
      <c r="CA23" s="471"/>
      <c r="CD23" s="13"/>
      <c r="CF23" s="260" t="s">
        <v>651</v>
      </c>
      <c r="CG23" s="260" t="s">
        <v>652</v>
      </c>
      <c r="CH23" s="260" t="s">
        <v>653</v>
      </c>
      <c r="CI23" s="260" t="s">
        <v>654</v>
      </c>
      <c r="CJ23" s="260" t="s">
        <v>655</v>
      </c>
      <c r="CK23" s="260" t="s">
        <v>656</v>
      </c>
      <c r="CL23" s="260" t="s">
        <v>657</v>
      </c>
      <c r="CM23" s="260" t="s">
        <v>658</v>
      </c>
      <c r="CN23" s="260" t="s">
        <v>659</v>
      </c>
      <c r="CO23" s="260" t="s">
        <v>660</v>
      </c>
      <c r="CP23" s="260" t="s">
        <v>661</v>
      </c>
      <c r="CQ23" s="260" t="s">
        <v>662</v>
      </c>
      <c r="CR23" s="260" t="s">
        <v>663</v>
      </c>
      <c r="CS23" s="260" t="s">
        <v>664</v>
      </c>
      <c r="CT23" s="260" t="s">
        <v>665</v>
      </c>
      <c r="CU23" s="260" t="s">
        <v>666</v>
      </c>
      <c r="CV23" s="226" t="s">
        <v>479</v>
      </c>
    </row>
    <row r="24" spans="1:100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25">
        <v>1</v>
      </c>
      <c r="L24" s="417"/>
      <c r="M24" s="417"/>
      <c r="N24" s="417"/>
      <c r="O24" s="417"/>
      <c r="P24" s="417"/>
      <c r="Q24" s="472"/>
      <c r="R24" s="473"/>
      <c r="S24" s="473"/>
      <c r="T24" s="473"/>
      <c r="U24" s="473"/>
      <c r="V24" s="474"/>
      <c r="W24" s="472"/>
      <c r="X24" s="473"/>
      <c r="Y24" s="473"/>
      <c r="Z24" s="473"/>
      <c r="AA24" s="473"/>
      <c r="AB24" s="474"/>
      <c r="AC24" s="475"/>
      <c r="AD24" s="476"/>
      <c r="AE24" s="476"/>
      <c r="AF24" s="476"/>
      <c r="AG24" s="477"/>
      <c r="AH24" s="475"/>
      <c r="AI24" s="476"/>
      <c r="AJ24" s="476"/>
      <c r="AK24" s="476"/>
      <c r="AL24" s="477"/>
      <c r="AM24" s="475"/>
      <c r="AN24" s="476"/>
      <c r="AO24" s="476"/>
      <c r="AP24" s="476"/>
      <c r="AQ24" s="477"/>
      <c r="AR24" s="472"/>
      <c r="AS24" s="473"/>
      <c r="AT24" s="473"/>
      <c r="AU24" s="473"/>
      <c r="AV24" s="474"/>
      <c r="AW24" s="478"/>
      <c r="AX24" s="478"/>
      <c r="AY24" s="478"/>
      <c r="AZ24" s="478"/>
      <c r="BA24" s="478"/>
      <c r="BB24" s="478"/>
      <c r="BC24" s="467"/>
      <c r="BD24" s="467"/>
      <c r="BE24" s="467"/>
      <c r="BF24" s="467"/>
      <c r="BG24" s="467"/>
      <c r="BH24" s="467"/>
      <c r="BI24" s="467"/>
      <c r="BJ24" s="467"/>
      <c r="BK24" s="467"/>
      <c r="BL24" s="467"/>
      <c r="BM24" s="467"/>
      <c r="BN24" s="468"/>
      <c r="BO24" s="468"/>
      <c r="BP24" s="468"/>
      <c r="BQ24" s="468"/>
      <c r="BR24" s="469"/>
      <c r="BS24" s="469"/>
      <c r="BT24" s="469"/>
      <c r="BU24" s="469"/>
      <c r="BV24" s="469"/>
      <c r="BW24" s="469"/>
      <c r="BX24" s="469"/>
      <c r="BY24" s="469"/>
      <c r="BZ24" s="469"/>
      <c r="CA24" s="469"/>
      <c r="CD24" s="13"/>
      <c r="CF24" s="261"/>
      <c r="CG24" s="261"/>
      <c r="CH24" s="261"/>
      <c r="CI24" s="261"/>
      <c r="CJ24" s="261"/>
      <c r="CK24" s="261"/>
      <c r="CL24" s="261"/>
      <c r="CM24" s="261"/>
      <c r="CN24" s="261"/>
      <c r="CO24" s="261"/>
      <c r="CP24" s="261"/>
      <c r="CQ24" s="261"/>
      <c r="CR24" s="261"/>
      <c r="CS24" s="261"/>
      <c r="CT24" s="261"/>
      <c r="CU24" s="261"/>
      <c r="CV24" s="261"/>
    </row>
    <row r="25" spans="1:100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100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4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CD26" s="13"/>
    </row>
    <row r="27" spans="1:100" ht="27.7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100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100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88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100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88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100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88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100" ht="13.5" customHeight="1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88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  <c r="CL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88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88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88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88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78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0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2"/>
      <c r="O53" s="193"/>
      <c r="P53" s="194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95"/>
      <c r="AL53" s="195"/>
      <c r="AM53" s="195"/>
      <c r="AN53" s="195"/>
      <c r="AO53" s="195"/>
      <c r="AP53" s="195"/>
      <c r="AQ53" s="195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  <c r="BJ53" s="191"/>
      <c r="BK53" s="191"/>
      <c r="BL53" s="191"/>
      <c r="BM53" s="191"/>
      <c r="BN53" s="191"/>
      <c r="BO53" s="191"/>
      <c r="BP53" s="191"/>
      <c r="BQ53" s="191"/>
      <c r="BR53" s="191"/>
      <c r="BS53" s="191"/>
      <c r="BT53" s="191"/>
      <c r="BU53" s="191"/>
      <c r="BV53" s="191"/>
      <c r="BW53" s="191"/>
      <c r="BX53" s="191"/>
      <c r="BY53" s="191"/>
      <c r="BZ53" s="191"/>
      <c r="CA53" s="191"/>
      <c r="CB53" s="191"/>
      <c r="CC53" s="191"/>
      <c r="CD53" s="16"/>
    </row>
    <row r="54" spans="1:82">
      <c r="A54" s="427" t="s">
        <v>15</v>
      </c>
      <c r="B54" s="428"/>
      <c r="C54" s="220" t="s">
        <v>16</v>
      </c>
      <c r="D54" s="221"/>
      <c r="E54" s="221"/>
      <c r="F54" s="221"/>
      <c r="G54" s="221"/>
      <c r="H54" s="221"/>
      <c r="I54" s="221"/>
      <c r="J54" s="221"/>
      <c r="K54" s="221"/>
      <c r="L54" s="221"/>
      <c r="M54" s="221"/>
      <c r="N54" s="222"/>
      <c r="O54" s="220" t="s">
        <v>17</v>
      </c>
      <c r="P54" s="221"/>
      <c r="Q54" s="221"/>
      <c r="R54" s="221"/>
      <c r="S54" s="221"/>
      <c r="T54" s="221"/>
      <c r="U54" s="221"/>
      <c r="V54" s="221"/>
      <c r="W54" s="221"/>
      <c r="X54" s="221"/>
      <c r="Y54" s="221"/>
      <c r="Z54" s="221"/>
      <c r="AA54" s="221"/>
      <c r="AB54" s="221"/>
      <c r="AC54" s="221"/>
      <c r="AD54" s="221"/>
      <c r="AE54" s="221"/>
      <c r="AF54" s="221"/>
      <c r="AG54" s="221"/>
      <c r="AH54" s="221"/>
      <c r="AI54" s="221"/>
      <c r="AJ54" s="221"/>
      <c r="AK54" s="221"/>
      <c r="AL54" s="221"/>
      <c r="AM54" s="221"/>
      <c r="AN54" s="221"/>
      <c r="AO54" s="221"/>
      <c r="AP54" s="221"/>
      <c r="AQ54" s="221"/>
      <c r="AR54" s="221"/>
      <c r="AS54" s="221"/>
      <c r="AT54" s="221"/>
      <c r="AU54" s="221"/>
      <c r="AV54" s="221"/>
      <c r="AW54" s="221"/>
      <c r="AX54" s="221"/>
      <c r="AY54" s="221"/>
      <c r="AZ54" s="221"/>
      <c r="BA54" s="221"/>
      <c r="BB54" s="221"/>
      <c r="BC54" s="221"/>
      <c r="BD54" s="221"/>
      <c r="BE54" s="221"/>
      <c r="BF54" s="221"/>
      <c r="BG54" s="221"/>
      <c r="BH54" s="221"/>
      <c r="BI54" s="221"/>
      <c r="BJ54" s="221"/>
      <c r="BK54" s="221"/>
      <c r="BL54" s="221"/>
      <c r="BM54" s="221"/>
      <c r="BN54" s="221"/>
      <c r="BO54" s="221"/>
      <c r="BP54" s="221"/>
      <c r="BQ54" s="221"/>
      <c r="BR54" s="221"/>
      <c r="BS54" s="221"/>
      <c r="BT54" s="221"/>
      <c r="BU54" s="221"/>
      <c r="BV54" s="221"/>
      <c r="BW54" s="221"/>
      <c r="BX54" s="221"/>
      <c r="BY54" s="221"/>
      <c r="BZ54" s="221"/>
      <c r="CA54" s="221"/>
      <c r="CB54" s="221"/>
      <c r="CC54" s="221"/>
      <c r="CD54" s="222"/>
    </row>
    <row r="55" spans="1:82">
      <c r="A55" s="94">
        <v>1</v>
      </c>
      <c r="B55" s="95"/>
      <c r="C55" s="220" t="s">
        <v>16</v>
      </c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7"/>
      <c r="O55" s="198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196"/>
      <c r="AD55" s="196"/>
      <c r="AE55" s="196"/>
      <c r="AF55" s="196"/>
      <c r="AG55" s="196"/>
      <c r="AH55" s="196"/>
      <c r="AI55" s="196"/>
      <c r="AJ55" s="196"/>
      <c r="AK55" s="196"/>
      <c r="AL55" s="196"/>
      <c r="AM55" s="196"/>
      <c r="AN55" s="196"/>
      <c r="AO55" s="196"/>
      <c r="AP55" s="196"/>
      <c r="AQ55" s="196"/>
      <c r="AR55" s="196"/>
      <c r="AS55" s="196"/>
      <c r="AT55" s="196"/>
      <c r="AU55" s="196"/>
      <c r="AV55" s="196"/>
      <c r="AW55" s="196"/>
      <c r="AX55" s="196"/>
      <c r="AY55" s="196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7"/>
    </row>
    <row r="56" spans="1:82">
      <c r="A56" s="96"/>
      <c r="B56" s="97"/>
      <c r="C56" s="190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2"/>
      <c r="O56" s="193"/>
      <c r="P56" s="194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95"/>
      <c r="AL56" s="195"/>
      <c r="AM56" s="195"/>
      <c r="AN56" s="195"/>
      <c r="AO56" s="195"/>
      <c r="AP56" s="195"/>
      <c r="AQ56" s="195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  <c r="BJ56" s="191"/>
      <c r="BK56" s="191"/>
      <c r="BL56" s="191"/>
      <c r="BM56" s="191"/>
      <c r="BN56" s="191"/>
      <c r="BO56" s="191"/>
      <c r="BP56" s="191"/>
      <c r="BQ56" s="191"/>
      <c r="BR56" s="191"/>
      <c r="BS56" s="191"/>
      <c r="BT56" s="191"/>
      <c r="BU56" s="191"/>
      <c r="BV56" s="191"/>
      <c r="BW56" s="191"/>
      <c r="BX56" s="191"/>
      <c r="BY56" s="191"/>
      <c r="BZ56" s="191"/>
      <c r="CA56" s="191"/>
      <c r="CB56" s="191"/>
      <c r="CC56" s="191"/>
      <c r="CD56" s="192"/>
    </row>
    <row r="57" spans="1:82">
      <c r="A57" s="96"/>
      <c r="B57" s="97"/>
      <c r="C57" s="190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2"/>
      <c r="O57" s="193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  <c r="BJ57" s="191"/>
      <c r="BK57" s="191"/>
      <c r="BL57" s="191"/>
      <c r="BM57" s="191"/>
      <c r="BN57" s="191"/>
      <c r="BO57" s="191"/>
      <c r="BP57" s="191"/>
      <c r="BQ57" s="191"/>
      <c r="BR57" s="191"/>
      <c r="BS57" s="191"/>
      <c r="BT57" s="191"/>
      <c r="BU57" s="191"/>
      <c r="BV57" s="191"/>
      <c r="BW57" s="191"/>
      <c r="BX57" s="191"/>
      <c r="BY57" s="191"/>
      <c r="BZ57" s="191"/>
      <c r="CA57" s="191"/>
      <c r="CB57" s="191"/>
      <c r="CC57" s="191"/>
      <c r="CD57" s="192"/>
    </row>
    <row r="58" spans="1:82">
      <c r="A58" s="96"/>
      <c r="B58" s="97"/>
      <c r="C58" s="199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1"/>
      <c r="O58" s="202"/>
      <c r="P58" s="203"/>
      <c r="Q58" s="47"/>
      <c r="R58" s="204"/>
      <c r="S58" s="204"/>
      <c r="T58" s="204"/>
      <c r="U58" s="204"/>
      <c r="V58" s="204"/>
      <c r="W58" s="204"/>
      <c r="X58" s="204"/>
      <c r="Y58" s="204"/>
      <c r="Z58" s="204"/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04"/>
      <c r="AO58" s="204"/>
      <c r="AP58" s="204"/>
      <c r="AQ58" s="204"/>
      <c r="AR58" s="200"/>
      <c r="AS58" s="200"/>
      <c r="AT58" s="200"/>
      <c r="AU58" s="200"/>
      <c r="AV58" s="200"/>
      <c r="AW58" s="200"/>
      <c r="AX58" s="200"/>
      <c r="AY58" s="200"/>
      <c r="AZ58" s="200"/>
      <c r="BA58" s="200"/>
      <c r="BB58" s="200"/>
      <c r="BC58" s="200"/>
      <c r="BD58" s="200"/>
      <c r="BE58" s="200"/>
      <c r="BF58" s="200"/>
      <c r="BG58" s="200"/>
      <c r="BH58" s="200"/>
      <c r="BI58" s="200"/>
      <c r="BJ58" s="200"/>
      <c r="BK58" s="200"/>
      <c r="BL58" s="200"/>
      <c r="BM58" s="200"/>
      <c r="BN58" s="200"/>
      <c r="BO58" s="200"/>
      <c r="BP58" s="200"/>
      <c r="BQ58" s="200"/>
      <c r="BR58" s="200"/>
      <c r="BS58" s="200"/>
      <c r="BT58" s="200"/>
      <c r="BU58" s="200"/>
      <c r="BV58" s="200"/>
      <c r="BW58" s="200"/>
      <c r="BX58" s="200"/>
      <c r="BY58" s="200"/>
      <c r="BZ58" s="200"/>
      <c r="CA58" s="200"/>
      <c r="CB58" s="200"/>
      <c r="CC58" s="200"/>
      <c r="CD58" s="192"/>
    </row>
    <row r="59" spans="1:82">
      <c r="A59" s="96"/>
      <c r="B59" s="97"/>
      <c r="C59" s="199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1"/>
      <c r="O59" s="202"/>
      <c r="P59" s="195"/>
      <c r="Q59" s="47"/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0"/>
      <c r="AS59" s="200"/>
      <c r="AT59" s="200"/>
      <c r="AU59" s="200"/>
      <c r="AV59" s="200"/>
      <c r="AW59" s="200"/>
      <c r="AX59" s="200"/>
      <c r="AY59" s="200"/>
      <c r="AZ59" s="200"/>
      <c r="BA59" s="200"/>
      <c r="BB59" s="200"/>
      <c r="BC59" s="200"/>
      <c r="BD59" s="200"/>
      <c r="BE59" s="200"/>
      <c r="BF59" s="200"/>
      <c r="BG59" s="200"/>
      <c r="BH59" s="200"/>
      <c r="BI59" s="200"/>
      <c r="BJ59" s="200"/>
      <c r="BK59" s="200"/>
      <c r="BL59" s="200"/>
      <c r="BM59" s="200"/>
      <c r="BN59" s="200"/>
      <c r="BO59" s="200"/>
      <c r="BP59" s="200"/>
      <c r="BQ59" s="200"/>
      <c r="BR59" s="200"/>
      <c r="BS59" s="200"/>
      <c r="BT59" s="200"/>
      <c r="BU59" s="200"/>
      <c r="BV59" s="200"/>
      <c r="BW59" s="200"/>
      <c r="BX59" s="200"/>
      <c r="BY59" s="200"/>
      <c r="BZ59" s="200"/>
      <c r="CA59" s="200"/>
      <c r="CB59" s="200"/>
      <c r="CC59" s="200"/>
      <c r="CD59" s="192"/>
    </row>
    <row r="60" spans="1:82">
      <c r="A60" s="96"/>
      <c r="B60" s="97"/>
      <c r="C60" s="199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1"/>
      <c r="O60" s="202"/>
      <c r="P60" s="195"/>
      <c r="Q60" s="47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204"/>
      <c r="AM60" s="204"/>
      <c r="AN60" s="204"/>
      <c r="AO60" s="204"/>
      <c r="AP60" s="204"/>
      <c r="AQ60" s="204"/>
      <c r="AR60" s="200"/>
      <c r="AS60" s="200"/>
      <c r="AT60" s="200"/>
      <c r="AU60" s="200"/>
      <c r="AV60" s="200"/>
      <c r="AW60" s="200"/>
      <c r="AX60" s="200"/>
      <c r="AY60" s="200"/>
      <c r="AZ60" s="200"/>
      <c r="BA60" s="200"/>
      <c r="BB60" s="200"/>
      <c r="BC60" s="200"/>
      <c r="BD60" s="200"/>
      <c r="BE60" s="200"/>
      <c r="BF60" s="200"/>
      <c r="BG60" s="200"/>
      <c r="BH60" s="200"/>
      <c r="BI60" s="200"/>
      <c r="BJ60" s="200"/>
      <c r="BK60" s="200"/>
      <c r="BL60" s="200"/>
      <c r="BM60" s="200"/>
      <c r="BN60" s="200"/>
      <c r="BO60" s="200"/>
      <c r="BP60" s="200"/>
      <c r="BQ60" s="200"/>
      <c r="BR60" s="200"/>
      <c r="BS60" s="200"/>
      <c r="BT60" s="200"/>
      <c r="BU60" s="200"/>
      <c r="BV60" s="200"/>
      <c r="BW60" s="200"/>
      <c r="BX60" s="200"/>
      <c r="BY60" s="200"/>
      <c r="BZ60" s="200"/>
      <c r="CA60" s="200"/>
      <c r="CB60" s="200"/>
      <c r="CC60" s="200"/>
      <c r="CD60" s="192"/>
    </row>
    <row r="61" spans="1:82">
      <c r="A61" s="96"/>
      <c r="B61" s="97"/>
      <c r="C61" s="199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1"/>
      <c r="O61" s="202"/>
      <c r="P61" s="195"/>
      <c r="Q61" s="47"/>
      <c r="R61" s="204"/>
      <c r="S61" s="204"/>
      <c r="T61" s="204"/>
      <c r="U61" s="204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  <c r="AN61" s="204"/>
      <c r="AO61" s="204"/>
      <c r="AP61" s="204"/>
      <c r="AQ61" s="204"/>
      <c r="AR61" s="200"/>
      <c r="AS61" s="200"/>
      <c r="AT61" s="200"/>
      <c r="AU61" s="200"/>
      <c r="AV61" s="200"/>
      <c r="AW61" s="200"/>
      <c r="AX61" s="200"/>
      <c r="AY61" s="200"/>
      <c r="AZ61" s="200"/>
      <c r="BA61" s="200"/>
      <c r="BB61" s="200"/>
      <c r="BC61" s="200"/>
      <c r="BD61" s="200"/>
      <c r="BE61" s="200"/>
      <c r="BF61" s="200"/>
      <c r="BG61" s="200"/>
      <c r="BH61" s="200"/>
      <c r="BI61" s="200"/>
      <c r="BJ61" s="200"/>
      <c r="BK61" s="200"/>
      <c r="BL61" s="200"/>
      <c r="BM61" s="200"/>
      <c r="BN61" s="200"/>
      <c r="BO61" s="200"/>
      <c r="BP61" s="200"/>
      <c r="BQ61" s="200"/>
      <c r="BR61" s="200"/>
      <c r="BS61" s="200"/>
      <c r="BT61" s="200"/>
      <c r="BU61" s="200"/>
      <c r="BV61" s="200"/>
      <c r="BW61" s="200"/>
      <c r="BX61" s="200"/>
      <c r="BY61" s="200"/>
      <c r="BZ61" s="200"/>
      <c r="CA61" s="200"/>
      <c r="CB61" s="200"/>
      <c r="CC61" s="200"/>
      <c r="CD61" s="201"/>
    </row>
    <row r="62" spans="1:82">
      <c r="A62" s="96"/>
      <c r="B62" s="97"/>
      <c r="C62" s="199"/>
      <c r="D62" s="200"/>
      <c r="E62" s="200"/>
      <c r="F62" s="200"/>
      <c r="G62" s="200"/>
      <c r="H62" s="200"/>
      <c r="I62" s="200"/>
      <c r="J62" s="200"/>
      <c r="K62" s="200"/>
      <c r="L62" s="191"/>
      <c r="M62" s="191"/>
      <c r="N62" s="192"/>
      <c r="O62" s="202"/>
      <c r="P62" s="195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0"/>
      <c r="AS62" s="200"/>
      <c r="AT62" s="200"/>
      <c r="AU62" s="200"/>
      <c r="AV62" s="200"/>
      <c r="AW62" s="200"/>
      <c r="AX62" s="200"/>
      <c r="AY62" s="200"/>
      <c r="AZ62" s="200"/>
      <c r="BA62" s="200"/>
      <c r="BB62" s="200"/>
      <c r="BC62" s="200"/>
      <c r="BD62" s="200"/>
      <c r="BE62" s="200"/>
      <c r="BF62" s="200"/>
      <c r="BG62" s="200"/>
      <c r="BH62" s="200"/>
      <c r="BI62" s="200"/>
      <c r="BJ62" s="200"/>
      <c r="BK62" s="200"/>
      <c r="BL62" s="200"/>
      <c r="BM62" s="200"/>
      <c r="BN62" s="200"/>
      <c r="BO62" s="200"/>
      <c r="BP62" s="200"/>
      <c r="BQ62" s="200"/>
      <c r="BR62" s="200"/>
      <c r="BS62" s="200"/>
      <c r="BT62" s="200"/>
      <c r="BU62" s="200"/>
      <c r="BV62" s="200"/>
      <c r="BW62" s="200"/>
      <c r="BX62" s="200"/>
      <c r="BY62" s="200"/>
      <c r="BZ62" s="200"/>
      <c r="CA62" s="200"/>
      <c r="CB62" s="200"/>
      <c r="CC62" s="200"/>
      <c r="CD62" s="201"/>
    </row>
    <row r="63" spans="1:82">
      <c r="A63" s="96"/>
      <c r="B63" s="97"/>
      <c r="C63" s="199"/>
      <c r="D63" s="200"/>
      <c r="E63" s="200"/>
      <c r="F63" s="200"/>
      <c r="G63" s="200"/>
      <c r="H63" s="200"/>
      <c r="I63" s="200"/>
      <c r="J63" s="200"/>
      <c r="K63" s="200"/>
      <c r="L63" s="191"/>
      <c r="M63" s="191"/>
      <c r="N63" s="192"/>
      <c r="O63" s="202"/>
      <c r="P63" s="195"/>
      <c r="Q63" s="204"/>
      <c r="R63" s="204"/>
      <c r="S63" s="204"/>
      <c r="T63" s="200"/>
      <c r="U63" s="204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  <c r="AN63" s="204"/>
      <c r="AO63" s="204"/>
      <c r="AP63" s="204"/>
      <c r="AQ63" s="204"/>
      <c r="AR63" s="200"/>
      <c r="AS63" s="200"/>
      <c r="AT63" s="200"/>
      <c r="AU63" s="200"/>
      <c r="AV63" s="200"/>
      <c r="AW63" s="200"/>
      <c r="AX63" s="200"/>
      <c r="AY63" s="200"/>
      <c r="AZ63" s="200"/>
      <c r="BA63" s="200"/>
      <c r="BB63" s="200"/>
      <c r="BC63" s="200"/>
      <c r="BD63" s="200"/>
      <c r="BE63" s="200"/>
      <c r="BF63" s="200"/>
      <c r="BG63" s="200"/>
      <c r="BH63" s="200"/>
      <c r="BI63" s="200"/>
      <c r="BJ63" s="200"/>
      <c r="BK63" s="200"/>
      <c r="BL63" s="200"/>
      <c r="BM63" s="200"/>
      <c r="BN63" s="200"/>
      <c r="BO63" s="200"/>
      <c r="BP63" s="200"/>
      <c r="BQ63" s="200"/>
      <c r="BR63" s="200"/>
      <c r="BS63" s="200"/>
      <c r="BT63" s="200"/>
      <c r="BU63" s="200"/>
      <c r="BV63" s="200"/>
      <c r="BW63" s="200"/>
      <c r="BX63" s="200"/>
      <c r="BY63" s="200"/>
      <c r="BZ63" s="200"/>
      <c r="CA63" s="200"/>
      <c r="CB63" s="200"/>
      <c r="CC63" s="200"/>
      <c r="CD63" s="201"/>
    </row>
    <row r="64" spans="1:82">
      <c r="A64" s="96"/>
      <c r="B64" s="97"/>
      <c r="C64" s="190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2"/>
      <c r="O64" s="202"/>
      <c r="P64" s="195"/>
      <c r="Q64" s="204"/>
      <c r="R64" s="204"/>
      <c r="S64" s="204"/>
      <c r="T64" s="200"/>
      <c r="U64" s="204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  <c r="AN64" s="204"/>
      <c r="AO64" s="204"/>
      <c r="AP64" s="204"/>
      <c r="AQ64" s="204"/>
      <c r="AR64" s="200"/>
      <c r="AS64" s="200"/>
      <c r="AT64" s="200"/>
      <c r="AU64" s="200"/>
      <c r="AV64" s="200"/>
      <c r="AW64" s="200"/>
      <c r="AX64" s="200"/>
      <c r="AY64" s="200"/>
      <c r="AZ64" s="200"/>
      <c r="BA64" s="200"/>
      <c r="BB64" s="200"/>
      <c r="BC64" s="200"/>
      <c r="BD64" s="200"/>
      <c r="BE64" s="200"/>
      <c r="BF64" s="200"/>
      <c r="BG64" s="200"/>
      <c r="BH64" s="200"/>
      <c r="BI64" s="200"/>
      <c r="BJ64" s="200"/>
      <c r="BK64" s="200"/>
      <c r="BL64" s="200"/>
      <c r="BM64" s="200"/>
      <c r="BN64" s="200"/>
      <c r="BO64" s="200"/>
      <c r="BP64" s="200"/>
      <c r="BQ64" s="200"/>
      <c r="BR64" s="200"/>
      <c r="BS64" s="200"/>
      <c r="BT64" s="200"/>
      <c r="BU64" s="200"/>
      <c r="BV64" s="200"/>
      <c r="BW64" s="200"/>
      <c r="BX64" s="200"/>
      <c r="BY64" s="200"/>
      <c r="BZ64" s="200"/>
      <c r="CA64" s="200"/>
      <c r="CB64" s="200"/>
      <c r="CC64" s="200"/>
      <c r="CD64" s="201"/>
    </row>
    <row r="65" spans="1:82">
      <c r="A65" s="96"/>
      <c r="B65" s="97"/>
      <c r="C65" s="190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2"/>
      <c r="O65" s="202"/>
      <c r="P65" s="195"/>
      <c r="Q65" s="204"/>
      <c r="R65" s="204"/>
      <c r="S65" s="204"/>
      <c r="T65" s="200"/>
      <c r="U65" s="204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  <c r="AM65" s="204"/>
      <c r="AN65" s="204"/>
      <c r="AO65" s="204"/>
      <c r="AP65" s="204"/>
      <c r="AQ65" s="204"/>
      <c r="AR65" s="200"/>
      <c r="AS65" s="200"/>
      <c r="AT65" s="200"/>
      <c r="AU65" s="200"/>
      <c r="AV65" s="200"/>
      <c r="AW65" s="200"/>
      <c r="AX65" s="200"/>
      <c r="AY65" s="200"/>
      <c r="AZ65" s="200"/>
      <c r="BA65" s="200"/>
      <c r="BB65" s="200"/>
      <c r="BC65" s="200"/>
      <c r="BD65" s="200"/>
      <c r="BE65" s="200"/>
      <c r="BF65" s="200"/>
      <c r="BG65" s="200"/>
      <c r="BH65" s="200"/>
      <c r="BI65" s="200"/>
      <c r="BJ65" s="200"/>
      <c r="BK65" s="200"/>
      <c r="BL65" s="200"/>
      <c r="BM65" s="200"/>
      <c r="BN65" s="200"/>
      <c r="BO65" s="200"/>
      <c r="BP65" s="200"/>
      <c r="BQ65" s="200"/>
      <c r="BR65" s="200"/>
      <c r="BS65" s="200"/>
      <c r="BT65" s="200"/>
      <c r="BU65" s="200"/>
      <c r="BV65" s="200"/>
      <c r="BW65" s="200"/>
      <c r="BX65" s="200"/>
      <c r="BY65" s="200"/>
      <c r="BZ65" s="200"/>
      <c r="CA65" s="200"/>
      <c r="CB65" s="200"/>
      <c r="CC65" s="200"/>
      <c r="CD65" s="201"/>
    </row>
    <row r="66" spans="1:82">
      <c r="A66" s="96"/>
      <c r="B66" s="97"/>
      <c r="C66" s="190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2"/>
      <c r="O66" s="202"/>
      <c r="P66" s="195"/>
      <c r="Q66" s="204"/>
      <c r="R66" s="204"/>
      <c r="S66" s="204"/>
      <c r="T66" s="200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  <c r="AN66" s="204"/>
      <c r="AO66" s="204"/>
      <c r="AP66" s="204"/>
      <c r="AQ66" s="204"/>
      <c r="AR66" s="200"/>
      <c r="AS66" s="200"/>
      <c r="AT66" s="200"/>
      <c r="AU66" s="200"/>
      <c r="AV66" s="200"/>
      <c r="AW66" s="200"/>
      <c r="AX66" s="200"/>
      <c r="AY66" s="200"/>
      <c r="AZ66" s="200"/>
      <c r="BA66" s="200"/>
      <c r="BB66" s="200"/>
      <c r="BC66" s="200"/>
      <c r="BD66" s="200"/>
      <c r="BE66" s="200"/>
      <c r="BF66" s="200"/>
      <c r="BG66" s="200"/>
      <c r="BH66" s="200"/>
      <c r="BI66" s="200"/>
      <c r="BJ66" s="200"/>
      <c r="BK66" s="200"/>
      <c r="BL66" s="200"/>
      <c r="BM66" s="200"/>
      <c r="BN66" s="200"/>
      <c r="BO66" s="200"/>
      <c r="BP66" s="200"/>
      <c r="BQ66" s="200"/>
      <c r="BR66" s="200"/>
      <c r="BS66" s="200"/>
      <c r="BT66" s="200"/>
      <c r="BU66" s="200"/>
      <c r="BV66" s="200"/>
      <c r="BW66" s="200"/>
      <c r="BX66" s="200"/>
      <c r="BY66" s="200"/>
      <c r="BZ66" s="200"/>
      <c r="CA66" s="200"/>
      <c r="CB66" s="200"/>
      <c r="CC66" s="200"/>
      <c r="CD66" s="201"/>
    </row>
    <row r="67" spans="1:82">
      <c r="A67" s="96"/>
      <c r="B67" s="97"/>
      <c r="C67" s="190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2"/>
      <c r="O67" s="202"/>
      <c r="P67" s="195"/>
      <c r="Q67" s="204"/>
      <c r="R67" s="204"/>
      <c r="S67" s="204"/>
      <c r="T67" s="200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4"/>
      <c r="AR67" s="200"/>
      <c r="AS67" s="200"/>
      <c r="AT67" s="200"/>
      <c r="AU67" s="200"/>
      <c r="AV67" s="200"/>
      <c r="AW67" s="200"/>
      <c r="AX67" s="200"/>
      <c r="AY67" s="200"/>
      <c r="AZ67" s="200"/>
      <c r="BA67" s="200"/>
      <c r="BB67" s="200"/>
      <c r="BC67" s="200"/>
      <c r="BD67" s="200"/>
      <c r="BE67" s="200"/>
      <c r="BF67" s="200"/>
      <c r="BG67" s="200"/>
      <c r="BH67" s="200"/>
      <c r="BI67" s="200"/>
      <c r="BJ67" s="200"/>
      <c r="BK67" s="200"/>
      <c r="BL67" s="200"/>
      <c r="BM67" s="200"/>
      <c r="BN67" s="200"/>
      <c r="BO67" s="200"/>
      <c r="BP67" s="200"/>
      <c r="BQ67" s="200"/>
      <c r="BR67" s="200"/>
      <c r="BS67" s="200"/>
      <c r="BT67" s="200"/>
      <c r="BU67" s="200"/>
      <c r="BV67" s="200"/>
      <c r="BW67" s="200"/>
      <c r="BX67" s="200"/>
      <c r="BY67" s="200"/>
      <c r="BZ67" s="200"/>
      <c r="CA67" s="200"/>
      <c r="CB67" s="200"/>
      <c r="CC67" s="200"/>
      <c r="CD67" s="201"/>
    </row>
    <row r="68" spans="1:82">
      <c r="A68" s="96"/>
      <c r="B68" s="97"/>
      <c r="C68" s="190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2"/>
      <c r="O68" s="202"/>
      <c r="P68" s="195"/>
      <c r="Q68" s="204"/>
      <c r="R68" s="204"/>
      <c r="S68" s="204"/>
      <c r="T68" s="200"/>
      <c r="U68" s="204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  <c r="AM68" s="204"/>
      <c r="AN68" s="204"/>
      <c r="AO68" s="204"/>
      <c r="AP68" s="204"/>
      <c r="AQ68" s="204"/>
      <c r="AR68" s="200"/>
      <c r="AS68" s="200"/>
      <c r="AT68" s="200"/>
      <c r="AU68" s="200"/>
      <c r="AV68" s="200"/>
      <c r="AW68" s="200"/>
      <c r="AX68" s="200"/>
      <c r="AY68" s="200"/>
      <c r="AZ68" s="200"/>
      <c r="BA68" s="200"/>
      <c r="BB68" s="200"/>
      <c r="BC68" s="200"/>
      <c r="BD68" s="200"/>
      <c r="BE68" s="200"/>
      <c r="BF68" s="200"/>
      <c r="BG68" s="200"/>
      <c r="BH68" s="200"/>
      <c r="BI68" s="200"/>
      <c r="BJ68" s="200"/>
      <c r="BK68" s="200"/>
      <c r="BL68" s="200"/>
      <c r="BM68" s="200"/>
      <c r="BN68" s="200"/>
      <c r="BO68" s="200"/>
      <c r="BP68" s="200"/>
      <c r="BQ68" s="200"/>
      <c r="BR68" s="200"/>
      <c r="BS68" s="200"/>
      <c r="BT68" s="200"/>
      <c r="BU68" s="200"/>
      <c r="BV68" s="200"/>
      <c r="BW68" s="200"/>
      <c r="BX68" s="200"/>
      <c r="BY68" s="200"/>
      <c r="BZ68" s="200"/>
      <c r="CA68" s="200"/>
      <c r="CB68" s="200"/>
      <c r="CC68" s="200"/>
      <c r="CD68" s="201"/>
    </row>
    <row r="69" spans="1:82">
      <c r="A69" s="96"/>
      <c r="B69" s="97"/>
      <c r="C69" s="190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2"/>
      <c r="O69" s="202"/>
      <c r="P69" s="195"/>
      <c r="Q69" s="204"/>
      <c r="R69" s="204"/>
      <c r="S69" s="204"/>
      <c r="T69" s="200"/>
      <c r="U69" s="204"/>
      <c r="V69" s="204"/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04"/>
      <c r="AH69" s="204"/>
      <c r="AI69" s="204"/>
      <c r="AJ69" s="204"/>
      <c r="AK69" s="204"/>
      <c r="AL69" s="204"/>
      <c r="AM69" s="204"/>
      <c r="AN69" s="204"/>
      <c r="AO69" s="204"/>
      <c r="AP69" s="204"/>
      <c r="AQ69" s="204"/>
      <c r="AR69" s="200"/>
      <c r="AS69" s="200"/>
      <c r="AT69" s="200"/>
      <c r="AU69" s="200"/>
      <c r="AV69" s="200"/>
      <c r="AW69" s="200"/>
      <c r="AX69" s="200"/>
      <c r="AY69" s="200"/>
      <c r="AZ69" s="200"/>
      <c r="BA69" s="200"/>
      <c r="BB69" s="200"/>
      <c r="BC69" s="200"/>
      <c r="BD69" s="200"/>
      <c r="BE69" s="200"/>
      <c r="BF69" s="200"/>
      <c r="BG69" s="200"/>
      <c r="BH69" s="200"/>
      <c r="BI69" s="200"/>
      <c r="BJ69" s="200"/>
      <c r="BK69" s="200"/>
      <c r="BL69" s="200"/>
      <c r="BM69" s="200"/>
      <c r="BN69" s="200"/>
      <c r="BO69" s="200"/>
      <c r="BP69" s="200"/>
      <c r="BQ69" s="200"/>
      <c r="BR69" s="200"/>
      <c r="BS69" s="200"/>
      <c r="BT69" s="200"/>
      <c r="BU69" s="200"/>
      <c r="BV69" s="200"/>
      <c r="BW69" s="200"/>
      <c r="BX69" s="200"/>
      <c r="BY69" s="200"/>
      <c r="BZ69" s="200"/>
      <c r="CA69" s="200"/>
      <c r="CB69" s="200"/>
      <c r="CC69" s="200"/>
      <c r="CD69" s="201"/>
    </row>
    <row r="70" spans="1:82">
      <c r="A70" s="96"/>
      <c r="B70" s="97"/>
      <c r="C70" s="190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2"/>
      <c r="O70" s="202"/>
      <c r="P70" s="195"/>
      <c r="Q70" s="204"/>
      <c r="R70" s="204"/>
      <c r="S70" s="204"/>
      <c r="T70" s="200"/>
      <c r="U70" s="204"/>
      <c r="V70" s="204"/>
      <c r="W70" s="204"/>
      <c r="X70" s="204"/>
      <c r="Y70" s="204"/>
      <c r="Z70" s="204"/>
      <c r="AA70" s="204"/>
      <c r="AB70" s="204"/>
      <c r="AC70" s="204"/>
      <c r="AD70" s="204"/>
      <c r="AE70" s="204"/>
      <c r="AF70" s="204"/>
      <c r="AG70" s="204"/>
      <c r="AH70" s="204"/>
      <c r="AI70" s="204"/>
      <c r="AJ70" s="204"/>
      <c r="AK70" s="204"/>
      <c r="AL70" s="204"/>
      <c r="AM70" s="204"/>
      <c r="AN70" s="204"/>
      <c r="AO70" s="204"/>
      <c r="AP70" s="204"/>
      <c r="AQ70" s="204"/>
      <c r="AR70" s="200"/>
      <c r="AS70" s="200"/>
      <c r="AT70" s="200"/>
      <c r="AU70" s="200"/>
      <c r="AV70" s="200"/>
      <c r="AW70" s="200"/>
      <c r="AX70" s="200"/>
      <c r="AY70" s="200"/>
      <c r="AZ70" s="200"/>
      <c r="BA70" s="200"/>
      <c r="BB70" s="200"/>
      <c r="BC70" s="200"/>
      <c r="BD70" s="200"/>
      <c r="BE70" s="200"/>
      <c r="BF70" s="200"/>
      <c r="BG70" s="200"/>
      <c r="BH70" s="200"/>
      <c r="BI70" s="200"/>
      <c r="BJ70" s="200"/>
      <c r="BK70" s="200"/>
      <c r="BL70" s="200"/>
      <c r="BM70" s="200"/>
      <c r="BN70" s="200"/>
      <c r="BO70" s="200"/>
      <c r="BP70" s="200"/>
      <c r="BQ70" s="200"/>
      <c r="BR70" s="200"/>
      <c r="BS70" s="200"/>
      <c r="BT70" s="200"/>
      <c r="BU70" s="200"/>
      <c r="BV70" s="200"/>
      <c r="BW70" s="200"/>
      <c r="BX70" s="200"/>
      <c r="BY70" s="200"/>
      <c r="BZ70" s="200"/>
      <c r="CA70" s="200"/>
      <c r="CB70" s="200"/>
      <c r="CC70" s="200"/>
      <c r="CD70" s="201"/>
    </row>
    <row r="71" spans="1:82">
      <c r="A71" s="96"/>
      <c r="B71" s="97"/>
      <c r="C71" s="190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2"/>
      <c r="O71" s="202"/>
      <c r="P71" s="195"/>
      <c r="Q71" s="204"/>
      <c r="R71" s="204"/>
      <c r="S71" s="204"/>
      <c r="T71" s="200"/>
      <c r="U71" s="204"/>
      <c r="V71" s="204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4"/>
      <c r="AH71" s="204"/>
      <c r="AI71" s="204"/>
      <c r="AJ71" s="204"/>
      <c r="AK71" s="204"/>
      <c r="AL71" s="204"/>
      <c r="AM71" s="204"/>
      <c r="AN71" s="204"/>
      <c r="AO71" s="204"/>
      <c r="AP71" s="204"/>
      <c r="AQ71" s="204"/>
      <c r="AR71" s="200"/>
      <c r="AS71" s="200"/>
      <c r="AT71" s="200"/>
      <c r="AU71" s="200"/>
      <c r="AV71" s="200"/>
      <c r="AW71" s="200"/>
      <c r="AX71" s="200"/>
      <c r="AY71" s="200"/>
      <c r="AZ71" s="200"/>
      <c r="BA71" s="200"/>
      <c r="BB71" s="200"/>
      <c r="BC71" s="200"/>
      <c r="BD71" s="200"/>
      <c r="BE71" s="200"/>
      <c r="BF71" s="200"/>
      <c r="BG71" s="200"/>
      <c r="BH71" s="200"/>
      <c r="BI71" s="200"/>
      <c r="BJ71" s="200"/>
      <c r="BK71" s="200"/>
      <c r="BL71" s="200"/>
      <c r="BM71" s="200"/>
      <c r="BN71" s="200"/>
      <c r="BO71" s="200"/>
      <c r="BP71" s="200"/>
      <c r="BQ71" s="200"/>
      <c r="BR71" s="200"/>
      <c r="BS71" s="200"/>
      <c r="BT71" s="200"/>
      <c r="BU71" s="200"/>
      <c r="BV71" s="200"/>
      <c r="BW71" s="200"/>
      <c r="BX71" s="200"/>
      <c r="BY71" s="200"/>
      <c r="BZ71" s="200"/>
      <c r="CA71" s="200"/>
      <c r="CB71" s="200"/>
      <c r="CC71" s="200"/>
      <c r="CD71" s="201"/>
    </row>
    <row r="72" spans="1:82">
      <c r="A72" s="96"/>
      <c r="B72" s="97"/>
      <c r="C72" s="190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2"/>
      <c r="O72" s="202"/>
      <c r="P72" s="195"/>
      <c r="Q72" s="204"/>
      <c r="R72" s="204"/>
      <c r="S72" s="204"/>
      <c r="T72" s="200"/>
      <c r="U72" s="204"/>
      <c r="V72" s="204"/>
      <c r="W72" s="204"/>
      <c r="X72" s="204"/>
      <c r="Y72" s="204"/>
      <c r="Z72" s="204"/>
      <c r="AA72" s="204"/>
      <c r="AB72" s="204"/>
      <c r="AC72" s="204"/>
      <c r="AD72" s="204"/>
      <c r="AE72" s="204"/>
      <c r="AF72" s="204"/>
      <c r="AG72" s="204"/>
      <c r="AH72" s="204"/>
      <c r="AI72" s="204"/>
      <c r="AJ72" s="204"/>
      <c r="AK72" s="204"/>
      <c r="AL72" s="204"/>
      <c r="AM72" s="204"/>
      <c r="AN72" s="204"/>
      <c r="AO72" s="204"/>
      <c r="AP72" s="204"/>
      <c r="AQ72" s="204"/>
      <c r="AR72" s="200"/>
      <c r="AS72" s="200"/>
      <c r="AT72" s="200"/>
      <c r="AU72" s="200"/>
      <c r="AV72" s="200"/>
      <c r="AW72" s="200"/>
      <c r="AX72" s="200"/>
      <c r="AY72" s="200"/>
      <c r="AZ72" s="200"/>
      <c r="BA72" s="200"/>
      <c r="BB72" s="200"/>
      <c r="BC72" s="200"/>
      <c r="BD72" s="200"/>
      <c r="BE72" s="200"/>
      <c r="BF72" s="200"/>
      <c r="BG72" s="200"/>
      <c r="BH72" s="200"/>
      <c r="BI72" s="200"/>
      <c r="BJ72" s="200"/>
      <c r="BK72" s="200"/>
      <c r="BL72" s="200"/>
      <c r="BM72" s="200"/>
      <c r="BN72" s="200"/>
      <c r="BO72" s="200"/>
      <c r="BP72" s="200"/>
      <c r="BQ72" s="200"/>
      <c r="BR72" s="200"/>
      <c r="BS72" s="200"/>
      <c r="BT72" s="200"/>
      <c r="BU72" s="200"/>
      <c r="BV72" s="200"/>
      <c r="BW72" s="200"/>
      <c r="BX72" s="200"/>
      <c r="BY72" s="200"/>
      <c r="BZ72" s="200"/>
      <c r="CA72" s="200"/>
      <c r="CB72" s="200"/>
      <c r="CC72" s="200"/>
      <c r="CD72" s="201"/>
    </row>
    <row r="73" spans="1:82">
      <c r="A73" s="96"/>
      <c r="B73" s="97"/>
      <c r="C73" s="190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2"/>
      <c r="O73" s="202"/>
      <c r="P73" s="195"/>
      <c r="Q73" s="204"/>
      <c r="R73" s="204"/>
      <c r="S73" s="204"/>
      <c r="T73" s="200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4"/>
      <c r="AH73" s="204"/>
      <c r="AI73" s="204"/>
      <c r="AJ73" s="204"/>
      <c r="AK73" s="204"/>
      <c r="AL73" s="204"/>
      <c r="AM73" s="204"/>
      <c r="AN73" s="204"/>
      <c r="AO73" s="204"/>
      <c r="AP73" s="204"/>
      <c r="AQ73" s="204"/>
      <c r="AR73" s="200"/>
      <c r="AS73" s="200"/>
      <c r="AT73" s="200"/>
      <c r="AU73" s="200"/>
      <c r="AV73" s="200"/>
      <c r="AW73" s="200"/>
      <c r="AX73" s="200"/>
      <c r="AY73" s="200"/>
      <c r="AZ73" s="200"/>
      <c r="BA73" s="200"/>
      <c r="BB73" s="200"/>
      <c r="BC73" s="200"/>
      <c r="BD73" s="200"/>
      <c r="BE73" s="200"/>
      <c r="BF73" s="200"/>
      <c r="BG73" s="200"/>
      <c r="BH73" s="200"/>
      <c r="BI73" s="200"/>
      <c r="BJ73" s="200"/>
      <c r="BK73" s="200"/>
      <c r="BL73" s="200"/>
      <c r="BM73" s="200"/>
      <c r="BN73" s="200"/>
      <c r="BO73" s="200"/>
      <c r="BP73" s="200"/>
      <c r="BQ73" s="200"/>
      <c r="BR73" s="200"/>
      <c r="BS73" s="200"/>
      <c r="BT73" s="200"/>
      <c r="BU73" s="200"/>
      <c r="BV73" s="200"/>
      <c r="BW73" s="200"/>
      <c r="BX73" s="200"/>
      <c r="BY73" s="200"/>
      <c r="BZ73" s="200"/>
      <c r="CA73" s="200"/>
      <c r="CB73" s="200"/>
      <c r="CC73" s="200"/>
      <c r="CD73" s="201"/>
    </row>
    <row r="74" spans="1:82">
      <c r="A74" s="96"/>
      <c r="B74" s="97"/>
      <c r="C74" s="190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2"/>
      <c r="O74" s="202"/>
      <c r="P74" s="195"/>
      <c r="Q74" s="204"/>
      <c r="R74" s="204"/>
      <c r="S74" s="204"/>
      <c r="T74" s="200"/>
      <c r="U74" s="204"/>
      <c r="V74" s="204"/>
      <c r="W74" s="204"/>
      <c r="X74" s="204"/>
      <c r="Y74" s="204"/>
      <c r="Z74" s="204"/>
      <c r="AA74" s="204"/>
      <c r="AB74" s="204"/>
      <c r="AC74" s="204"/>
      <c r="AD74" s="204"/>
      <c r="AE74" s="204"/>
      <c r="AF74" s="204"/>
      <c r="AG74" s="204"/>
      <c r="AH74" s="204"/>
      <c r="AI74" s="204"/>
      <c r="AJ74" s="204"/>
      <c r="AK74" s="204"/>
      <c r="AL74" s="204"/>
      <c r="AM74" s="204"/>
      <c r="AN74" s="204"/>
      <c r="AO74" s="204"/>
      <c r="AP74" s="204"/>
      <c r="AQ74" s="204"/>
      <c r="AR74" s="200"/>
      <c r="AS74" s="200"/>
      <c r="AT74" s="200"/>
      <c r="AU74" s="200"/>
      <c r="AV74" s="200"/>
      <c r="AW74" s="200"/>
      <c r="AX74" s="200"/>
      <c r="AY74" s="200"/>
      <c r="AZ74" s="200"/>
      <c r="BA74" s="200"/>
      <c r="BB74" s="200"/>
      <c r="BC74" s="200"/>
      <c r="BD74" s="200"/>
      <c r="BE74" s="200"/>
      <c r="BF74" s="200"/>
      <c r="BG74" s="200"/>
      <c r="BH74" s="200"/>
      <c r="BI74" s="200"/>
      <c r="BJ74" s="200"/>
      <c r="BK74" s="200"/>
      <c r="BL74" s="200"/>
      <c r="BM74" s="200"/>
      <c r="BN74" s="200"/>
      <c r="BO74" s="200"/>
      <c r="BP74" s="200"/>
      <c r="BQ74" s="200"/>
      <c r="BR74" s="200"/>
      <c r="BS74" s="200"/>
      <c r="BT74" s="200"/>
      <c r="BU74" s="200"/>
      <c r="BV74" s="200"/>
      <c r="BW74" s="200"/>
      <c r="BX74" s="200"/>
      <c r="BY74" s="200"/>
      <c r="BZ74" s="200"/>
      <c r="CA74" s="200"/>
      <c r="CB74" s="200"/>
      <c r="CC74" s="200"/>
      <c r="CD74" s="201"/>
    </row>
    <row r="75" spans="1:82">
      <c r="A75" s="96"/>
      <c r="B75" s="97"/>
      <c r="C75" s="190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2"/>
      <c r="O75" s="202"/>
      <c r="P75" s="195"/>
      <c r="Q75" s="204"/>
      <c r="R75" s="204"/>
      <c r="S75" s="204"/>
      <c r="T75" s="200"/>
      <c r="U75" s="204"/>
      <c r="V75" s="204"/>
      <c r="W75" s="204"/>
      <c r="X75" s="204"/>
      <c r="Y75" s="204"/>
      <c r="Z75" s="204"/>
      <c r="AA75" s="204"/>
      <c r="AB75" s="204"/>
      <c r="AC75" s="204"/>
      <c r="AD75" s="204"/>
      <c r="AE75" s="204"/>
      <c r="AF75" s="204"/>
      <c r="AG75" s="204"/>
      <c r="AH75" s="204"/>
      <c r="AI75" s="204"/>
      <c r="AJ75" s="204"/>
      <c r="AK75" s="204"/>
      <c r="AL75" s="204"/>
      <c r="AM75" s="204"/>
      <c r="AN75" s="204"/>
      <c r="AO75" s="204"/>
      <c r="AP75" s="204"/>
      <c r="AQ75" s="204"/>
      <c r="AR75" s="200"/>
      <c r="AS75" s="200"/>
      <c r="AT75" s="200"/>
      <c r="AU75" s="200"/>
      <c r="AV75" s="200"/>
      <c r="AW75" s="200"/>
      <c r="AX75" s="200"/>
      <c r="AY75" s="200"/>
      <c r="AZ75" s="200"/>
      <c r="BA75" s="200"/>
      <c r="BB75" s="200"/>
      <c r="BC75" s="200"/>
      <c r="BD75" s="200"/>
      <c r="BE75" s="200"/>
      <c r="BF75" s="200"/>
      <c r="BG75" s="200"/>
      <c r="BH75" s="200"/>
      <c r="BI75" s="200"/>
      <c r="BJ75" s="200"/>
      <c r="BK75" s="200"/>
      <c r="BL75" s="200"/>
      <c r="BM75" s="200"/>
      <c r="BN75" s="200"/>
      <c r="BO75" s="200"/>
      <c r="BP75" s="200"/>
      <c r="BQ75" s="200"/>
      <c r="BR75" s="200"/>
      <c r="BS75" s="200"/>
      <c r="BT75" s="200"/>
      <c r="BU75" s="200"/>
      <c r="BV75" s="200"/>
      <c r="BW75" s="200"/>
      <c r="BX75" s="200"/>
      <c r="BY75" s="200"/>
      <c r="BZ75" s="200"/>
      <c r="CA75" s="200"/>
      <c r="CB75" s="200"/>
      <c r="CC75" s="200"/>
      <c r="CD75" s="201"/>
    </row>
    <row r="76" spans="1:82">
      <c r="A76" s="96"/>
      <c r="B76" s="97"/>
      <c r="C76" s="190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2"/>
      <c r="O76" s="202"/>
      <c r="P76" s="195"/>
      <c r="Q76" s="204"/>
      <c r="R76" s="204"/>
      <c r="S76" s="204"/>
      <c r="T76" s="200"/>
      <c r="U76" s="204"/>
      <c r="V76" s="204"/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04"/>
      <c r="AH76" s="204"/>
      <c r="AI76" s="204"/>
      <c r="AJ76" s="204"/>
      <c r="AK76" s="204"/>
      <c r="AL76" s="204"/>
      <c r="AM76" s="204"/>
      <c r="AN76" s="204"/>
      <c r="AO76" s="204"/>
      <c r="AP76" s="204"/>
      <c r="AQ76" s="204"/>
      <c r="AR76" s="200"/>
      <c r="AS76" s="200"/>
      <c r="AT76" s="200"/>
      <c r="AU76" s="200"/>
      <c r="AV76" s="200"/>
      <c r="AW76" s="200"/>
      <c r="AX76" s="200"/>
      <c r="AY76" s="200"/>
      <c r="AZ76" s="200"/>
      <c r="BA76" s="200"/>
      <c r="BB76" s="200"/>
      <c r="BC76" s="200"/>
      <c r="BD76" s="200"/>
      <c r="BE76" s="200"/>
      <c r="BF76" s="200"/>
      <c r="BG76" s="200"/>
      <c r="BH76" s="200"/>
      <c r="BI76" s="200"/>
      <c r="BJ76" s="200"/>
      <c r="BK76" s="200"/>
      <c r="BL76" s="200"/>
      <c r="BM76" s="200"/>
      <c r="BN76" s="200"/>
      <c r="BO76" s="200"/>
      <c r="BP76" s="200"/>
      <c r="BQ76" s="200"/>
      <c r="BR76" s="200"/>
      <c r="BS76" s="200"/>
      <c r="BT76" s="200"/>
      <c r="BU76" s="200"/>
      <c r="BV76" s="200"/>
      <c r="BW76" s="200"/>
      <c r="BX76" s="200"/>
      <c r="BY76" s="200"/>
      <c r="BZ76" s="200"/>
      <c r="CA76" s="200"/>
      <c r="CB76" s="200"/>
      <c r="CC76" s="200"/>
      <c r="CD76" s="201"/>
    </row>
    <row r="77" spans="1:82">
      <c r="A77" s="96"/>
      <c r="B77" s="97"/>
      <c r="C77" s="190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2"/>
      <c r="O77" s="202"/>
      <c r="P77" s="195"/>
      <c r="Q77" s="204"/>
      <c r="R77" s="204"/>
      <c r="S77" s="204"/>
      <c r="T77" s="200"/>
      <c r="U77" s="204"/>
      <c r="V77" s="204"/>
      <c r="W77" s="204"/>
      <c r="X77" s="204"/>
      <c r="Y77" s="204"/>
      <c r="Z77" s="204"/>
      <c r="AA77" s="204"/>
      <c r="AB77" s="204"/>
      <c r="AC77" s="204"/>
      <c r="AD77" s="204"/>
      <c r="AE77" s="204"/>
      <c r="AF77" s="204"/>
      <c r="AG77" s="204"/>
      <c r="AH77" s="204"/>
      <c r="AI77" s="204"/>
      <c r="AJ77" s="204"/>
      <c r="AK77" s="204"/>
      <c r="AL77" s="204"/>
      <c r="AM77" s="204"/>
      <c r="AN77" s="204"/>
      <c r="AO77" s="204"/>
      <c r="AP77" s="204"/>
      <c r="AQ77" s="204"/>
      <c r="AR77" s="200"/>
      <c r="AS77" s="200"/>
      <c r="AT77" s="200"/>
      <c r="AU77" s="200"/>
      <c r="AV77" s="200"/>
      <c r="AW77" s="200"/>
      <c r="AX77" s="200"/>
      <c r="AY77" s="200"/>
      <c r="AZ77" s="200"/>
      <c r="BA77" s="200"/>
      <c r="BB77" s="200"/>
      <c r="BC77" s="200"/>
      <c r="BD77" s="200"/>
      <c r="BE77" s="200"/>
      <c r="BF77" s="200"/>
      <c r="BG77" s="200"/>
      <c r="BH77" s="200"/>
      <c r="BI77" s="200"/>
      <c r="BJ77" s="200"/>
      <c r="BK77" s="200"/>
      <c r="BL77" s="200"/>
      <c r="BM77" s="200"/>
      <c r="BN77" s="200"/>
      <c r="BO77" s="200"/>
      <c r="BP77" s="200"/>
      <c r="BQ77" s="200"/>
      <c r="BR77" s="200"/>
      <c r="BS77" s="200"/>
      <c r="BT77" s="200"/>
      <c r="BU77" s="200"/>
      <c r="BV77" s="200"/>
      <c r="BW77" s="200"/>
      <c r="BX77" s="200"/>
      <c r="BY77" s="200"/>
      <c r="BZ77" s="200"/>
      <c r="CA77" s="200"/>
      <c r="CB77" s="200"/>
      <c r="CC77" s="200"/>
      <c r="CD77" s="201"/>
    </row>
    <row r="78" spans="1:82">
      <c r="A78" s="96"/>
      <c r="B78" s="97"/>
      <c r="C78" s="190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2"/>
      <c r="O78" s="202"/>
      <c r="P78" s="195"/>
      <c r="Q78" s="204"/>
      <c r="R78" s="204"/>
      <c r="S78" s="204"/>
      <c r="T78" s="200"/>
      <c r="U78" s="204"/>
      <c r="V78" s="204"/>
      <c r="W78" s="204"/>
      <c r="X78" s="204"/>
      <c r="Y78" s="204"/>
      <c r="Z78" s="204"/>
      <c r="AA78" s="204"/>
      <c r="AB78" s="204"/>
      <c r="AC78" s="204"/>
      <c r="AD78" s="204"/>
      <c r="AE78" s="204"/>
      <c r="AF78" s="204"/>
      <c r="AG78" s="204"/>
      <c r="AH78" s="204"/>
      <c r="AI78" s="204"/>
      <c r="AJ78" s="204"/>
      <c r="AK78" s="204"/>
      <c r="AL78" s="204"/>
      <c r="AM78" s="204"/>
      <c r="AN78" s="204"/>
      <c r="AO78" s="204"/>
      <c r="AP78" s="204"/>
      <c r="AQ78" s="204"/>
      <c r="AR78" s="200"/>
      <c r="AS78" s="200"/>
      <c r="AT78" s="200"/>
      <c r="AU78" s="200"/>
      <c r="AV78" s="200"/>
      <c r="AW78" s="200"/>
      <c r="AX78" s="200"/>
      <c r="AY78" s="200"/>
      <c r="AZ78" s="200"/>
      <c r="BA78" s="200"/>
      <c r="BB78" s="200"/>
      <c r="BC78" s="200"/>
      <c r="BD78" s="200"/>
      <c r="BE78" s="200"/>
      <c r="BF78" s="200"/>
      <c r="BG78" s="200"/>
      <c r="BH78" s="200"/>
      <c r="BI78" s="200"/>
      <c r="BJ78" s="200"/>
      <c r="BK78" s="200"/>
      <c r="BL78" s="200"/>
      <c r="BM78" s="200"/>
      <c r="BN78" s="200"/>
      <c r="BO78" s="200"/>
      <c r="BP78" s="200"/>
      <c r="BQ78" s="200"/>
      <c r="BR78" s="200"/>
      <c r="BS78" s="200"/>
      <c r="BT78" s="200"/>
      <c r="BU78" s="200"/>
      <c r="BV78" s="200"/>
      <c r="BW78" s="200"/>
      <c r="BX78" s="200"/>
      <c r="BY78" s="200"/>
      <c r="BZ78" s="200"/>
      <c r="CA78" s="200"/>
      <c r="CB78" s="200"/>
      <c r="CC78" s="200"/>
      <c r="CD78" s="201"/>
    </row>
    <row r="79" spans="1:82">
      <c r="A79" s="96"/>
      <c r="B79" s="97"/>
      <c r="C79" s="190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2"/>
      <c r="O79" s="202"/>
      <c r="P79" s="195"/>
      <c r="Q79" s="204"/>
      <c r="R79" s="204"/>
      <c r="S79" s="204"/>
      <c r="T79" s="200"/>
      <c r="U79" s="204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0"/>
      <c r="AS79" s="200"/>
      <c r="AT79" s="200"/>
      <c r="AU79" s="200"/>
      <c r="AV79" s="200"/>
      <c r="AW79" s="200"/>
      <c r="AX79" s="200"/>
      <c r="AY79" s="200"/>
      <c r="AZ79" s="200"/>
      <c r="BA79" s="200"/>
      <c r="BB79" s="200"/>
      <c r="BC79" s="200"/>
      <c r="BD79" s="200"/>
      <c r="BE79" s="200"/>
      <c r="BF79" s="200"/>
      <c r="BG79" s="200"/>
      <c r="BH79" s="200"/>
      <c r="BI79" s="200"/>
      <c r="BJ79" s="200"/>
      <c r="BK79" s="200"/>
      <c r="BL79" s="200"/>
      <c r="BM79" s="200"/>
      <c r="BN79" s="200"/>
      <c r="BO79" s="200"/>
      <c r="BP79" s="200"/>
      <c r="BQ79" s="200"/>
      <c r="BR79" s="200"/>
      <c r="BS79" s="200"/>
      <c r="BT79" s="200"/>
      <c r="BU79" s="200"/>
      <c r="BV79" s="200"/>
      <c r="BW79" s="200"/>
      <c r="BX79" s="200"/>
      <c r="BY79" s="200"/>
      <c r="BZ79" s="200"/>
      <c r="CA79" s="200"/>
      <c r="CB79" s="200"/>
      <c r="CC79" s="200"/>
      <c r="CD79" s="201"/>
    </row>
    <row r="80" spans="1:82">
      <c r="A80" s="96"/>
      <c r="B80" s="97"/>
      <c r="C80" s="190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2"/>
      <c r="O80" s="202"/>
      <c r="P80" s="195"/>
      <c r="Q80" s="204"/>
      <c r="R80" s="204"/>
      <c r="S80" s="204"/>
      <c r="T80" s="200"/>
      <c r="U80" s="204"/>
      <c r="V80" s="204"/>
      <c r="W80" s="204"/>
      <c r="X80" s="204"/>
      <c r="Y80" s="204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  <c r="AM80" s="204"/>
      <c r="AN80" s="204"/>
      <c r="AO80" s="204"/>
      <c r="AP80" s="204"/>
      <c r="AQ80" s="204"/>
      <c r="AR80" s="200"/>
      <c r="AS80" s="200"/>
      <c r="AT80" s="200"/>
      <c r="AU80" s="200"/>
      <c r="AV80" s="200"/>
      <c r="AW80" s="200"/>
      <c r="AX80" s="200"/>
      <c r="AY80" s="200"/>
      <c r="AZ80" s="200"/>
      <c r="BA80" s="200"/>
      <c r="BB80" s="200"/>
      <c r="BC80" s="200"/>
      <c r="BD80" s="200"/>
      <c r="BE80" s="200"/>
      <c r="BF80" s="200"/>
      <c r="BG80" s="200"/>
      <c r="BH80" s="200"/>
      <c r="BI80" s="200"/>
      <c r="BJ80" s="200"/>
      <c r="BK80" s="200"/>
      <c r="BL80" s="200"/>
      <c r="BM80" s="200"/>
      <c r="BN80" s="200"/>
      <c r="BO80" s="200"/>
      <c r="BP80" s="200"/>
      <c r="BQ80" s="200"/>
      <c r="BR80" s="200"/>
      <c r="BS80" s="200"/>
      <c r="BT80" s="200"/>
      <c r="BU80" s="200"/>
      <c r="BV80" s="200"/>
      <c r="BW80" s="200"/>
      <c r="BX80" s="200"/>
      <c r="BY80" s="200"/>
      <c r="BZ80" s="200"/>
      <c r="CA80" s="200"/>
      <c r="CB80" s="200"/>
      <c r="CC80" s="200"/>
      <c r="CD80" s="201"/>
    </row>
    <row r="81" spans="1:82">
      <c r="A81" s="96"/>
      <c r="B81" s="97"/>
      <c r="C81" s="190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2"/>
      <c r="O81" s="202"/>
      <c r="P81" s="195"/>
      <c r="Q81" s="204"/>
      <c r="R81" s="204"/>
      <c r="S81" s="204"/>
      <c r="T81" s="200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4"/>
      <c r="AR81" s="200"/>
      <c r="AS81" s="200"/>
      <c r="AT81" s="200"/>
      <c r="AU81" s="200"/>
      <c r="AV81" s="200"/>
      <c r="AW81" s="200"/>
      <c r="AX81" s="200"/>
      <c r="AY81" s="200"/>
      <c r="AZ81" s="200"/>
      <c r="BA81" s="200"/>
      <c r="BB81" s="200"/>
      <c r="BC81" s="200"/>
      <c r="BD81" s="200"/>
      <c r="BE81" s="200"/>
      <c r="BF81" s="200"/>
      <c r="BG81" s="200"/>
      <c r="BH81" s="200"/>
      <c r="BI81" s="200"/>
      <c r="BJ81" s="200"/>
      <c r="BK81" s="200"/>
      <c r="BL81" s="200"/>
      <c r="BM81" s="200"/>
      <c r="BN81" s="200"/>
      <c r="BO81" s="200"/>
      <c r="BP81" s="200"/>
      <c r="BQ81" s="200"/>
      <c r="BR81" s="200"/>
      <c r="BS81" s="200"/>
      <c r="BT81" s="200"/>
      <c r="BU81" s="200"/>
      <c r="BV81" s="200"/>
      <c r="BW81" s="200"/>
      <c r="BX81" s="200"/>
      <c r="BY81" s="200"/>
      <c r="BZ81" s="200"/>
      <c r="CA81" s="200"/>
      <c r="CB81" s="200"/>
      <c r="CC81" s="200"/>
      <c r="CD81" s="201"/>
    </row>
    <row r="82" spans="1:82">
      <c r="A82" s="96"/>
      <c r="B82" s="97"/>
      <c r="C82" s="190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2"/>
      <c r="O82" s="202"/>
      <c r="P82" s="195"/>
      <c r="Q82" s="204"/>
      <c r="R82" s="204"/>
      <c r="S82" s="204"/>
      <c r="T82" s="200"/>
      <c r="U82" s="204"/>
      <c r="V82" s="204"/>
      <c r="W82" s="204"/>
      <c r="X82" s="204"/>
      <c r="Y82" s="204"/>
      <c r="Z82" s="204"/>
      <c r="AA82" s="204"/>
      <c r="AB82" s="204"/>
      <c r="AC82" s="204"/>
      <c r="AD82" s="204"/>
      <c r="AE82" s="204"/>
      <c r="AF82" s="204"/>
      <c r="AG82" s="204"/>
      <c r="AH82" s="204"/>
      <c r="AI82" s="204"/>
      <c r="AJ82" s="204"/>
      <c r="AK82" s="204"/>
      <c r="AL82" s="204"/>
      <c r="AM82" s="204"/>
      <c r="AN82" s="204"/>
      <c r="AO82" s="204"/>
      <c r="AP82" s="204"/>
      <c r="AQ82" s="204"/>
      <c r="AR82" s="200"/>
      <c r="AS82" s="200"/>
      <c r="AT82" s="200"/>
      <c r="AU82" s="200"/>
      <c r="AV82" s="200"/>
      <c r="AW82" s="200"/>
      <c r="AX82" s="200"/>
      <c r="AY82" s="200"/>
      <c r="AZ82" s="200"/>
      <c r="BA82" s="200"/>
      <c r="BB82" s="200"/>
      <c r="BC82" s="200"/>
      <c r="BD82" s="200"/>
      <c r="BE82" s="200"/>
      <c r="BF82" s="200"/>
      <c r="BG82" s="200"/>
      <c r="BH82" s="200"/>
      <c r="BI82" s="200"/>
      <c r="BJ82" s="200"/>
      <c r="BK82" s="200"/>
      <c r="BL82" s="200"/>
      <c r="BM82" s="200"/>
      <c r="BN82" s="200"/>
      <c r="BO82" s="200"/>
      <c r="BP82" s="200"/>
      <c r="BQ82" s="200"/>
      <c r="BR82" s="200"/>
      <c r="BS82" s="200"/>
      <c r="BT82" s="200"/>
      <c r="BU82" s="200"/>
      <c r="BV82" s="200"/>
      <c r="BW82" s="200"/>
      <c r="BX82" s="200"/>
      <c r="BY82" s="200"/>
      <c r="BZ82" s="200"/>
      <c r="CA82" s="200"/>
      <c r="CB82" s="200"/>
      <c r="CC82" s="200"/>
      <c r="CD82" s="201"/>
    </row>
    <row r="83" spans="1:82">
      <c r="A83" s="96"/>
      <c r="B83" s="97"/>
      <c r="C83" s="190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2"/>
      <c r="O83" s="202"/>
      <c r="P83" s="195"/>
      <c r="Q83" s="204"/>
      <c r="R83" s="204"/>
      <c r="S83" s="204"/>
      <c r="T83" s="200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  <c r="AN83" s="204"/>
      <c r="AO83" s="204"/>
      <c r="AP83" s="204"/>
      <c r="AQ83" s="204"/>
      <c r="AR83" s="200"/>
      <c r="AS83" s="200"/>
      <c r="AT83" s="200"/>
      <c r="AU83" s="200"/>
      <c r="AV83" s="200"/>
      <c r="AW83" s="200"/>
      <c r="AX83" s="200"/>
      <c r="AY83" s="200"/>
      <c r="AZ83" s="200"/>
      <c r="BA83" s="200"/>
      <c r="BB83" s="200"/>
      <c r="BC83" s="200"/>
      <c r="BD83" s="200"/>
      <c r="BE83" s="200"/>
      <c r="BF83" s="200"/>
      <c r="BG83" s="200"/>
      <c r="BH83" s="200"/>
      <c r="BI83" s="200"/>
      <c r="BJ83" s="200"/>
      <c r="BK83" s="200"/>
      <c r="BL83" s="200"/>
      <c r="BM83" s="200"/>
      <c r="BN83" s="200"/>
      <c r="BO83" s="200"/>
      <c r="BP83" s="200"/>
      <c r="BQ83" s="200"/>
      <c r="BR83" s="200"/>
      <c r="BS83" s="200"/>
      <c r="BT83" s="200"/>
      <c r="BU83" s="200"/>
      <c r="BV83" s="200"/>
      <c r="BW83" s="200"/>
      <c r="BX83" s="200"/>
      <c r="BY83" s="200"/>
      <c r="BZ83" s="200"/>
      <c r="CA83" s="200"/>
      <c r="CB83" s="200"/>
      <c r="CC83" s="200"/>
      <c r="CD83" s="201"/>
    </row>
    <row r="84" spans="1:82">
      <c r="A84" s="96"/>
      <c r="B84" s="97"/>
      <c r="C84" s="190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2"/>
      <c r="O84" s="202"/>
      <c r="P84" s="195"/>
      <c r="Q84" s="204"/>
      <c r="R84" s="204"/>
      <c r="S84" s="204"/>
      <c r="T84" s="200"/>
      <c r="U84" s="204"/>
      <c r="V84" s="204"/>
      <c r="W84" s="204"/>
      <c r="X84" s="204"/>
      <c r="Y84" s="204"/>
      <c r="Z84" s="204"/>
      <c r="AA84" s="204"/>
      <c r="AB84" s="204"/>
      <c r="AC84" s="204"/>
      <c r="AD84" s="204"/>
      <c r="AE84" s="204"/>
      <c r="AF84" s="204"/>
      <c r="AG84" s="204"/>
      <c r="AH84" s="204"/>
      <c r="AI84" s="204"/>
      <c r="AJ84" s="204"/>
      <c r="AK84" s="204"/>
      <c r="AL84" s="204"/>
      <c r="AM84" s="204"/>
      <c r="AN84" s="204"/>
      <c r="AO84" s="204"/>
      <c r="AP84" s="204"/>
      <c r="AQ84" s="204"/>
      <c r="AR84" s="200"/>
      <c r="AS84" s="200"/>
      <c r="AT84" s="200"/>
      <c r="AU84" s="200"/>
      <c r="AV84" s="200"/>
      <c r="AW84" s="200"/>
      <c r="AX84" s="200"/>
      <c r="AY84" s="200"/>
      <c r="AZ84" s="200"/>
      <c r="BA84" s="200"/>
      <c r="BB84" s="200"/>
      <c r="BC84" s="200"/>
      <c r="BD84" s="200"/>
      <c r="BE84" s="200"/>
      <c r="BF84" s="200"/>
      <c r="BG84" s="200"/>
      <c r="BH84" s="200"/>
      <c r="BI84" s="200"/>
      <c r="BJ84" s="200"/>
      <c r="BK84" s="200"/>
      <c r="BL84" s="200"/>
      <c r="BM84" s="200"/>
      <c r="BN84" s="200"/>
      <c r="BO84" s="200"/>
      <c r="BP84" s="200"/>
      <c r="BQ84" s="200"/>
      <c r="BR84" s="200"/>
      <c r="BS84" s="200"/>
      <c r="BT84" s="200"/>
      <c r="BU84" s="200"/>
      <c r="BV84" s="200"/>
      <c r="BW84" s="200"/>
      <c r="BX84" s="200"/>
      <c r="BY84" s="200"/>
      <c r="BZ84" s="200"/>
      <c r="CA84" s="200"/>
      <c r="CB84" s="200"/>
      <c r="CC84" s="200"/>
      <c r="CD84" s="201"/>
    </row>
    <row r="85" spans="1:82">
      <c r="A85" s="96"/>
      <c r="B85" s="97"/>
      <c r="C85" s="190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2"/>
      <c r="O85" s="202"/>
      <c r="P85" s="195"/>
      <c r="Q85" s="204"/>
      <c r="R85" s="204"/>
      <c r="S85" s="204"/>
      <c r="T85" s="200"/>
      <c r="U85" s="204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4"/>
      <c r="AH85" s="204"/>
      <c r="AI85" s="204"/>
      <c r="AJ85" s="204"/>
      <c r="AK85" s="204"/>
      <c r="AL85" s="204"/>
      <c r="AM85" s="204"/>
      <c r="AN85" s="204"/>
      <c r="AO85" s="204"/>
      <c r="AP85" s="204"/>
      <c r="AQ85" s="204"/>
      <c r="AR85" s="200"/>
      <c r="AS85" s="200"/>
      <c r="AT85" s="200"/>
      <c r="AU85" s="200"/>
      <c r="AV85" s="200"/>
      <c r="AW85" s="200"/>
      <c r="AX85" s="200"/>
      <c r="AY85" s="200"/>
      <c r="AZ85" s="200"/>
      <c r="BA85" s="200"/>
      <c r="BB85" s="200"/>
      <c r="BC85" s="200"/>
      <c r="BD85" s="200"/>
      <c r="BE85" s="200"/>
      <c r="BF85" s="200"/>
      <c r="BG85" s="200"/>
      <c r="BH85" s="200"/>
      <c r="BI85" s="200"/>
      <c r="BJ85" s="200"/>
      <c r="BK85" s="200"/>
      <c r="BL85" s="200"/>
      <c r="BM85" s="200"/>
      <c r="BN85" s="200"/>
      <c r="BO85" s="200"/>
      <c r="BP85" s="200"/>
      <c r="BQ85" s="200"/>
      <c r="BR85" s="200"/>
      <c r="BS85" s="200"/>
      <c r="BT85" s="200"/>
      <c r="BU85" s="200"/>
      <c r="BV85" s="200"/>
      <c r="BW85" s="200"/>
      <c r="BX85" s="200"/>
      <c r="BY85" s="200"/>
      <c r="BZ85" s="200"/>
      <c r="CA85" s="200"/>
      <c r="CB85" s="200"/>
      <c r="CC85" s="200"/>
      <c r="CD85" s="201"/>
    </row>
    <row r="86" spans="1:82">
      <c r="A86" s="96"/>
      <c r="B86" s="97"/>
      <c r="C86" s="190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2"/>
      <c r="O86" s="202"/>
      <c r="P86" s="195"/>
      <c r="Q86" s="204"/>
      <c r="R86" s="204"/>
      <c r="S86" s="204"/>
      <c r="T86" s="200"/>
      <c r="U86" s="204"/>
      <c r="V86" s="204"/>
      <c r="W86" s="204"/>
      <c r="X86" s="204"/>
      <c r="Y86" s="204"/>
      <c r="Z86" s="204"/>
      <c r="AA86" s="204"/>
      <c r="AB86" s="204"/>
      <c r="AC86" s="204"/>
      <c r="AD86" s="204"/>
      <c r="AE86" s="204"/>
      <c r="AF86" s="204"/>
      <c r="AG86" s="204"/>
      <c r="AH86" s="204"/>
      <c r="AI86" s="204"/>
      <c r="AJ86" s="204"/>
      <c r="AK86" s="204"/>
      <c r="AL86" s="204"/>
      <c r="AM86" s="204"/>
      <c r="AN86" s="204"/>
      <c r="AO86" s="204"/>
      <c r="AP86" s="204"/>
      <c r="AQ86" s="204"/>
      <c r="AR86" s="200"/>
      <c r="AS86" s="200"/>
      <c r="AT86" s="200"/>
      <c r="AU86" s="200"/>
      <c r="AV86" s="200"/>
      <c r="AW86" s="200"/>
      <c r="AX86" s="200"/>
      <c r="AY86" s="200"/>
      <c r="AZ86" s="200"/>
      <c r="BA86" s="200"/>
      <c r="BB86" s="200"/>
      <c r="BC86" s="200"/>
      <c r="BD86" s="200"/>
      <c r="BE86" s="200"/>
      <c r="BF86" s="200"/>
      <c r="BG86" s="200"/>
      <c r="BH86" s="200"/>
      <c r="BI86" s="200"/>
      <c r="BJ86" s="200"/>
      <c r="BK86" s="200"/>
      <c r="BL86" s="200"/>
      <c r="BM86" s="200"/>
      <c r="BN86" s="200"/>
      <c r="BO86" s="200"/>
      <c r="BP86" s="200"/>
      <c r="BQ86" s="200"/>
      <c r="BR86" s="200"/>
      <c r="BS86" s="200"/>
      <c r="BT86" s="200"/>
      <c r="BU86" s="200"/>
      <c r="BV86" s="200"/>
      <c r="BW86" s="200"/>
      <c r="BX86" s="200"/>
      <c r="BY86" s="200"/>
      <c r="BZ86" s="200"/>
      <c r="CA86" s="200"/>
      <c r="CB86" s="200"/>
      <c r="CC86" s="200"/>
      <c r="CD86" s="201"/>
    </row>
    <row r="87" spans="1:82">
      <c r="A87" s="96"/>
      <c r="B87" s="97"/>
      <c r="C87" s="190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2"/>
      <c r="O87" s="202"/>
      <c r="P87" s="195"/>
      <c r="Q87" s="204"/>
      <c r="R87" s="204"/>
      <c r="S87" s="204"/>
      <c r="T87" s="200"/>
      <c r="U87" s="204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204"/>
      <c r="AI87" s="204"/>
      <c r="AJ87" s="204"/>
      <c r="AK87" s="204"/>
      <c r="AL87" s="204"/>
      <c r="AM87" s="204"/>
      <c r="AN87" s="204"/>
      <c r="AO87" s="204"/>
      <c r="AP87" s="204"/>
      <c r="AQ87" s="204"/>
      <c r="AR87" s="200"/>
      <c r="AS87" s="200"/>
      <c r="AT87" s="200"/>
      <c r="AU87" s="200"/>
      <c r="AV87" s="200"/>
      <c r="AW87" s="200"/>
      <c r="AX87" s="200"/>
      <c r="AY87" s="200"/>
      <c r="AZ87" s="200"/>
      <c r="BA87" s="200"/>
      <c r="BB87" s="200"/>
      <c r="BC87" s="200"/>
      <c r="BD87" s="200"/>
      <c r="BE87" s="200"/>
      <c r="BF87" s="200"/>
      <c r="BG87" s="200"/>
      <c r="BH87" s="200"/>
      <c r="BI87" s="200"/>
      <c r="BJ87" s="200"/>
      <c r="BK87" s="200"/>
      <c r="BL87" s="200"/>
      <c r="BM87" s="200"/>
      <c r="BN87" s="200"/>
      <c r="BO87" s="200"/>
      <c r="BP87" s="200"/>
      <c r="BQ87" s="200"/>
      <c r="BR87" s="200"/>
      <c r="BS87" s="200"/>
      <c r="BT87" s="200"/>
      <c r="BU87" s="200"/>
      <c r="BV87" s="200"/>
      <c r="BW87" s="200"/>
      <c r="BX87" s="200"/>
      <c r="BY87" s="200"/>
      <c r="BZ87" s="200"/>
      <c r="CA87" s="200"/>
      <c r="CB87" s="200"/>
      <c r="CC87" s="200"/>
      <c r="CD87" s="201"/>
    </row>
    <row r="88" spans="1:82">
      <c r="A88" s="96"/>
      <c r="B88" s="97"/>
      <c r="C88" s="190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2"/>
      <c r="O88" s="202"/>
      <c r="P88" s="195"/>
      <c r="Q88" s="204"/>
      <c r="R88" s="204"/>
      <c r="S88" s="204"/>
      <c r="T88" s="200"/>
      <c r="U88" s="204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04"/>
      <c r="AI88" s="204"/>
      <c r="AJ88" s="204"/>
      <c r="AK88" s="204"/>
      <c r="AL88" s="204"/>
      <c r="AM88" s="204"/>
      <c r="AN88" s="204"/>
      <c r="AO88" s="204"/>
      <c r="AP88" s="204"/>
      <c r="AQ88" s="204"/>
      <c r="AR88" s="200"/>
      <c r="AS88" s="200"/>
      <c r="AT88" s="200"/>
      <c r="AU88" s="200"/>
      <c r="AV88" s="200"/>
      <c r="AW88" s="200"/>
      <c r="AX88" s="200"/>
      <c r="AY88" s="200"/>
      <c r="AZ88" s="200"/>
      <c r="BA88" s="200"/>
      <c r="BB88" s="200"/>
      <c r="BC88" s="200"/>
      <c r="BD88" s="200"/>
      <c r="BE88" s="200"/>
      <c r="BF88" s="200"/>
      <c r="BG88" s="200"/>
      <c r="BH88" s="200"/>
      <c r="BI88" s="200"/>
      <c r="BJ88" s="200"/>
      <c r="BK88" s="200"/>
      <c r="BL88" s="200"/>
      <c r="BM88" s="200"/>
      <c r="BN88" s="200"/>
      <c r="BO88" s="200"/>
      <c r="BP88" s="200"/>
      <c r="BQ88" s="200"/>
      <c r="BR88" s="200"/>
      <c r="BS88" s="200"/>
      <c r="BT88" s="200"/>
      <c r="BU88" s="200"/>
      <c r="BV88" s="200"/>
      <c r="BW88" s="200"/>
      <c r="BX88" s="200"/>
      <c r="BY88" s="200"/>
      <c r="BZ88" s="200"/>
      <c r="CA88" s="200"/>
      <c r="CB88" s="200"/>
      <c r="CC88" s="200"/>
      <c r="CD88" s="201"/>
    </row>
    <row r="89" spans="1:82">
      <c r="A89" s="96"/>
      <c r="B89" s="97"/>
      <c r="C89" s="190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2"/>
      <c r="O89" s="202"/>
      <c r="P89" s="195"/>
      <c r="Q89" s="204"/>
      <c r="R89" s="204"/>
      <c r="S89" s="204"/>
      <c r="T89" s="200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  <c r="AN89" s="204"/>
      <c r="AO89" s="204"/>
      <c r="AP89" s="204"/>
      <c r="AQ89" s="204"/>
      <c r="AR89" s="200"/>
      <c r="AS89" s="200"/>
      <c r="AT89" s="200"/>
      <c r="AU89" s="200"/>
      <c r="AV89" s="200"/>
      <c r="AW89" s="200"/>
      <c r="AX89" s="200"/>
      <c r="AY89" s="200"/>
      <c r="AZ89" s="200"/>
      <c r="BA89" s="200"/>
      <c r="BB89" s="200"/>
      <c r="BC89" s="200"/>
      <c r="BD89" s="200"/>
      <c r="BE89" s="200"/>
      <c r="BF89" s="200"/>
      <c r="BG89" s="200"/>
      <c r="BH89" s="200"/>
      <c r="BI89" s="200"/>
      <c r="BJ89" s="200"/>
      <c r="BK89" s="200"/>
      <c r="BL89" s="200"/>
      <c r="BM89" s="200"/>
      <c r="BN89" s="200"/>
      <c r="BO89" s="200"/>
      <c r="BP89" s="200"/>
      <c r="BQ89" s="200"/>
      <c r="BR89" s="200"/>
      <c r="BS89" s="200"/>
      <c r="BT89" s="200"/>
      <c r="BU89" s="200"/>
      <c r="BV89" s="200"/>
      <c r="BW89" s="200"/>
      <c r="BX89" s="200"/>
      <c r="BY89" s="200"/>
      <c r="BZ89" s="200"/>
      <c r="CA89" s="200"/>
      <c r="CB89" s="200"/>
      <c r="CC89" s="200"/>
      <c r="CD89" s="201"/>
    </row>
    <row r="90" spans="1:82">
      <c r="A90" s="96"/>
      <c r="B90" s="97"/>
      <c r="C90" s="190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2"/>
      <c r="O90" s="202"/>
      <c r="P90" s="195"/>
      <c r="Q90" s="204"/>
      <c r="R90" s="204"/>
      <c r="S90" s="204"/>
      <c r="T90" s="200"/>
      <c r="U90" s="204"/>
      <c r="V90" s="204"/>
      <c r="W90" s="204"/>
      <c r="X90" s="204"/>
      <c r="Y90" s="204"/>
      <c r="Z90" s="204"/>
      <c r="AA90" s="204"/>
      <c r="AB90" s="204"/>
      <c r="AC90" s="204"/>
      <c r="AD90" s="204"/>
      <c r="AE90" s="204"/>
      <c r="AF90" s="204"/>
      <c r="AG90" s="204"/>
      <c r="AH90" s="204"/>
      <c r="AI90" s="204"/>
      <c r="AJ90" s="204"/>
      <c r="AK90" s="204"/>
      <c r="AL90" s="204"/>
      <c r="AM90" s="204"/>
      <c r="AN90" s="204"/>
      <c r="AO90" s="204"/>
      <c r="AP90" s="204"/>
      <c r="AQ90" s="204"/>
      <c r="AR90" s="200"/>
      <c r="AS90" s="200"/>
      <c r="AT90" s="200"/>
      <c r="AU90" s="200"/>
      <c r="AV90" s="200"/>
      <c r="AW90" s="200"/>
      <c r="AX90" s="200"/>
      <c r="AY90" s="200"/>
      <c r="AZ90" s="200"/>
      <c r="BA90" s="200"/>
      <c r="BB90" s="200"/>
      <c r="BC90" s="200"/>
      <c r="BD90" s="200"/>
      <c r="BE90" s="200"/>
      <c r="BF90" s="200"/>
      <c r="BG90" s="200"/>
      <c r="BH90" s="200"/>
      <c r="BI90" s="200"/>
      <c r="BJ90" s="200"/>
      <c r="BK90" s="200"/>
      <c r="BL90" s="200"/>
      <c r="BM90" s="200"/>
      <c r="BN90" s="200"/>
      <c r="BO90" s="200"/>
      <c r="BP90" s="200"/>
      <c r="BQ90" s="200"/>
      <c r="BR90" s="200"/>
      <c r="BS90" s="200"/>
      <c r="BT90" s="200"/>
      <c r="BU90" s="200"/>
      <c r="BV90" s="200"/>
      <c r="BW90" s="200"/>
      <c r="BX90" s="200"/>
      <c r="BY90" s="200"/>
      <c r="BZ90" s="200"/>
      <c r="CA90" s="200"/>
      <c r="CB90" s="200"/>
      <c r="CC90" s="200"/>
      <c r="CD90" s="201"/>
    </row>
    <row r="91" spans="1:82">
      <c r="A91" s="96"/>
      <c r="B91" s="97"/>
      <c r="C91" s="190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2"/>
      <c r="O91" s="202"/>
      <c r="P91" s="195"/>
      <c r="Q91" s="204"/>
      <c r="R91" s="204"/>
      <c r="S91" s="204"/>
      <c r="T91" s="200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204"/>
      <c r="AI91" s="204"/>
      <c r="AJ91" s="204"/>
      <c r="AK91" s="204"/>
      <c r="AL91" s="204"/>
      <c r="AM91" s="204"/>
      <c r="AN91" s="204"/>
      <c r="AO91" s="204"/>
      <c r="AP91" s="204"/>
      <c r="AQ91" s="204"/>
      <c r="AR91" s="200"/>
      <c r="AS91" s="200"/>
      <c r="AT91" s="200"/>
      <c r="AU91" s="200"/>
      <c r="AV91" s="200"/>
      <c r="AW91" s="200"/>
      <c r="AX91" s="200"/>
      <c r="AY91" s="200"/>
      <c r="AZ91" s="200"/>
      <c r="BA91" s="200"/>
      <c r="BB91" s="200"/>
      <c r="BC91" s="200"/>
      <c r="BD91" s="200"/>
      <c r="BE91" s="200"/>
      <c r="BF91" s="200"/>
      <c r="BG91" s="200"/>
      <c r="BH91" s="200"/>
      <c r="BI91" s="200"/>
      <c r="BJ91" s="200"/>
      <c r="BK91" s="200"/>
      <c r="BL91" s="200"/>
      <c r="BM91" s="200"/>
      <c r="BN91" s="200"/>
      <c r="BO91" s="200"/>
      <c r="BP91" s="200"/>
      <c r="BQ91" s="200"/>
      <c r="BR91" s="200"/>
      <c r="BS91" s="200"/>
      <c r="BT91" s="200"/>
      <c r="BU91" s="200"/>
      <c r="BV91" s="200"/>
      <c r="BW91" s="200"/>
      <c r="BX91" s="200"/>
      <c r="BY91" s="200"/>
      <c r="BZ91" s="200"/>
      <c r="CA91" s="200"/>
      <c r="CB91" s="200"/>
      <c r="CC91" s="200"/>
      <c r="CD91" s="201"/>
    </row>
    <row r="92" spans="1:82">
      <c r="A92" s="96"/>
      <c r="B92" s="97"/>
      <c r="C92" s="190"/>
      <c r="D92" s="191"/>
      <c r="E92" s="191"/>
      <c r="F92" s="191"/>
      <c r="G92" s="191"/>
      <c r="H92" s="191"/>
      <c r="I92" s="191"/>
      <c r="J92" s="191"/>
      <c r="K92" s="191"/>
      <c r="L92" s="191"/>
      <c r="M92" s="191"/>
      <c r="N92" s="192"/>
      <c r="O92" s="202"/>
      <c r="P92" s="195"/>
      <c r="Q92" s="204"/>
      <c r="R92" s="204"/>
      <c r="S92" s="204"/>
      <c r="T92" s="200"/>
      <c r="U92" s="204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04"/>
      <c r="AI92" s="204"/>
      <c r="AJ92" s="204"/>
      <c r="AK92" s="204"/>
      <c r="AL92" s="204"/>
      <c r="AM92" s="204"/>
      <c r="AN92" s="204"/>
      <c r="AO92" s="204"/>
      <c r="AP92" s="204"/>
      <c r="AQ92" s="204"/>
      <c r="AR92" s="200"/>
      <c r="AS92" s="200"/>
      <c r="AT92" s="200"/>
      <c r="AU92" s="200"/>
      <c r="AV92" s="200"/>
      <c r="AW92" s="200"/>
      <c r="AX92" s="200"/>
      <c r="AY92" s="200"/>
      <c r="AZ92" s="200"/>
      <c r="BA92" s="200"/>
      <c r="BB92" s="200"/>
      <c r="BC92" s="200"/>
      <c r="BD92" s="200"/>
      <c r="BE92" s="200"/>
      <c r="BF92" s="200"/>
      <c r="BG92" s="200"/>
      <c r="BH92" s="200"/>
      <c r="BI92" s="200"/>
      <c r="BJ92" s="200"/>
      <c r="BK92" s="200"/>
      <c r="BL92" s="200"/>
      <c r="BM92" s="200"/>
      <c r="BN92" s="200"/>
      <c r="BO92" s="200"/>
      <c r="BP92" s="200"/>
      <c r="BQ92" s="200"/>
      <c r="BR92" s="200"/>
      <c r="BS92" s="200"/>
      <c r="BT92" s="200"/>
      <c r="BU92" s="200"/>
      <c r="BV92" s="200"/>
      <c r="BW92" s="200"/>
      <c r="BX92" s="200"/>
      <c r="BY92" s="200"/>
      <c r="BZ92" s="200"/>
      <c r="CA92" s="200"/>
      <c r="CB92" s="200"/>
      <c r="CC92" s="200"/>
      <c r="CD92" s="201"/>
    </row>
    <row r="93" spans="1:82">
      <c r="A93" s="96"/>
      <c r="B93" s="97"/>
      <c r="C93" s="190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2"/>
      <c r="O93" s="202"/>
      <c r="P93" s="195"/>
      <c r="Q93" s="204"/>
      <c r="R93" s="204"/>
      <c r="S93" s="204"/>
      <c r="T93" s="200"/>
      <c r="U93" s="204"/>
      <c r="V93" s="204"/>
      <c r="W93" s="204"/>
      <c r="X93" s="204"/>
      <c r="Y93" s="204"/>
      <c r="Z93" s="204"/>
      <c r="AA93" s="204"/>
      <c r="AB93" s="204"/>
      <c r="AC93" s="204"/>
      <c r="AD93" s="204"/>
      <c r="AE93" s="204"/>
      <c r="AF93" s="204"/>
      <c r="AG93" s="204"/>
      <c r="AH93" s="204"/>
      <c r="AI93" s="204"/>
      <c r="AJ93" s="204"/>
      <c r="AK93" s="204"/>
      <c r="AL93" s="204"/>
      <c r="AM93" s="204"/>
      <c r="AN93" s="204"/>
      <c r="AO93" s="204"/>
      <c r="AP93" s="204"/>
      <c r="AQ93" s="204"/>
      <c r="AR93" s="200"/>
      <c r="AS93" s="200"/>
      <c r="AT93" s="200"/>
      <c r="AU93" s="200"/>
      <c r="AV93" s="200"/>
      <c r="AW93" s="200"/>
      <c r="AX93" s="200"/>
      <c r="AY93" s="200"/>
      <c r="AZ93" s="200"/>
      <c r="BA93" s="200"/>
      <c r="BB93" s="200"/>
      <c r="BC93" s="200"/>
      <c r="BD93" s="200"/>
      <c r="BE93" s="200"/>
      <c r="BF93" s="200"/>
      <c r="BG93" s="200"/>
      <c r="BH93" s="200"/>
      <c r="BI93" s="200"/>
      <c r="BJ93" s="200"/>
      <c r="BK93" s="200"/>
      <c r="BL93" s="200"/>
      <c r="BM93" s="200"/>
      <c r="BN93" s="200"/>
      <c r="BO93" s="200"/>
      <c r="BP93" s="200"/>
      <c r="BQ93" s="200"/>
      <c r="BR93" s="200"/>
      <c r="BS93" s="200"/>
      <c r="BT93" s="200"/>
      <c r="BU93" s="200"/>
      <c r="BV93" s="200"/>
      <c r="BW93" s="200"/>
      <c r="BX93" s="200"/>
      <c r="BY93" s="200"/>
      <c r="BZ93" s="200"/>
      <c r="CA93" s="200"/>
      <c r="CB93" s="200"/>
      <c r="CC93" s="200"/>
      <c r="CD93" s="201"/>
    </row>
    <row r="94" spans="1:82">
      <c r="A94" s="96"/>
      <c r="B94" s="97"/>
      <c r="C94" s="190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2"/>
      <c r="O94" s="202"/>
      <c r="P94" s="195"/>
      <c r="Q94" s="204"/>
      <c r="R94" s="204"/>
      <c r="S94" s="204"/>
      <c r="T94" s="200"/>
      <c r="U94" s="204"/>
      <c r="V94" s="204"/>
      <c r="W94" s="204"/>
      <c r="X94" s="204"/>
      <c r="Y94" s="204"/>
      <c r="Z94" s="204"/>
      <c r="AA94" s="204"/>
      <c r="AB94" s="204"/>
      <c r="AC94" s="204"/>
      <c r="AD94" s="204"/>
      <c r="AE94" s="204"/>
      <c r="AF94" s="204"/>
      <c r="AG94" s="204"/>
      <c r="AH94" s="204"/>
      <c r="AI94" s="204"/>
      <c r="AJ94" s="204"/>
      <c r="AK94" s="204"/>
      <c r="AL94" s="204"/>
      <c r="AM94" s="204"/>
      <c r="AN94" s="204"/>
      <c r="AO94" s="204"/>
      <c r="AP94" s="204"/>
      <c r="AQ94" s="204"/>
      <c r="AR94" s="200"/>
      <c r="AS94" s="200"/>
      <c r="AT94" s="200"/>
      <c r="AU94" s="200"/>
      <c r="AV94" s="200"/>
      <c r="AW94" s="200"/>
      <c r="AX94" s="200"/>
      <c r="AY94" s="200"/>
      <c r="AZ94" s="200"/>
      <c r="BA94" s="200"/>
      <c r="BB94" s="200"/>
      <c r="BC94" s="200"/>
      <c r="BD94" s="200"/>
      <c r="BE94" s="200"/>
      <c r="BF94" s="200"/>
      <c r="BG94" s="200"/>
      <c r="BH94" s="200"/>
      <c r="BI94" s="200"/>
      <c r="BJ94" s="200"/>
      <c r="BK94" s="200"/>
      <c r="BL94" s="200"/>
      <c r="BM94" s="200"/>
      <c r="BN94" s="200"/>
      <c r="BO94" s="200"/>
      <c r="BP94" s="200"/>
      <c r="BQ94" s="200"/>
      <c r="BR94" s="200"/>
      <c r="BS94" s="200"/>
      <c r="BT94" s="200"/>
      <c r="BU94" s="200"/>
      <c r="BV94" s="200"/>
      <c r="BW94" s="200"/>
      <c r="BX94" s="200"/>
      <c r="BY94" s="200"/>
      <c r="BZ94" s="200"/>
      <c r="CA94" s="200"/>
      <c r="CB94" s="200"/>
      <c r="CC94" s="200"/>
      <c r="CD94" s="201"/>
    </row>
    <row r="95" spans="1:82">
      <c r="A95" s="96"/>
      <c r="B95" s="97"/>
      <c r="C95" s="190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2"/>
      <c r="O95" s="202"/>
      <c r="P95" s="195"/>
      <c r="Q95" s="204"/>
      <c r="R95" s="204"/>
      <c r="S95" s="204"/>
      <c r="T95" s="200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0"/>
      <c r="AS95" s="200"/>
      <c r="AT95" s="200"/>
      <c r="AU95" s="200"/>
      <c r="AV95" s="200"/>
      <c r="AW95" s="200"/>
      <c r="AX95" s="200"/>
      <c r="AY95" s="200"/>
      <c r="AZ95" s="200"/>
      <c r="BA95" s="200"/>
      <c r="BB95" s="200"/>
      <c r="BC95" s="200"/>
      <c r="BD95" s="200"/>
      <c r="BE95" s="200"/>
      <c r="BF95" s="200"/>
      <c r="BG95" s="200"/>
      <c r="BH95" s="200"/>
      <c r="BI95" s="200"/>
      <c r="BJ95" s="200"/>
      <c r="BK95" s="200"/>
      <c r="BL95" s="200"/>
      <c r="BM95" s="200"/>
      <c r="BN95" s="200"/>
      <c r="BO95" s="200"/>
      <c r="BP95" s="200"/>
      <c r="BQ95" s="200"/>
      <c r="BR95" s="200"/>
      <c r="BS95" s="200"/>
      <c r="BT95" s="200"/>
      <c r="BU95" s="200"/>
      <c r="BV95" s="200"/>
      <c r="BW95" s="200"/>
      <c r="BX95" s="200"/>
      <c r="BY95" s="200"/>
      <c r="BZ95" s="200"/>
      <c r="CA95" s="200"/>
      <c r="CB95" s="200"/>
      <c r="CC95" s="200"/>
      <c r="CD95" s="201"/>
    </row>
    <row r="96" spans="1:82">
      <c r="A96" s="96"/>
      <c r="B96" s="97"/>
      <c r="C96" s="205"/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7"/>
      <c r="O96" s="208"/>
      <c r="P96" s="209"/>
      <c r="Q96" s="210"/>
      <c r="R96" s="210"/>
      <c r="S96" s="210"/>
      <c r="T96" s="211"/>
      <c r="U96" s="210"/>
      <c r="V96" s="210"/>
      <c r="W96" s="210"/>
      <c r="X96" s="210"/>
      <c r="Y96" s="210"/>
      <c r="Z96" s="210"/>
      <c r="AA96" s="210"/>
      <c r="AB96" s="210"/>
      <c r="AC96" s="210"/>
      <c r="AD96" s="210"/>
      <c r="AE96" s="210"/>
      <c r="AF96" s="210"/>
      <c r="AG96" s="210"/>
      <c r="AH96" s="210"/>
      <c r="AI96" s="210"/>
      <c r="AJ96" s="210"/>
      <c r="AK96" s="210"/>
      <c r="AL96" s="210"/>
      <c r="AM96" s="210"/>
      <c r="AN96" s="210"/>
      <c r="AO96" s="210"/>
      <c r="AP96" s="210"/>
      <c r="AQ96" s="210"/>
      <c r="AR96" s="211"/>
      <c r="AS96" s="211"/>
      <c r="AT96" s="211"/>
      <c r="AU96" s="211"/>
      <c r="AV96" s="211"/>
      <c r="AW96" s="211"/>
      <c r="AX96" s="211"/>
      <c r="AY96" s="211"/>
      <c r="AZ96" s="211"/>
      <c r="BA96" s="211"/>
      <c r="BB96" s="211"/>
      <c r="BC96" s="211"/>
      <c r="BD96" s="211"/>
      <c r="BE96" s="211"/>
      <c r="BF96" s="211"/>
      <c r="BG96" s="211"/>
      <c r="BH96" s="211"/>
      <c r="BI96" s="211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01"/>
    </row>
  </sheetData>
  <mergeCells count="51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BN23:BQ23"/>
    <mergeCell ref="A7:CD7"/>
    <mergeCell ref="BC10:BH11"/>
    <mergeCell ref="BL10:BP11"/>
    <mergeCell ref="BQ10:CC11"/>
    <mergeCell ref="AW18:BD18"/>
    <mergeCell ref="L23:P23"/>
    <mergeCell ref="Q23:V23"/>
    <mergeCell ref="W23:AB23"/>
    <mergeCell ref="AC23:AG23"/>
    <mergeCell ref="AH23:AL23"/>
    <mergeCell ref="A54:B54"/>
    <mergeCell ref="BR23:BU23"/>
    <mergeCell ref="BV23:CA23"/>
    <mergeCell ref="L24:P24"/>
    <mergeCell ref="Q24:V24"/>
    <mergeCell ref="W24:AB24"/>
    <mergeCell ref="AC24:AG24"/>
    <mergeCell ref="AH24:AL24"/>
    <mergeCell ref="AM24:AQ24"/>
    <mergeCell ref="AR24:AV24"/>
    <mergeCell ref="AW24:BB24"/>
    <mergeCell ref="AM23:AQ23"/>
    <mergeCell ref="AR23:AV23"/>
    <mergeCell ref="AW23:BB23"/>
    <mergeCell ref="BC23:BG23"/>
    <mergeCell ref="BH23:BM23"/>
    <mergeCell ref="BC24:BG24"/>
    <mergeCell ref="BH24:BM24"/>
    <mergeCell ref="BN24:BQ24"/>
    <mergeCell ref="BR24:BU24"/>
    <mergeCell ref="BV24:CA24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4" name="Scroll Bar 1">
              <controlPr defaultSize="0" autoPict="0">
                <anchor moveWithCells="1">
                  <from>
                    <xdr:col>100</xdr:col>
                    <xdr:colOff>0</xdr:colOff>
                    <xdr:row>24</xdr:row>
                    <xdr:rowOff>19050</xdr:rowOff>
                  </from>
                  <to>
                    <xdr:col>100</xdr:col>
                    <xdr:colOff>104775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68</xdr:col>
                    <xdr:colOff>171450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7" r:id="rId6" name="Button 3">
              <controlPr defaultSize="0" print="0" autoFill="0" autoPict="0">
                <anchor moveWithCells="1" sizeWithCells="1">
                  <from>
                    <xdr:col>11</xdr:col>
                    <xdr:colOff>9525</xdr:colOff>
                    <xdr:row>16</xdr:row>
                    <xdr:rowOff>95250</xdr:rowOff>
                  </from>
                  <to>
                    <xdr:col>18</xdr:col>
                    <xdr:colOff>9525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8" r:id="rId7" name="Button 4">
              <controlPr defaultSize="0" print="0" autoFill="0" autoPict="0">
                <anchor moveWithCells="1" sizeWithCells="1">
                  <from>
                    <xdr:col>60</xdr:col>
                    <xdr:colOff>200025</xdr:colOff>
                    <xdr:row>16</xdr:row>
                    <xdr:rowOff>76200</xdr:rowOff>
                  </from>
                  <to>
                    <xdr:col>67</xdr:col>
                    <xdr:colOff>200025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9" r:id="rId8" name="Button 5">
              <controlPr defaultSize="0" print="0" autoFill="0" autoPict="0">
                <anchor moveWithCells="1" sizeWithCells="1">
                  <from>
                    <xdr:col>70</xdr:col>
                    <xdr:colOff>57150</xdr:colOff>
                    <xdr:row>43</xdr:row>
                    <xdr:rowOff>19050</xdr:rowOff>
                  </from>
                  <to>
                    <xdr:col>79</xdr:col>
                    <xdr:colOff>28575</xdr:colOff>
                    <xdr:row>45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CD96"/>
  <sheetViews>
    <sheetView view="pageBreakPreview" zoomScale="85" zoomScaleNormal="130" zoomScaleSheetLayoutView="85" workbookViewId="0">
      <selection activeCell="AU29" sqref="AU29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10"/>
      <c r="U1" s="453" t="s">
        <v>21</v>
      </c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  <c r="BF1" s="221"/>
      <c r="BG1" s="221"/>
      <c r="BH1" s="222"/>
      <c r="BI1" s="301" t="s">
        <v>5</v>
      </c>
      <c r="BJ1" s="301"/>
      <c r="BK1" s="301" t="s">
        <v>1</v>
      </c>
      <c r="BL1" s="301"/>
      <c r="BM1" s="301"/>
      <c r="BN1" s="301"/>
      <c r="BO1" s="301"/>
      <c r="BP1" s="301"/>
      <c r="BQ1" s="301"/>
      <c r="BR1" s="301"/>
      <c r="BS1" s="301"/>
      <c r="BT1" s="301"/>
      <c r="BU1" s="301" t="s">
        <v>2</v>
      </c>
      <c r="BV1" s="301"/>
      <c r="BW1" s="301"/>
      <c r="BX1" s="301"/>
      <c r="BY1" s="301"/>
      <c r="BZ1" s="301"/>
      <c r="CA1" s="301"/>
      <c r="CB1" s="301"/>
      <c r="CC1" s="301"/>
      <c r="CD1" s="301"/>
    </row>
    <row r="2" spans="1:82">
      <c r="A2" s="335" t="str">
        <f>改版履歴!A2</f>
        <v>システム設計書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4"/>
      <c r="U2" s="335" t="str">
        <f>改版履歴!U2</f>
        <v>社内支援システム
システム設計書</v>
      </c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22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5">
        <f>改版履歴!BI2</f>
        <v>1</v>
      </c>
      <c r="BJ2" s="316"/>
      <c r="BK2" s="317">
        <v>44089</v>
      </c>
      <c r="BL2" s="318"/>
      <c r="BM2" s="318"/>
      <c r="BN2" s="318"/>
      <c r="BO2" s="318"/>
      <c r="BP2" s="318"/>
      <c r="BQ2" s="318"/>
      <c r="BR2" s="318"/>
      <c r="BS2" s="318"/>
      <c r="BT2" s="318"/>
      <c r="BU2" s="318" t="str">
        <f>改版履歴!BU2</f>
        <v>TLZS</v>
      </c>
      <c r="BV2" s="318"/>
      <c r="BW2" s="318"/>
      <c r="BX2" s="318"/>
      <c r="BY2" s="318"/>
      <c r="BZ2" s="318"/>
      <c r="CA2" s="318"/>
      <c r="CB2" s="318"/>
      <c r="CC2" s="318"/>
      <c r="CD2" s="318"/>
    </row>
    <row r="3" spans="1:82"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BB3" s="174"/>
      <c r="BC3" s="174"/>
      <c r="BD3" s="174"/>
      <c r="BE3" s="173"/>
      <c r="BF3" s="173"/>
      <c r="BG3" s="173"/>
      <c r="BH3" s="173"/>
      <c r="BP3" s="173"/>
      <c r="BQ3" s="173"/>
      <c r="BR3" s="173"/>
      <c r="BS3" s="173"/>
    </row>
    <row r="4" spans="1:82">
      <c r="A4" s="447" t="s">
        <v>4</v>
      </c>
      <c r="B4" s="448"/>
      <c r="C4" s="448"/>
      <c r="D4" s="448"/>
      <c r="E4" s="448"/>
      <c r="F4" s="448"/>
      <c r="G4" s="448"/>
      <c r="H4" s="448"/>
      <c r="I4" s="448"/>
      <c r="J4" s="449"/>
      <c r="K4" s="453" t="s">
        <v>22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10"/>
      <c r="AK4" s="453" t="s">
        <v>3</v>
      </c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B4" s="309"/>
      <c r="BC4" s="309"/>
      <c r="BD4" s="309"/>
      <c r="BE4" s="309"/>
      <c r="BF4" s="309"/>
      <c r="BG4" s="309"/>
      <c r="BH4" s="309"/>
      <c r="BI4" s="309"/>
      <c r="BJ4" s="309"/>
      <c r="BK4" s="309"/>
      <c r="BL4" s="221"/>
      <c r="BM4" s="221"/>
      <c r="BN4" s="221"/>
      <c r="BO4" s="221"/>
      <c r="BP4" s="221"/>
      <c r="BQ4" s="221"/>
      <c r="BR4" s="221"/>
      <c r="BS4" s="221"/>
      <c r="BT4" s="221"/>
      <c r="BU4" s="221"/>
      <c r="BV4" s="221"/>
      <c r="BW4" s="221"/>
      <c r="BX4" s="221"/>
      <c r="BY4" s="221"/>
      <c r="BZ4" s="221"/>
      <c r="CA4" s="221"/>
      <c r="CB4" s="221"/>
      <c r="CC4" s="221"/>
      <c r="CD4" s="222"/>
    </row>
    <row r="5" spans="1:82">
      <c r="A5" s="450"/>
      <c r="B5" s="451"/>
      <c r="C5" s="451"/>
      <c r="D5" s="451"/>
      <c r="E5" s="451"/>
      <c r="F5" s="451"/>
      <c r="G5" s="451"/>
      <c r="H5" s="451"/>
      <c r="I5" s="451"/>
      <c r="J5" s="452"/>
      <c r="K5" s="335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4"/>
      <c r="AK5" s="351" t="s">
        <v>667</v>
      </c>
      <c r="AL5" s="313"/>
      <c r="AM5" s="313"/>
      <c r="AN5" s="313"/>
      <c r="AO5" s="313"/>
      <c r="AP5" s="313"/>
      <c r="AQ5" s="313"/>
      <c r="AR5" s="313"/>
      <c r="AS5" s="313"/>
      <c r="AT5" s="313"/>
      <c r="AU5" s="313"/>
      <c r="AV5" s="352"/>
      <c r="AW5" s="313"/>
      <c r="AX5" s="313"/>
      <c r="AY5" s="313"/>
      <c r="AZ5" s="313"/>
      <c r="BA5" s="313"/>
      <c r="BB5" s="313"/>
      <c r="BC5" s="313"/>
      <c r="BD5" s="313"/>
      <c r="BE5" s="313"/>
      <c r="BF5" s="313"/>
      <c r="BG5" s="313"/>
      <c r="BH5" s="313"/>
      <c r="BI5" s="313"/>
      <c r="BJ5" s="313"/>
      <c r="BK5" s="31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41" t="s">
        <v>10</v>
      </c>
      <c r="B7" s="442"/>
      <c r="C7" s="442"/>
      <c r="D7" s="442"/>
      <c r="E7" s="442"/>
      <c r="F7" s="442"/>
      <c r="G7" s="442"/>
      <c r="H7" s="442"/>
      <c r="I7" s="442"/>
      <c r="J7" s="442"/>
      <c r="K7" s="442"/>
      <c r="L7" s="442"/>
      <c r="M7" s="442"/>
      <c r="N7" s="442"/>
      <c r="O7" s="442"/>
      <c r="P7" s="442"/>
      <c r="Q7" s="442"/>
      <c r="R7" s="442"/>
      <c r="S7" s="442"/>
      <c r="T7" s="442"/>
      <c r="U7" s="442"/>
      <c r="V7" s="442"/>
      <c r="W7" s="442"/>
      <c r="X7" s="442"/>
      <c r="Y7" s="442"/>
      <c r="Z7" s="442"/>
      <c r="AA7" s="442"/>
      <c r="AB7" s="442"/>
      <c r="AC7" s="442"/>
      <c r="AD7" s="442"/>
      <c r="AE7" s="442"/>
      <c r="AF7" s="442"/>
      <c r="AG7" s="442"/>
      <c r="AH7" s="442"/>
      <c r="AI7" s="442"/>
      <c r="AJ7" s="442"/>
      <c r="AK7" s="442"/>
      <c r="AL7" s="442"/>
      <c r="AM7" s="442"/>
      <c r="AN7" s="442"/>
      <c r="AO7" s="442"/>
      <c r="AP7" s="442"/>
      <c r="AQ7" s="442"/>
      <c r="AR7" s="442"/>
      <c r="AS7" s="442"/>
      <c r="AT7" s="442"/>
      <c r="AU7" s="442"/>
      <c r="AV7" s="442"/>
      <c r="AW7" s="442"/>
      <c r="AX7" s="442"/>
      <c r="AY7" s="442"/>
      <c r="AZ7" s="442"/>
      <c r="BA7" s="442"/>
      <c r="BB7" s="442"/>
      <c r="BC7" s="442"/>
      <c r="BD7" s="442"/>
      <c r="BE7" s="442"/>
      <c r="BF7" s="442"/>
      <c r="BG7" s="442"/>
      <c r="BH7" s="442"/>
      <c r="BI7" s="442"/>
      <c r="BJ7" s="442"/>
      <c r="BK7" s="442"/>
      <c r="BL7" s="442"/>
      <c r="BM7" s="442"/>
      <c r="BN7" s="442"/>
      <c r="BO7" s="442"/>
      <c r="BP7" s="442"/>
      <c r="BQ7" s="442"/>
      <c r="BR7" s="442"/>
      <c r="BS7" s="442"/>
      <c r="BT7" s="442"/>
      <c r="BU7" s="442"/>
      <c r="BV7" s="442"/>
      <c r="BW7" s="442"/>
      <c r="BX7" s="442"/>
      <c r="BY7" s="442"/>
      <c r="BZ7" s="442"/>
      <c r="CA7" s="442"/>
      <c r="CB7" s="442"/>
      <c r="CC7" s="442"/>
      <c r="CD7" s="443"/>
    </row>
    <row r="8" spans="1:82" ht="13.5" customHeight="1">
      <c r="A8" s="11"/>
      <c r="D8" s="175" t="s">
        <v>668</v>
      </c>
      <c r="CD8" s="13"/>
    </row>
    <row r="9" spans="1:82">
      <c r="A9" s="11"/>
      <c r="CD9" s="13"/>
    </row>
    <row r="10" spans="1:82">
      <c r="A10" s="11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259"/>
      <c r="BC10" s="485" t="s">
        <v>103</v>
      </c>
      <c r="BD10" s="485"/>
      <c r="BE10" s="485"/>
      <c r="BF10" s="485"/>
      <c r="BG10" s="485"/>
      <c r="BH10" s="485"/>
      <c r="BI10" s="259"/>
      <c r="BJ10" s="259"/>
      <c r="BK10" s="259"/>
      <c r="BL10" s="485" t="s">
        <v>102</v>
      </c>
      <c r="BM10" s="485"/>
      <c r="BN10" s="485"/>
      <c r="BO10" s="485"/>
      <c r="BP10" s="485"/>
      <c r="BQ10" s="485"/>
      <c r="BR10" s="485"/>
      <c r="BS10" s="485"/>
      <c r="BT10" s="485"/>
      <c r="BU10" s="485"/>
      <c r="BV10" s="485"/>
      <c r="BW10" s="485"/>
      <c r="BX10" s="485"/>
      <c r="BY10" s="485"/>
      <c r="BZ10" s="485"/>
      <c r="CA10" s="485"/>
      <c r="CB10" s="485"/>
      <c r="CC10" s="485"/>
      <c r="CD10" s="13"/>
    </row>
    <row r="11" spans="1:82">
      <c r="A11" s="11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259"/>
      <c r="BC11" s="485"/>
      <c r="BD11" s="485"/>
      <c r="BE11" s="485"/>
      <c r="BF11" s="485"/>
      <c r="BG11" s="485"/>
      <c r="BH11" s="485"/>
      <c r="BI11" s="259"/>
      <c r="BJ11" s="259"/>
      <c r="BK11" s="259"/>
      <c r="BL11" s="485"/>
      <c r="BM11" s="485"/>
      <c r="BN11" s="485"/>
      <c r="BO11" s="485"/>
      <c r="BP11" s="485"/>
      <c r="BQ11" s="485"/>
      <c r="BR11" s="485"/>
      <c r="BS11" s="485"/>
      <c r="BT11" s="485"/>
      <c r="BU11" s="485"/>
      <c r="BV11" s="485"/>
      <c r="BW11" s="485"/>
      <c r="BX11" s="485"/>
      <c r="BY11" s="485"/>
      <c r="BZ11" s="485"/>
      <c r="CA11" s="485"/>
      <c r="CB11" s="485"/>
      <c r="CC11" s="485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77" t="s">
        <v>130</v>
      </c>
      <c r="K13" s="177"/>
      <c r="L13" s="177"/>
      <c r="M13" s="177"/>
      <c r="N13" s="178" t="s">
        <v>150</v>
      </c>
      <c r="O13" s="179" t="s">
        <v>669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78" t="s">
        <v>670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6"/>
      <c r="BH16" s="82"/>
      <c r="BK16" s="180"/>
      <c r="BL16" s="181"/>
      <c r="BM16" s="181"/>
      <c r="BN16" s="181"/>
      <c r="BO16" s="181"/>
      <c r="BP16" s="181"/>
      <c r="BQ16" s="181"/>
      <c r="BR16" s="181"/>
      <c r="BS16" s="181"/>
      <c r="BT16" s="181"/>
      <c r="BU16" s="181"/>
      <c r="BV16" s="181"/>
      <c r="BW16" s="181"/>
      <c r="BX16" s="175"/>
      <c r="CD16" s="13"/>
    </row>
    <row r="17" spans="1:82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 ht="16.5">
      <c r="A18" s="11"/>
      <c r="D18" s="82"/>
      <c r="E18" s="82"/>
      <c r="F18" s="82"/>
      <c r="G18" s="82"/>
      <c r="H18" s="82"/>
      <c r="I18" s="82"/>
      <c r="J18" s="82"/>
      <c r="K18" s="82"/>
      <c r="L18" s="262" t="s">
        <v>702</v>
      </c>
      <c r="M18" s="183"/>
      <c r="N18" s="183"/>
      <c r="O18" s="183"/>
      <c r="P18" s="183"/>
      <c r="Q18" s="183"/>
      <c r="R18" s="183"/>
      <c r="S18" s="183"/>
      <c r="T18" s="487"/>
      <c r="U18" s="488"/>
      <c r="V18" s="488"/>
      <c r="W18" s="488"/>
      <c r="X18" s="488"/>
      <c r="Y18" s="488"/>
      <c r="Z18" s="488"/>
      <c r="AA18" s="488"/>
      <c r="AB18" s="488"/>
      <c r="AC18" s="489"/>
      <c r="AD18" s="182"/>
      <c r="AE18" s="82"/>
      <c r="AF18" s="182" t="s">
        <v>451</v>
      </c>
      <c r="AH18" s="183"/>
      <c r="AI18" s="183"/>
      <c r="AJ18" s="183"/>
      <c r="AK18" s="183"/>
      <c r="AL18" s="486"/>
      <c r="AM18" s="486"/>
      <c r="AN18" s="486"/>
      <c r="AO18" s="486"/>
      <c r="AP18" s="486"/>
      <c r="AQ18" s="486"/>
      <c r="AR18" s="486"/>
      <c r="AS18" s="486"/>
      <c r="AT18" s="486"/>
      <c r="AU18" s="486"/>
      <c r="AV18" s="82"/>
      <c r="AW18" s="82"/>
      <c r="AX18" s="82"/>
      <c r="AY18" s="182"/>
      <c r="AZ18" s="82"/>
      <c r="BA18" s="82"/>
      <c r="BB18" s="82"/>
      <c r="CD18" s="13"/>
    </row>
    <row r="19" spans="1:82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 ht="16.5" customHeight="1">
      <c r="A20" s="11"/>
      <c r="D20" s="82"/>
      <c r="E20" s="82"/>
      <c r="F20" s="82"/>
      <c r="G20" s="82"/>
      <c r="H20" s="82"/>
      <c r="I20" s="82"/>
      <c r="J20" s="82"/>
      <c r="K20" s="82"/>
      <c r="L20" s="182" t="s">
        <v>671</v>
      </c>
      <c r="M20" s="183"/>
      <c r="N20" s="183"/>
      <c r="O20" s="183"/>
      <c r="P20" s="183"/>
      <c r="Q20" s="183"/>
      <c r="R20" s="183"/>
      <c r="S20" s="183"/>
      <c r="T20" s="487"/>
      <c r="U20" s="488"/>
      <c r="V20" s="488"/>
      <c r="W20" s="488"/>
      <c r="X20" s="488"/>
      <c r="Y20" s="488"/>
      <c r="Z20" s="488"/>
      <c r="AA20" s="488"/>
      <c r="AB20" s="488"/>
      <c r="AC20" s="489"/>
      <c r="AD20" s="183"/>
      <c r="AE20" s="183"/>
      <c r="AF20" s="182" t="s">
        <v>672</v>
      </c>
      <c r="AG20" s="183"/>
      <c r="AH20" s="183"/>
      <c r="AI20" s="183"/>
      <c r="AJ20" s="183"/>
      <c r="AK20" s="183"/>
      <c r="AL20" s="487"/>
      <c r="AM20" s="488"/>
      <c r="AN20" s="488"/>
      <c r="AO20" s="488"/>
      <c r="AP20" s="488"/>
      <c r="AQ20" s="488"/>
      <c r="AR20" s="488"/>
      <c r="AS20" s="488"/>
      <c r="AT20" s="488"/>
      <c r="AU20" s="489"/>
      <c r="AV20" s="183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2"/>
      <c r="BL20" s="183"/>
      <c r="BM20" s="183"/>
      <c r="BN20" s="183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L22" s="175" t="s">
        <v>673</v>
      </c>
      <c r="T22" s="487"/>
      <c r="U22" s="488"/>
      <c r="V22" s="488"/>
      <c r="W22" s="488"/>
      <c r="X22" s="488"/>
      <c r="Y22" s="488"/>
      <c r="Z22" s="488"/>
      <c r="AA22" s="488"/>
      <c r="AB22" s="488"/>
      <c r="AC22" s="489"/>
      <c r="AF22" s="175" t="s">
        <v>674</v>
      </c>
      <c r="AL22" s="487"/>
      <c r="AM22" s="488"/>
      <c r="AN22" s="488"/>
      <c r="AO22" s="488"/>
      <c r="AP22" s="488"/>
      <c r="AQ22" s="488"/>
      <c r="AR22" s="488"/>
      <c r="AS22" s="488"/>
      <c r="AT22" s="488"/>
      <c r="AU22" s="489"/>
      <c r="AV22" s="82"/>
      <c r="AW22" s="82"/>
      <c r="AX22" s="82"/>
      <c r="AY22" s="82"/>
      <c r="AZ22" s="82"/>
      <c r="BA22" s="82"/>
      <c r="BB22" s="82"/>
      <c r="BK22" s="250"/>
      <c r="CD22" s="13"/>
    </row>
    <row r="23" spans="1:82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213" t="s">
        <v>703</v>
      </c>
      <c r="M24" s="82"/>
      <c r="N24" s="82"/>
      <c r="O24" s="82"/>
      <c r="P24" s="82"/>
      <c r="R24" s="254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BG24" s="254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4"/>
      <c r="K26" s="82"/>
      <c r="L26" s="178" t="s">
        <v>675</v>
      </c>
      <c r="M26" s="82"/>
      <c r="N26" s="82"/>
      <c r="O26" s="82"/>
      <c r="P26" s="82"/>
      <c r="Q26" s="82"/>
      <c r="R26" s="82"/>
      <c r="S26" s="82"/>
      <c r="T26" s="487"/>
      <c r="U26" s="488"/>
      <c r="V26" s="488"/>
      <c r="W26" s="488"/>
      <c r="X26" s="488"/>
      <c r="Y26" s="488"/>
      <c r="Z26" s="488"/>
      <c r="AA26" s="488"/>
      <c r="AB26" s="488"/>
      <c r="AC26" s="489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184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 ht="17.25" customHeight="1">
      <c r="A28" s="11"/>
      <c r="B28" s="82"/>
      <c r="C28" s="82"/>
      <c r="D28" s="82"/>
      <c r="E28" s="82"/>
      <c r="F28" s="82"/>
      <c r="G28" s="82"/>
      <c r="H28" s="82"/>
      <c r="I28" s="82"/>
      <c r="J28" s="184"/>
      <c r="K28" s="82"/>
      <c r="L28" s="178" t="s">
        <v>676</v>
      </c>
      <c r="M28" s="82"/>
      <c r="N28" s="82"/>
      <c r="O28" s="82"/>
      <c r="P28" s="82"/>
      <c r="Q28" s="82"/>
      <c r="R28" s="82"/>
      <c r="S28" s="82"/>
      <c r="T28" s="487"/>
      <c r="U28" s="488"/>
      <c r="V28" s="488"/>
      <c r="W28" s="488"/>
      <c r="X28" s="488"/>
      <c r="Y28" s="488"/>
      <c r="Z28" s="488"/>
      <c r="AA28" s="488"/>
      <c r="AB28" s="488"/>
      <c r="AC28" s="489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88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88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18.7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88"/>
      <c r="L31" s="178" t="s">
        <v>705</v>
      </c>
      <c r="M31" s="82"/>
      <c r="N31" s="82"/>
      <c r="O31" s="82"/>
      <c r="P31" s="82"/>
      <c r="Q31" s="82"/>
      <c r="R31" s="82"/>
      <c r="S31" s="82"/>
      <c r="T31" s="487"/>
      <c r="U31" s="488"/>
      <c r="V31" s="488"/>
      <c r="W31" s="488"/>
      <c r="X31" s="488"/>
      <c r="Y31" s="488"/>
      <c r="Z31" s="488"/>
      <c r="AA31" s="488"/>
      <c r="AB31" s="488"/>
      <c r="AC31" s="489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88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88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88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88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88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78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0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2"/>
      <c r="O53" s="193"/>
      <c r="P53" s="194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95"/>
      <c r="AL53" s="195"/>
      <c r="AM53" s="195"/>
      <c r="AN53" s="195"/>
      <c r="AO53" s="195"/>
      <c r="AP53" s="195"/>
      <c r="AQ53" s="195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  <c r="BJ53" s="191"/>
      <c r="BK53" s="191"/>
      <c r="BL53" s="191"/>
      <c r="BM53" s="191"/>
      <c r="BN53" s="191"/>
      <c r="BO53" s="191"/>
      <c r="BP53" s="191"/>
      <c r="BQ53" s="191"/>
      <c r="BR53" s="191"/>
      <c r="BS53" s="191"/>
      <c r="BT53" s="191"/>
      <c r="BU53" s="191"/>
      <c r="BV53" s="191"/>
      <c r="BW53" s="191"/>
      <c r="BX53" s="191"/>
      <c r="BY53" s="191"/>
      <c r="BZ53" s="191"/>
      <c r="CA53" s="191"/>
      <c r="CB53" s="191"/>
      <c r="CC53" s="191"/>
      <c r="CD53" s="16"/>
    </row>
    <row r="54" spans="1:82">
      <c r="A54" s="427" t="s">
        <v>15</v>
      </c>
      <c r="B54" s="428"/>
      <c r="C54" s="220" t="s">
        <v>16</v>
      </c>
      <c r="D54" s="221"/>
      <c r="E54" s="221"/>
      <c r="F54" s="221"/>
      <c r="G54" s="221"/>
      <c r="H54" s="221"/>
      <c r="I54" s="221"/>
      <c r="J54" s="221"/>
      <c r="K54" s="221"/>
      <c r="L54" s="221"/>
      <c r="M54" s="221"/>
      <c r="N54" s="222"/>
      <c r="O54" s="220" t="s">
        <v>17</v>
      </c>
      <c r="P54" s="221"/>
      <c r="Q54" s="221"/>
      <c r="R54" s="221"/>
      <c r="S54" s="221"/>
      <c r="T54" s="221"/>
      <c r="U54" s="221"/>
      <c r="V54" s="221"/>
      <c r="W54" s="221"/>
      <c r="X54" s="221"/>
      <c r="Y54" s="221"/>
      <c r="Z54" s="221"/>
      <c r="AA54" s="221"/>
      <c r="AB54" s="221"/>
      <c r="AC54" s="221"/>
      <c r="AD54" s="221"/>
      <c r="AE54" s="221"/>
      <c r="AF54" s="221"/>
      <c r="AG54" s="221"/>
      <c r="AH54" s="221"/>
      <c r="AI54" s="221"/>
      <c r="AJ54" s="221"/>
      <c r="AK54" s="221"/>
      <c r="AL54" s="221"/>
      <c r="AM54" s="221"/>
      <c r="AN54" s="221"/>
      <c r="AO54" s="221"/>
      <c r="AP54" s="221"/>
      <c r="AQ54" s="221"/>
      <c r="AR54" s="221"/>
      <c r="AS54" s="221"/>
      <c r="AT54" s="221"/>
      <c r="AU54" s="221"/>
      <c r="AV54" s="221"/>
      <c r="AW54" s="221"/>
      <c r="AX54" s="221"/>
      <c r="AY54" s="221"/>
      <c r="AZ54" s="221"/>
      <c r="BA54" s="221"/>
      <c r="BB54" s="221"/>
      <c r="BC54" s="221"/>
      <c r="BD54" s="221"/>
      <c r="BE54" s="221"/>
      <c r="BF54" s="221"/>
      <c r="BG54" s="221"/>
      <c r="BH54" s="221"/>
      <c r="BI54" s="221"/>
      <c r="BJ54" s="221"/>
      <c r="BK54" s="221"/>
      <c r="BL54" s="221"/>
      <c r="BM54" s="221"/>
      <c r="BN54" s="221"/>
      <c r="BO54" s="221"/>
      <c r="BP54" s="221"/>
      <c r="BQ54" s="221"/>
      <c r="BR54" s="221"/>
      <c r="BS54" s="221"/>
      <c r="BT54" s="221"/>
      <c r="BU54" s="221"/>
      <c r="BV54" s="221"/>
      <c r="BW54" s="221"/>
      <c r="BX54" s="221"/>
      <c r="BY54" s="221"/>
      <c r="BZ54" s="221"/>
      <c r="CA54" s="221"/>
      <c r="CB54" s="221"/>
      <c r="CC54" s="221"/>
      <c r="CD54" s="222"/>
    </row>
    <row r="55" spans="1:82">
      <c r="A55" s="94">
        <v>1</v>
      </c>
      <c r="B55" s="95"/>
      <c r="C55" s="220" t="s">
        <v>16</v>
      </c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7"/>
      <c r="O55" s="198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196"/>
      <c r="AD55" s="196"/>
      <c r="AE55" s="196"/>
      <c r="AF55" s="196"/>
      <c r="AG55" s="196"/>
      <c r="AH55" s="196"/>
      <c r="AI55" s="196"/>
      <c r="AJ55" s="196"/>
      <c r="AK55" s="196"/>
      <c r="AL55" s="196"/>
      <c r="AM55" s="196"/>
      <c r="AN55" s="196"/>
      <c r="AO55" s="196"/>
      <c r="AP55" s="196"/>
      <c r="AQ55" s="196"/>
      <c r="AR55" s="196"/>
      <c r="AS55" s="196"/>
      <c r="AT55" s="196"/>
      <c r="AU55" s="196"/>
      <c r="AV55" s="196"/>
      <c r="AW55" s="196"/>
      <c r="AX55" s="196"/>
      <c r="AY55" s="196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7"/>
    </row>
    <row r="56" spans="1:82">
      <c r="A56" s="96"/>
      <c r="B56" s="97"/>
      <c r="C56" s="190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2"/>
      <c r="O56" s="193"/>
      <c r="P56" s="194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95"/>
      <c r="AL56" s="195"/>
      <c r="AM56" s="195"/>
      <c r="AN56" s="195"/>
      <c r="AO56" s="195"/>
      <c r="AP56" s="195"/>
      <c r="AQ56" s="195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  <c r="BJ56" s="191"/>
      <c r="BK56" s="191"/>
      <c r="BL56" s="191"/>
      <c r="BM56" s="191"/>
      <c r="BN56" s="191"/>
      <c r="BO56" s="191"/>
      <c r="BP56" s="191"/>
      <c r="BQ56" s="191"/>
      <c r="BR56" s="191"/>
      <c r="BS56" s="191"/>
      <c r="BT56" s="191"/>
      <c r="BU56" s="191"/>
      <c r="BV56" s="191"/>
      <c r="BW56" s="191"/>
      <c r="BX56" s="191"/>
      <c r="BY56" s="191"/>
      <c r="BZ56" s="191"/>
      <c r="CA56" s="191"/>
      <c r="CB56" s="191"/>
      <c r="CC56" s="191"/>
      <c r="CD56" s="192"/>
    </row>
    <row r="57" spans="1:82">
      <c r="A57" s="96"/>
      <c r="B57" s="97"/>
      <c r="C57" s="190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2"/>
      <c r="O57" s="193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  <c r="BJ57" s="191"/>
      <c r="BK57" s="191"/>
      <c r="BL57" s="191"/>
      <c r="BM57" s="191"/>
      <c r="BN57" s="191"/>
      <c r="BO57" s="191"/>
      <c r="BP57" s="191"/>
      <c r="BQ57" s="191"/>
      <c r="BR57" s="191"/>
      <c r="BS57" s="191"/>
      <c r="BT57" s="191"/>
      <c r="BU57" s="191"/>
      <c r="BV57" s="191"/>
      <c r="BW57" s="191"/>
      <c r="BX57" s="191"/>
      <c r="BY57" s="191"/>
      <c r="BZ57" s="191"/>
      <c r="CA57" s="191"/>
      <c r="CB57" s="191"/>
      <c r="CC57" s="191"/>
      <c r="CD57" s="192"/>
    </row>
    <row r="58" spans="1:82">
      <c r="A58" s="96"/>
      <c r="B58" s="97"/>
      <c r="C58" s="199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1"/>
      <c r="O58" s="202"/>
      <c r="P58" s="203"/>
      <c r="Q58" s="47"/>
      <c r="R58" s="204"/>
      <c r="S58" s="204"/>
      <c r="T58" s="204"/>
      <c r="U58" s="204"/>
      <c r="V58" s="204"/>
      <c r="W58" s="204"/>
      <c r="X58" s="204"/>
      <c r="Y58" s="204"/>
      <c r="Z58" s="204"/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04"/>
      <c r="AO58" s="204"/>
      <c r="AP58" s="204"/>
      <c r="AQ58" s="204"/>
      <c r="AR58" s="200"/>
      <c r="AS58" s="200"/>
      <c r="AT58" s="200"/>
      <c r="AU58" s="200"/>
      <c r="AV58" s="200"/>
      <c r="AW58" s="200"/>
      <c r="AX58" s="200"/>
      <c r="AY58" s="200"/>
      <c r="AZ58" s="200"/>
      <c r="BA58" s="200"/>
      <c r="BB58" s="200"/>
      <c r="BC58" s="200"/>
      <c r="BD58" s="200"/>
      <c r="BE58" s="200"/>
      <c r="BF58" s="200"/>
      <c r="BG58" s="200"/>
      <c r="BH58" s="200"/>
      <c r="BI58" s="200"/>
      <c r="BJ58" s="200"/>
      <c r="BK58" s="200"/>
      <c r="BL58" s="200"/>
      <c r="BM58" s="200"/>
      <c r="BN58" s="200"/>
      <c r="BO58" s="200"/>
      <c r="BP58" s="200"/>
      <c r="BQ58" s="200"/>
      <c r="BR58" s="200"/>
      <c r="BS58" s="200"/>
      <c r="BT58" s="200"/>
      <c r="BU58" s="200"/>
      <c r="BV58" s="200"/>
      <c r="BW58" s="200"/>
      <c r="BX58" s="200"/>
      <c r="BY58" s="200"/>
      <c r="BZ58" s="200"/>
      <c r="CA58" s="200"/>
      <c r="CB58" s="200"/>
      <c r="CC58" s="200"/>
      <c r="CD58" s="192"/>
    </row>
    <row r="59" spans="1:82">
      <c r="A59" s="96"/>
      <c r="B59" s="97"/>
      <c r="C59" s="199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1"/>
      <c r="O59" s="202"/>
      <c r="P59" s="195"/>
      <c r="Q59" s="47"/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0"/>
      <c r="AS59" s="200"/>
      <c r="AT59" s="200"/>
      <c r="AU59" s="200"/>
      <c r="AV59" s="200"/>
      <c r="AW59" s="200"/>
      <c r="AX59" s="200"/>
      <c r="AY59" s="200"/>
      <c r="AZ59" s="200"/>
      <c r="BA59" s="200"/>
      <c r="BB59" s="200"/>
      <c r="BC59" s="200"/>
      <c r="BD59" s="200"/>
      <c r="BE59" s="200"/>
      <c r="BF59" s="200"/>
      <c r="BG59" s="200"/>
      <c r="BH59" s="200"/>
      <c r="BI59" s="200"/>
      <c r="BJ59" s="200"/>
      <c r="BK59" s="200"/>
      <c r="BL59" s="200"/>
      <c r="BM59" s="200"/>
      <c r="BN59" s="200"/>
      <c r="BO59" s="200"/>
      <c r="BP59" s="200"/>
      <c r="BQ59" s="200"/>
      <c r="BR59" s="200"/>
      <c r="BS59" s="200"/>
      <c r="BT59" s="200"/>
      <c r="BU59" s="200"/>
      <c r="BV59" s="200"/>
      <c r="BW59" s="200"/>
      <c r="BX59" s="200"/>
      <c r="BY59" s="200"/>
      <c r="BZ59" s="200"/>
      <c r="CA59" s="200"/>
      <c r="CB59" s="200"/>
      <c r="CC59" s="200"/>
      <c r="CD59" s="192"/>
    </row>
    <row r="60" spans="1:82">
      <c r="A60" s="96"/>
      <c r="B60" s="97"/>
      <c r="C60" s="199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1"/>
      <c r="O60" s="202"/>
      <c r="P60" s="195"/>
      <c r="Q60" s="47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204"/>
      <c r="AM60" s="204"/>
      <c r="AN60" s="204"/>
      <c r="AO60" s="204"/>
      <c r="AP60" s="204"/>
      <c r="AQ60" s="204"/>
      <c r="AR60" s="200"/>
      <c r="AS60" s="200"/>
      <c r="AT60" s="200"/>
      <c r="AU60" s="200"/>
      <c r="AV60" s="200"/>
      <c r="AW60" s="200"/>
      <c r="AX60" s="200"/>
      <c r="AY60" s="200"/>
      <c r="AZ60" s="200"/>
      <c r="BA60" s="200"/>
      <c r="BB60" s="200"/>
      <c r="BC60" s="200"/>
      <c r="BD60" s="200"/>
      <c r="BE60" s="200"/>
      <c r="BF60" s="200"/>
      <c r="BG60" s="200"/>
      <c r="BH60" s="200"/>
      <c r="BI60" s="200"/>
      <c r="BJ60" s="200"/>
      <c r="BK60" s="200"/>
      <c r="BL60" s="200"/>
      <c r="BM60" s="200"/>
      <c r="BN60" s="200"/>
      <c r="BO60" s="200"/>
      <c r="BP60" s="200"/>
      <c r="BQ60" s="200"/>
      <c r="BR60" s="200"/>
      <c r="BS60" s="200"/>
      <c r="BT60" s="200"/>
      <c r="BU60" s="200"/>
      <c r="BV60" s="200"/>
      <c r="BW60" s="200"/>
      <c r="BX60" s="200"/>
      <c r="BY60" s="200"/>
      <c r="BZ60" s="200"/>
      <c r="CA60" s="200"/>
      <c r="CB60" s="200"/>
      <c r="CC60" s="200"/>
      <c r="CD60" s="192"/>
    </row>
    <row r="61" spans="1:82">
      <c r="A61" s="96"/>
      <c r="B61" s="97"/>
      <c r="C61" s="199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1"/>
      <c r="O61" s="202"/>
      <c r="P61" s="195"/>
      <c r="Q61" s="47"/>
      <c r="R61" s="204"/>
      <c r="S61" s="204"/>
      <c r="T61" s="204"/>
      <c r="U61" s="204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  <c r="AN61" s="204"/>
      <c r="AO61" s="204"/>
      <c r="AP61" s="204"/>
      <c r="AQ61" s="204"/>
      <c r="AR61" s="200"/>
      <c r="AS61" s="200"/>
      <c r="AT61" s="200"/>
      <c r="AU61" s="200"/>
      <c r="AV61" s="200"/>
      <c r="AW61" s="200"/>
      <c r="AX61" s="200"/>
      <c r="AY61" s="200"/>
      <c r="AZ61" s="200"/>
      <c r="BA61" s="200"/>
      <c r="BB61" s="200"/>
      <c r="BC61" s="200"/>
      <c r="BD61" s="200"/>
      <c r="BE61" s="200"/>
      <c r="BF61" s="200"/>
      <c r="BG61" s="200"/>
      <c r="BH61" s="200"/>
      <c r="BI61" s="200"/>
      <c r="BJ61" s="200"/>
      <c r="BK61" s="200"/>
      <c r="BL61" s="200"/>
      <c r="BM61" s="200"/>
      <c r="BN61" s="200"/>
      <c r="BO61" s="200"/>
      <c r="BP61" s="200"/>
      <c r="BQ61" s="200"/>
      <c r="BR61" s="200"/>
      <c r="BS61" s="200"/>
      <c r="BT61" s="200"/>
      <c r="BU61" s="200"/>
      <c r="BV61" s="200"/>
      <c r="BW61" s="200"/>
      <c r="BX61" s="200"/>
      <c r="BY61" s="200"/>
      <c r="BZ61" s="200"/>
      <c r="CA61" s="200"/>
      <c r="CB61" s="200"/>
      <c r="CC61" s="200"/>
      <c r="CD61" s="201"/>
    </row>
    <row r="62" spans="1:82">
      <c r="A62" s="96"/>
      <c r="B62" s="97"/>
      <c r="C62" s="199"/>
      <c r="D62" s="200"/>
      <c r="E62" s="200"/>
      <c r="F62" s="200"/>
      <c r="G62" s="200"/>
      <c r="H62" s="200"/>
      <c r="I62" s="200"/>
      <c r="J62" s="200"/>
      <c r="K62" s="200"/>
      <c r="L62" s="191"/>
      <c r="M62" s="191"/>
      <c r="N62" s="192"/>
      <c r="O62" s="202"/>
      <c r="P62" s="195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0"/>
      <c r="AS62" s="200"/>
      <c r="AT62" s="200"/>
      <c r="AU62" s="200"/>
      <c r="AV62" s="200"/>
      <c r="AW62" s="200"/>
      <c r="AX62" s="200"/>
      <c r="AY62" s="200"/>
      <c r="AZ62" s="200"/>
      <c r="BA62" s="200"/>
      <c r="BB62" s="200"/>
      <c r="BC62" s="200"/>
      <c r="BD62" s="200"/>
      <c r="BE62" s="200"/>
      <c r="BF62" s="200"/>
      <c r="BG62" s="200"/>
      <c r="BH62" s="200"/>
      <c r="BI62" s="200"/>
      <c r="BJ62" s="200"/>
      <c r="BK62" s="200"/>
      <c r="BL62" s="200"/>
      <c r="BM62" s="200"/>
      <c r="BN62" s="200"/>
      <c r="BO62" s="200"/>
      <c r="BP62" s="200"/>
      <c r="BQ62" s="200"/>
      <c r="BR62" s="200"/>
      <c r="BS62" s="200"/>
      <c r="BT62" s="200"/>
      <c r="BU62" s="200"/>
      <c r="BV62" s="200"/>
      <c r="BW62" s="200"/>
      <c r="BX62" s="200"/>
      <c r="BY62" s="200"/>
      <c r="BZ62" s="200"/>
      <c r="CA62" s="200"/>
      <c r="CB62" s="200"/>
      <c r="CC62" s="200"/>
      <c r="CD62" s="201"/>
    </row>
    <row r="63" spans="1:82">
      <c r="A63" s="96"/>
      <c r="B63" s="97"/>
      <c r="C63" s="199"/>
      <c r="D63" s="200"/>
      <c r="E63" s="200"/>
      <c r="F63" s="200"/>
      <c r="G63" s="200"/>
      <c r="H63" s="200"/>
      <c r="I63" s="200"/>
      <c r="J63" s="200"/>
      <c r="K63" s="200"/>
      <c r="L63" s="191"/>
      <c r="M63" s="191"/>
      <c r="N63" s="192"/>
      <c r="O63" s="202"/>
      <c r="P63" s="195"/>
      <c r="Q63" s="204"/>
      <c r="R63" s="204"/>
      <c r="S63" s="204"/>
      <c r="T63" s="200"/>
      <c r="U63" s="204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  <c r="AN63" s="204"/>
      <c r="AO63" s="204"/>
      <c r="AP63" s="204"/>
      <c r="AQ63" s="204"/>
      <c r="AR63" s="200"/>
      <c r="AS63" s="200"/>
      <c r="AT63" s="200"/>
      <c r="AU63" s="200"/>
      <c r="AV63" s="200"/>
      <c r="AW63" s="200"/>
      <c r="AX63" s="200"/>
      <c r="AY63" s="200"/>
      <c r="AZ63" s="200"/>
      <c r="BA63" s="200"/>
      <c r="BB63" s="200"/>
      <c r="BC63" s="200"/>
      <c r="BD63" s="200"/>
      <c r="BE63" s="200"/>
      <c r="BF63" s="200"/>
      <c r="BG63" s="200"/>
      <c r="BH63" s="200"/>
      <c r="BI63" s="200"/>
      <c r="BJ63" s="200"/>
      <c r="BK63" s="200"/>
      <c r="BL63" s="200"/>
      <c r="BM63" s="200"/>
      <c r="BN63" s="200"/>
      <c r="BO63" s="200"/>
      <c r="BP63" s="200"/>
      <c r="BQ63" s="200"/>
      <c r="BR63" s="200"/>
      <c r="BS63" s="200"/>
      <c r="BT63" s="200"/>
      <c r="BU63" s="200"/>
      <c r="BV63" s="200"/>
      <c r="BW63" s="200"/>
      <c r="BX63" s="200"/>
      <c r="BY63" s="200"/>
      <c r="BZ63" s="200"/>
      <c r="CA63" s="200"/>
      <c r="CB63" s="200"/>
      <c r="CC63" s="200"/>
      <c r="CD63" s="201"/>
    </row>
    <row r="64" spans="1:82">
      <c r="A64" s="96"/>
      <c r="B64" s="97"/>
      <c r="C64" s="190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2"/>
      <c r="O64" s="202"/>
      <c r="P64" s="195"/>
      <c r="Q64" s="204"/>
      <c r="R64" s="204"/>
      <c r="S64" s="204"/>
      <c r="T64" s="200"/>
      <c r="U64" s="204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  <c r="AN64" s="204"/>
      <c r="AO64" s="204"/>
      <c r="AP64" s="204"/>
      <c r="AQ64" s="204"/>
      <c r="AR64" s="200"/>
      <c r="AS64" s="200"/>
      <c r="AT64" s="200"/>
      <c r="AU64" s="200"/>
      <c r="AV64" s="200"/>
      <c r="AW64" s="200"/>
      <c r="AX64" s="200"/>
      <c r="AY64" s="200"/>
      <c r="AZ64" s="200"/>
      <c r="BA64" s="200"/>
      <c r="BB64" s="200"/>
      <c r="BC64" s="200"/>
      <c r="BD64" s="200"/>
      <c r="BE64" s="200"/>
      <c r="BF64" s="200"/>
      <c r="BG64" s="200"/>
      <c r="BH64" s="200"/>
      <c r="BI64" s="200"/>
      <c r="BJ64" s="200"/>
      <c r="BK64" s="200"/>
      <c r="BL64" s="200"/>
      <c r="BM64" s="200"/>
      <c r="BN64" s="200"/>
      <c r="BO64" s="200"/>
      <c r="BP64" s="200"/>
      <c r="BQ64" s="200"/>
      <c r="BR64" s="200"/>
      <c r="BS64" s="200"/>
      <c r="BT64" s="200"/>
      <c r="BU64" s="200"/>
      <c r="BV64" s="200"/>
      <c r="BW64" s="200"/>
      <c r="BX64" s="200"/>
      <c r="BY64" s="200"/>
      <c r="BZ64" s="200"/>
      <c r="CA64" s="200"/>
      <c r="CB64" s="200"/>
      <c r="CC64" s="200"/>
      <c r="CD64" s="201"/>
    </row>
    <row r="65" spans="1:82">
      <c r="A65" s="96"/>
      <c r="B65" s="97"/>
      <c r="C65" s="190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2"/>
      <c r="O65" s="202"/>
      <c r="P65" s="195"/>
      <c r="Q65" s="204"/>
      <c r="R65" s="204"/>
      <c r="S65" s="204"/>
      <c r="T65" s="200"/>
      <c r="U65" s="204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  <c r="AM65" s="204"/>
      <c r="AN65" s="204"/>
      <c r="AO65" s="204"/>
      <c r="AP65" s="204"/>
      <c r="AQ65" s="204"/>
      <c r="AR65" s="200"/>
      <c r="AS65" s="200"/>
      <c r="AT65" s="200"/>
      <c r="AU65" s="200"/>
      <c r="AV65" s="200"/>
      <c r="AW65" s="200"/>
      <c r="AX65" s="200"/>
      <c r="AY65" s="200"/>
      <c r="AZ65" s="200"/>
      <c r="BA65" s="200"/>
      <c r="BB65" s="200"/>
      <c r="BC65" s="200"/>
      <c r="BD65" s="200"/>
      <c r="BE65" s="200"/>
      <c r="BF65" s="200"/>
      <c r="BG65" s="200"/>
      <c r="BH65" s="200"/>
      <c r="BI65" s="200"/>
      <c r="BJ65" s="200"/>
      <c r="BK65" s="200"/>
      <c r="BL65" s="200"/>
      <c r="BM65" s="200"/>
      <c r="BN65" s="200"/>
      <c r="BO65" s="200"/>
      <c r="BP65" s="200"/>
      <c r="BQ65" s="200"/>
      <c r="BR65" s="200"/>
      <c r="BS65" s="200"/>
      <c r="BT65" s="200"/>
      <c r="BU65" s="200"/>
      <c r="BV65" s="200"/>
      <c r="BW65" s="200"/>
      <c r="BX65" s="200"/>
      <c r="BY65" s="200"/>
      <c r="BZ65" s="200"/>
      <c r="CA65" s="200"/>
      <c r="CB65" s="200"/>
      <c r="CC65" s="200"/>
      <c r="CD65" s="201"/>
    </row>
    <row r="66" spans="1:82">
      <c r="A66" s="96"/>
      <c r="B66" s="97"/>
      <c r="C66" s="190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2"/>
      <c r="O66" s="202"/>
      <c r="P66" s="195"/>
      <c r="Q66" s="204"/>
      <c r="R66" s="204"/>
      <c r="S66" s="204"/>
      <c r="T66" s="200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  <c r="AN66" s="204"/>
      <c r="AO66" s="204"/>
      <c r="AP66" s="204"/>
      <c r="AQ66" s="204"/>
      <c r="AR66" s="200"/>
      <c r="AS66" s="200"/>
      <c r="AT66" s="200"/>
      <c r="AU66" s="200"/>
      <c r="AV66" s="200"/>
      <c r="AW66" s="200"/>
      <c r="AX66" s="200"/>
      <c r="AY66" s="200"/>
      <c r="AZ66" s="200"/>
      <c r="BA66" s="200"/>
      <c r="BB66" s="200"/>
      <c r="BC66" s="200"/>
      <c r="BD66" s="200"/>
      <c r="BE66" s="200"/>
      <c r="BF66" s="200"/>
      <c r="BG66" s="200"/>
      <c r="BH66" s="200"/>
      <c r="BI66" s="200"/>
      <c r="BJ66" s="200"/>
      <c r="BK66" s="200"/>
      <c r="BL66" s="200"/>
      <c r="BM66" s="200"/>
      <c r="BN66" s="200"/>
      <c r="BO66" s="200"/>
      <c r="BP66" s="200"/>
      <c r="BQ66" s="200"/>
      <c r="BR66" s="200"/>
      <c r="BS66" s="200"/>
      <c r="BT66" s="200"/>
      <c r="BU66" s="200"/>
      <c r="BV66" s="200"/>
      <c r="BW66" s="200"/>
      <c r="BX66" s="200"/>
      <c r="BY66" s="200"/>
      <c r="BZ66" s="200"/>
      <c r="CA66" s="200"/>
      <c r="CB66" s="200"/>
      <c r="CC66" s="200"/>
      <c r="CD66" s="201"/>
    </row>
    <row r="67" spans="1:82">
      <c r="A67" s="96"/>
      <c r="B67" s="97"/>
      <c r="C67" s="190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2"/>
      <c r="O67" s="202"/>
      <c r="P67" s="195"/>
      <c r="Q67" s="204"/>
      <c r="R67" s="204"/>
      <c r="S67" s="204"/>
      <c r="T67" s="200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4"/>
      <c r="AR67" s="200"/>
      <c r="AS67" s="200"/>
      <c r="AT67" s="200"/>
      <c r="AU67" s="200"/>
      <c r="AV67" s="200"/>
      <c r="AW67" s="200"/>
      <c r="AX67" s="200"/>
      <c r="AY67" s="200"/>
      <c r="AZ67" s="200"/>
      <c r="BA67" s="200"/>
      <c r="BB67" s="200"/>
      <c r="BC67" s="200"/>
      <c r="BD67" s="200"/>
      <c r="BE67" s="200"/>
      <c r="BF67" s="200"/>
      <c r="BG67" s="200"/>
      <c r="BH67" s="200"/>
      <c r="BI67" s="200"/>
      <c r="BJ67" s="200"/>
      <c r="BK67" s="200"/>
      <c r="BL67" s="200"/>
      <c r="BM67" s="200"/>
      <c r="BN67" s="200"/>
      <c r="BO67" s="200"/>
      <c r="BP67" s="200"/>
      <c r="BQ67" s="200"/>
      <c r="BR67" s="200"/>
      <c r="BS67" s="200"/>
      <c r="BT67" s="200"/>
      <c r="BU67" s="200"/>
      <c r="BV67" s="200"/>
      <c r="BW67" s="200"/>
      <c r="BX67" s="200"/>
      <c r="BY67" s="200"/>
      <c r="BZ67" s="200"/>
      <c r="CA67" s="200"/>
      <c r="CB67" s="200"/>
      <c r="CC67" s="200"/>
      <c r="CD67" s="201"/>
    </row>
    <row r="68" spans="1:82">
      <c r="A68" s="96"/>
      <c r="B68" s="97"/>
      <c r="C68" s="190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2"/>
      <c r="O68" s="202"/>
      <c r="P68" s="195"/>
      <c r="Q68" s="204"/>
      <c r="R68" s="204"/>
      <c r="S68" s="204"/>
      <c r="T68" s="200"/>
      <c r="U68" s="204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  <c r="AM68" s="204"/>
      <c r="AN68" s="204"/>
      <c r="AO68" s="204"/>
      <c r="AP68" s="204"/>
      <c r="AQ68" s="204"/>
      <c r="AR68" s="200"/>
      <c r="AS68" s="200"/>
      <c r="AT68" s="200"/>
      <c r="AU68" s="200"/>
      <c r="AV68" s="200"/>
      <c r="AW68" s="200"/>
      <c r="AX68" s="200"/>
      <c r="AY68" s="200"/>
      <c r="AZ68" s="200"/>
      <c r="BA68" s="200"/>
      <c r="BB68" s="200"/>
      <c r="BC68" s="200"/>
      <c r="BD68" s="200"/>
      <c r="BE68" s="200"/>
      <c r="BF68" s="200"/>
      <c r="BG68" s="200"/>
      <c r="BH68" s="200"/>
      <c r="BI68" s="200"/>
      <c r="BJ68" s="200"/>
      <c r="BK68" s="200"/>
      <c r="BL68" s="200"/>
      <c r="BM68" s="200"/>
      <c r="BN68" s="200"/>
      <c r="BO68" s="200"/>
      <c r="BP68" s="200"/>
      <c r="BQ68" s="200"/>
      <c r="BR68" s="200"/>
      <c r="BS68" s="200"/>
      <c r="BT68" s="200"/>
      <c r="BU68" s="200"/>
      <c r="BV68" s="200"/>
      <c r="BW68" s="200"/>
      <c r="BX68" s="200"/>
      <c r="BY68" s="200"/>
      <c r="BZ68" s="200"/>
      <c r="CA68" s="200"/>
      <c r="CB68" s="200"/>
      <c r="CC68" s="200"/>
      <c r="CD68" s="201"/>
    </row>
    <row r="69" spans="1:82">
      <c r="A69" s="96"/>
      <c r="B69" s="97"/>
      <c r="C69" s="190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2"/>
      <c r="O69" s="202"/>
      <c r="P69" s="195"/>
      <c r="Q69" s="204"/>
      <c r="R69" s="204"/>
      <c r="S69" s="204"/>
      <c r="T69" s="200"/>
      <c r="U69" s="204"/>
      <c r="V69" s="204"/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04"/>
      <c r="AH69" s="204"/>
      <c r="AI69" s="204"/>
      <c r="AJ69" s="204"/>
      <c r="AK69" s="204"/>
      <c r="AL69" s="204"/>
      <c r="AM69" s="204"/>
      <c r="AN69" s="204"/>
      <c r="AO69" s="204"/>
      <c r="AP69" s="204"/>
      <c r="AQ69" s="204"/>
      <c r="AR69" s="200"/>
      <c r="AS69" s="200"/>
      <c r="AT69" s="200"/>
      <c r="AU69" s="200"/>
      <c r="AV69" s="200"/>
      <c r="AW69" s="200"/>
      <c r="AX69" s="200"/>
      <c r="AY69" s="200"/>
      <c r="AZ69" s="200"/>
      <c r="BA69" s="200"/>
      <c r="BB69" s="200"/>
      <c r="BC69" s="200"/>
      <c r="BD69" s="200"/>
      <c r="BE69" s="200"/>
      <c r="BF69" s="200"/>
      <c r="BG69" s="200"/>
      <c r="BH69" s="200"/>
      <c r="BI69" s="200"/>
      <c r="BJ69" s="200"/>
      <c r="BK69" s="200"/>
      <c r="BL69" s="200"/>
      <c r="BM69" s="200"/>
      <c r="BN69" s="200"/>
      <c r="BO69" s="200"/>
      <c r="BP69" s="200"/>
      <c r="BQ69" s="200"/>
      <c r="BR69" s="200"/>
      <c r="BS69" s="200"/>
      <c r="BT69" s="200"/>
      <c r="BU69" s="200"/>
      <c r="BV69" s="200"/>
      <c r="BW69" s="200"/>
      <c r="BX69" s="200"/>
      <c r="BY69" s="200"/>
      <c r="BZ69" s="200"/>
      <c r="CA69" s="200"/>
      <c r="CB69" s="200"/>
      <c r="CC69" s="200"/>
      <c r="CD69" s="201"/>
    </row>
    <row r="70" spans="1:82">
      <c r="A70" s="96"/>
      <c r="B70" s="97"/>
      <c r="C70" s="190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2"/>
      <c r="O70" s="202"/>
      <c r="P70" s="195"/>
      <c r="Q70" s="204"/>
      <c r="R70" s="204"/>
      <c r="S70" s="204"/>
      <c r="T70" s="200"/>
      <c r="U70" s="204"/>
      <c r="V70" s="204"/>
      <c r="W70" s="204"/>
      <c r="X70" s="204"/>
      <c r="Y70" s="204"/>
      <c r="Z70" s="204"/>
      <c r="AA70" s="204"/>
      <c r="AB70" s="204"/>
      <c r="AC70" s="204"/>
      <c r="AD70" s="204"/>
      <c r="AE70" s="204"/>
      <c r="AF70" s="204"/>
      <c r="AG70" s="204"/>
      <c r="AH70" s="204"/>
      <c r="AI70" s="204"/>
      <c r="AJ70" s="204"/>
      <c r="AK70" s="204"/>
      <c r="AL70" s="204"/>
      <c r="AM70" s="204"/>
      <c r="AN70" s="204"/>
      <c r="AO70" s="204"/>
      <c r="AP70" s="204"/>
      <c r="AQ70" s="204"/>
      <c r="AR70" s="200"/>
      <c r="AS70" s="200"/>
      <c r="AT70" s="200"/>
      <c r="AU70" s="200"/>
      <c r="AV70" s="200"/>
      <c r="AW70" s="200"/>
      <c r="AX70" s="200"/>
      <c r="AY70" s="200"/>
      <c r="AZ70" s="200"/>
      <c r="BA70" s="200"/>
      <c r="BB70" s="200"/>
      <c r="BC70" s="200"/>
      <c r="BD70" s="200"/>
      <c r="BE70" s="200"/>
      <c r="BF70" s="200"/>
      <c r="BG70" s="200"/>
      <c r="BH70" s="200"/>
      <c r="BI70" s="200"/>
      <c r="BJ70" s="200"/>
      <c r="BK70" s="200"/>
      <c r="BL70" s="200"/>
      <c r="BM70" s="200"/>
      <c r="BN70" s="200"/>
      <c r="BO70" s="200"/>
      <c r="BP70" s="200"/>
      <c r="BQ70" s="200"/>
      <c r="BR70" s="200"/>
      <c r="BS70" s="200"/>
      <c r="BT70" s="200"/>
      <c r="BU70" s="200"/>
      <c r="BV70" s="200"/>
      <c r="BW70" s="200"/>
      <c r="BX70" s="200"/>
      <c r="BY70" s="200"/>
      <c r="BZ70" s="200"/>
      <c r="CA70" s="200"/>
      <c r="CB70" s="200"/>
      <c r="CC70" s="200"/>
      <c r="CD70" s="201"/>
    </row>
    <row r="71" spans="1:82">
      <c r="A71" s="96"/>
      <c r="B71" s="97"/>
      <c r="C71" s="190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2"/>
      <c r="O71" s="202"/>
      <c r="P71" s="195"/>
      <c r="Q71" s="204"/>
      <c r="R71" s="204"/>
      <c r="S71" s="204"/>
      <c r="T71" s="200"/>
      <c r="U71" s="204"/>
      <c r="V71" s="204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4"/>
      <c r="AH71" s="204"/>
      <c r="AI71" s="204"/>
      <c r="AJ71" s="204"/>
      <c r="AK71" s="204"/>
      <c r="AL71" s="204"/>
      <c r="AM71" s="204"/>
      <c r="AN71" s="204"/>
      <c r="AO71" s="204"/>
      <c r="AP71" s="204"/>
      <c r="AQ71" s="204"/>
      <c r="AR71" s="200"/>
      <c r="AS71" s="200"/>
      <c r="AT71" s="200"/>
      <c r="AU71" s="200"/>
      <c r="AV71" s="200"/>
      <c r="AW71" s="200"/>
      <c r="AX71" s="200"/>
      <c r="AY71" s="200"/>
      <c r="AZ71" s="200"/>
      <c r="BA71" s="200"/>
      <c r="BB71" s="200"/>
      <c r="BC71" s="200"/>
      <c r="BD71" s="200"/>
      <c r="BE71" s="200"/>
      <c r="BF71" s="200"/>
      <c r="BG71" s="200"/>
      <c r="BH71" s="200"/>
      <c r="BI71" s="200"/>
      <c r="BJ71" s="200"/>
      <c r="BK71" s="200"/>
      <c r="BL71" s="200"/>
      <c r="BM71" s="200"/>
      <c r="BN71" s="200"/>
      <c r="BO71" s="200"/>
      <c r="BP71" s="200"/>
      <c r="BQ71" s="200"/>
      <c r="BR71" s="200"/>
      <c r="BS71" s="200"/>
      <c r="BT71" s="200"/>
      <c r="BU71" s="200"/>
      <c r="BV71" s="200"/>
      <c r="BW71" s="200"/>
      <c r="BX71" s="200"/>
      <c r="BY71" s="200"/>
      <c r="BZ71" s="200"/>
      <c r="CA71" s="200"/>
      <c r="CB71" s="200"/>
      <c r="CC71" s="200"/>
      <c r="CD71" s="201"/>
    </row>
    <row r="72" spans="1:82">
      <c r="A72" s="96"/>
      <c r="B72" s="97"/>
      <c r="C72" s="190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2"/>
      <c r="O72" s="202"/>
      <c r="P72" s="195"/>
      <c r="Q72" s="204"/>
      <c r="R72" s="204"/>
      <c r="S72" s="204"/>
      <c r="T72" s="200"/>
      <c r="U72" s="204"/>
      <c r="V72" s="204"/>
      <c r="W72" s="204"/>
      <c r="X72" s="204"/>
      <c r="Y72" s="204"/>
      <c r="Z72" s="204"/>
      <c r="AA72" s="204"/>
      <c r="AB72" s="204"/>
      <c r="AC72" s="204"/>
      <c r="AD72" s="204"/>
      <c r="AE72" s="204"/>
      <c r="AF72" s="204"/>
      <c r="AG72" s="204"/>
      <c r="AH72" s="204"/>
      <c r="AI72" s="204"/>
      <c r="AJ72" s="204"/>
      <c r="AK72" s="204"/>
      <c r="AL72" s="204"/>
      <c r="AM72" s="204"/>
      <c r="AN72" s="204"/>
      <c r="AO72" s="204"/>
      <c r="AP72" s="204"/>
      <c r="AQ72" s="204"/>
      <c r="AR72" s="200"/>
      <c r="AS72" s="200"/>
      <c r="AT72" s="200"/>
      <c r="AU72" s="200"/>
      <c r="AV72" s="200"/>
      <c r="AW72" s="200"/>
      <c r="AX72" s="200"/>
      <c r="AY72" s="200"/>
      <c r="AZ72" s="200"/>
      <c r="BA72" s="200"/>
      <c r="BB72" s="200"/>
      <c r="BC72" s="200"/>
      <c r="BD72" s="200"/>
      <c r="BE72" s="200"/>
      <c r="BF72" s="200"/>
      <c r="BG72" s="200"/>
      <c r="BH72" s="200"/>
      <c r="BI72" s="200"/>
      <c r="BJ72" s="200"/>
      <c r="BK72" s="200"/>
      <c r="BL72" s="200"/>
      <c r="BM72" s="200"/>
      <c r="BN72" s="200"/>
      <c r="BO72" s="200"/>
      <c r="BP72" s="200"/>
      <c r="BQ72" s="200"/>
      <c r="BR72" s="200"/>
      <c r="BS72" s="200"/>
      <c r="BT72" s="200"/>
      <c r="BU72" s="200"/>
      <c r="BV72" s="200"/>
      <c r="BW72" s="200"/>
      <c r="BX72" s="200"/>
      <c r="BY72" s="200"/>
      <c r="BZ72" s="200"/>
      <c r="CA72" s="200"/>
      <c r="CB72" s="200"/>
      <c r="CC72" s="200"/>
      <c r="CD72" s="201"/>
    </row>
    <row r="73" spans="1:82">
      <c r="A73" s="96"/>
      <c r="B73" s="97"/>
      <c r="C73" s="190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2"/>
      <c r="O73" s="202"/>
      <c r="P73" s="195"/>
      <c r="Q73" s="204"/>
      <c r="R73" s="204"/>
      <c r="S73" s="204"/>
      <c r="T73" s="200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4"/>
      <c r="AH73" s="204"/>
      <c r="AI73" s="204"/>
      <c r="AJ73" s="204"/>
      <c r="AK73" s="204"/>
      <c r="AL73" s="204"/>
      <c r="AM73" s="204"/>
      <c r="AN73" s="204"/>
      <c r="AO73" s="204"/>
      <c r="AP73" s="204"/>
      <c r="AQ73" s="204"/>
      <c r="AR73" s="200"/>
      <c r="AS73" s="200"/>
      <c r="AT73" s="200"/>
      <c r="AU73" s="200"/>
      <c r="AV73" s="200"/>
      <c r="AW73" s="200"/>
      <c r="AX73" s="200"/>
      <c r="AY73" s="200"/>
      <c r="AZ73" s="200"/>
      <c r="BA73" s="200"/>
      <c r="BB73" s="200"/>
      <c r="BC73" s="200"/>
      <c r="BD73" s="200"/>
      <c r="BE73" s="200"/>
      <c r="BF73" s="200"/>
      <c r="BG73" s="200"/>
      <c r="BH73" s="200"/>
      <c r="BI73" s="200"/>
      <c r="BJ73" s="200"/>
      <c r="BK73" s="200"/>
      <c r="BL73" s="200"/>
      <c r="BM73" s="200"/>
      <c r="BN73" s="200"/>
      <c r="BO73" s="200"/>
      <c r="BP73" s="200"/>
      <c r="BQ73" s="200"/>
      <c r="BR73" s="200"/>
      <c r="BS73" s="200"/>
      <c r="BT73" s="200"/>
      <c r="BU73" s="200"/>
      <c r="BV73" s="200"/>
      <c r="BW73" s="200"/>
      <c r="BX73" s="200"/>
      <c r="BY73" s="200"/>
      <c r="BZ73" s="200"/>
      <c r="CA73" s="200"/>
      <c r="CB73" s="200"/>
      <c r="CC73" s="200"/>
      <c r="CD73" s="201"/>
    </row>
    <row r="74" spans="1:82">
      <c r="A74" s="96"/>
      <c r="B74" s="97"/>
      <c r="C74" s="190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2"/>
      <c r="O74" s="202"/>
      <c r="P74" s="195"/>
      <c r="Q74" s="204"/>
      <c r="R74" s="204"/>
      <c r="S74" s="204"/>
      <c r="T74" s="200"/>
      <c r="U74" s="204"/>
      <c r="V74" s="204"/>
      <c r="W74" s="204"/>
      <c r="X74" s="204"/>
      <c r="Y74" s="204"/>
      <c r="Z74" s="204"/>
      <c r="AA74" s="204"/>
      <c r="AB74" s="204"/>
      <c r="AC74" s="204"/>
      <c r="AD74" s="204"/>
      <c r="AE74" s="204"/>
      <c r="AF74" s="204"/>
      <c r="AG74" s="204"/>
      <c r="AH74" s="204"/>
      <c r="AI74" s="204"/>
      <c r="AJ74" s="204"/>
      <c r="AK74" s="204"/>
      <c r="AL74" s="204"/>
      <c r="AM74" s="204"/>
      <c r="AN74" s="204"/>
      <c r="AO74" s="204"/>
      <c r="AP74" s="204"/>
      <c r="AQ74" s="204"/>
      <c r="AR74" s="200"/>
      <c r="AS74" s="200"/>
      <c r="AT74" s="200"/>
      <c r="AU74" s="200"/>
      <c r="AV74" s="200"/>
      <c r="AW74" s="200"/>
      <c r="AX74" s="200"/>
      <c r="AY74" s="200"/>
      <c r="AZ74" s="200"/>
      <c r="BA74" s="200"/>
      <c r="BB74" s="200"/>
      <c r="BC74" s="200"/>
      <c r="BD74" s="200"/>
      <c r="BE74" s="200"/>
      <c r="BF74" s="200"/>
      <c r="BG74" s="200"/>
      <c r="BH74" s="200"/>
      <c r="BI74" s="200"/>
      <c r="BJ74" s="200"/>
      <c r="BK74" s="200"/>
      <c r="BL74" s="200"/>
      <c r="BM74" s="200"/>
      <c r="BN74" s="200"/>
      <c r="BO74" s="200"/>
      <c r="BP74" s="200"/>
      <c r="BQ74" s="200"/>
      <c r="BR74" s="200"/>
      <c r="BS74" s="200"/>
      <c r="BT74" s="200"/>
      <c r="BU74" s="200"/>
      <c r="BV74" s="200"/>
      <c r="BW74" s="200"/>
      <c r="BX74" s="200"/>
      <c r="BY74" s="200"/>
      <c r="BZ74" s="200"/>
      <c r="CA74" s="200"/>
      <c r="CB74" s="200"/>
      <c r="CC74" s="200"/>
      <c r="CD74" s="201"/>
    </row>
    <row r="75" spans="1:82">
      <c r="A75" s="96"/>
      <c r="B75" s="97"/>
      <c r="C75" s="190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2"/>
      <c r="O75" s="202"/>
      <c r="P75" s="195"/>
      <c r="Q75" s="204"/>
      <c r="R75" s="204"/>
      <c r="S75" s="204"/>
      <c r="T75" s="200"/>
      <c r="U75" s="204"/>
      <c r="V75" s="204"/>
      <c r="W75" s="204"/>
      <c r="X75" s="204"/>
      <c r="Y75" s="204"/>
      <c r="Z75" s="204"/>
      <c r="AA75" s="204"/>
      <c r="AB75" s="204"/>
      <c r="AC75" s="204"/>
      <c r="AD75" s="204"/>
      <c r="AE75" s="204"/>
      <c r="AF75" s="204"/>
      <c r="AG75" s="204"/>
      <c r="AH75" s="204"/>
      <c r="AI75" s="204"/>
      <c r="AJ75" s="204"/>
      <c r="AK75" s="204"/>
      <c r="AL75" s="204"/>
      <c r="AM75" s="204"/>
      <c r="AN75" s="204"/>
      <c r="AO75" s="204"/>
      <c r="AP75" s="204"/>
      <c r="AQ75" s="204"/>
      <c r="AR75" s="200"/>
      <c r="AS75" s="200"/>
      <c r="AT75" s="200"/>
      <c r="AU75" s="200"/>
      <c r="AV75" s="200"/>
      <c r="AW75" s="200"/>
      <c r="AX75" s="200"/>
      <c r="AY75" s="200"/>
      <c r="AZ75" s="200"/>
      <c r="BA75" s="200"/>
      <c r="BB75" s="200"/>
      <c r="BC75" s="200"/>
      <c r="BD75" s="200"/>
      <c r="BE75" s="200"/>
      <c r="BF75" s="200"/>
      <c r="BG75" s="200"/>
      <c r="BH75" s="200"/>
      <c r="BI75" s="200"/>
      <c r="BJ75" s="200"/>
      <c r="BK75" s="200"/>
      <c r="BL75" s="200"/>
      <c r="BM75" s="200"/>
      <c r="BN75" s="200"/>
      <c r="BO75" s="200"/>
      <c r="BP75" s="200"/>
      <c r="BQ75" s="200"/>
      <c r="BR75" s="200"/>
      <c r="BS75" s="200"/>
      <c r="BT75" s="200"/>
      <c r="BU75" s="200"/>
      <c r="BV75" s="200"/>
      <c r="BW75" s="200"/>
      <c r="BX75" s="200"/>
      <c r="BY75" s="200"/>
      <c r="BZ75" s="200"/>
      <c r="CA75" s="200"/>
      <c r="CB75" s="200"/>
      <c r="CC75" s="200"/>
      <c r="CD75" s="201"/>
    </row>
    <row r="76" spans="1:82">
      <c r="A76" s="96"/>
      <c r="B76" s="97"/>
      <c r="C76" s="190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2"/>
      <c r="O76" s="202"/>
      <c r="P76" s="195"/>
      <c r="Q76" s="204"/>
      <c r="R76" s="204"/>
      <c r="S76" s="204"/>
      <c r="T76" s="200"/>
      <c r="U76" s="204"/>
      <c r="V76" s="204"/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04"/>
      <c r="AH76" s="204"/>
      <c r="AI76" s="204"/>
      <c r="AJ76" s="204"/>
      <c r="AK76" s="204"/>
      <c r="AL76" s="204"/>
      <c r="AM76" s="204"/>
      <c r="AN76" s="204"/>
      <c r="AO76" s="204"/>
      <c r="AP76" s="204"/>
      <c r="AQ76" s="204"/>
      <c r="AR76" s="200"/>
      <c r="AS76" s="200"/>
      <c r="AT76" s="200"/>
      <c r="AU76" s="200"/>
      <c r="AV76" s="200"/>
      <c r="AW76" s="200"/>
      <c r="AX76" s="200"/>
      <c r="AY76" s="200"/>
      <c r="AZ76" s="200"/>
      <c r="BA76" s="200"/>
      <c r="BB76" s="200"/>
      <c r="BC76" s="200"/>
      <c r="BD76" s="200"/>
      <c r="BE76" s="200"/>
      <c r="BF76" s="200"/>
      <c r="BG76" s="200"/>
      <c r="BH76" s="200"/>
      <c r="BI76" s="200"/>
      <c r="BJ76" s="200"/>
      <c r="BK76" s="200"/>
      <c r="BL76" s="200"/>
      <c r="BM76" s="200"/>
      <c r="BN76" s="200"/>
      <c r="BO76" s="200"/>
      <c r="BP76" s="200"/>
      <c r="BQ76" s="200"/>
      <c r="BR76" s="200"/>
      <c r="BS76" s="200"/>
      <c r="BT76" s="200"/>
      <c r="BU76" s="200"/>
      <c r="BV76" s="200"/>
      <c r="BW76" s="200"/>
      <c r="BX76" s="200"/>
      <c r="BY76" s="200"/>
      <c r="BZ76" s="200"/>
      <c r="CA76" s="200"/>
      <c r="CB76" s="200"/>
      <c r="CC76" s="200"/>
      <c r="CD76" s="201"/>
    </row>
    <row r="77" spans="1:82">
      <c r="A77" s="96"/>
      <c r="B77" s="97"/>
      <c r="C77" s="190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2"/>
      <c r="O77" s="202"/>
      <c r="P77" s="195"/>
      <c r="Q77" s="204"/>
      <c r="R77" s="204"/>
      <c r="S77" s="204"/>
      <c r="T77" s="200"/>
      <c r="U77" s="204"/>
      <c r="V77" s="204"/>
      <c r="W77" s="204"/>
      <c r="X77" s="204"/>
      <c r="Y77" s="204"/>
      <c r="Z77" s="204"/>
      <c r="AA77" s="204"/>
      <c r="AB77" s="204"/>
      <c r="AC77" s="204"/>
      <c r="AD77" s="204"/>
      <c r="AE77" s="204"/>
      <c r="AF77" s="204"/>
      <c r="AG77" s="204"/>
      <c r="AH77" s="204"/>
      <c r="AI77" s="204"/>
      <c r="AJ77" s="204"/>
      <c r="AK77" s="204"/>
      <c r="AL77" s="204"/>
      <c r="AM77" s="204"/>
      <c r="AN77" s="204"/>
      <c r="AO77" s="204"/>
      <c r="AP77" s="204"/>
      <c r="AQ77" s="204"/>
      <c r="AR77" s="200"/>
      <c r="AS77" s="200"/>
      <c r="AT77" s="200"/>
      <c r="AU77" s="200"/>
      <c r="AV77" s="200"/>
      <c r="AW77" s="200"/>
      <c r="AX77" s="200"/>
      <c r="AY77" s="200"/>
      <c r="AZ77" s="200"/>
      <c r="BA77" s="200"/>
      <c r="BB77" s="200"/>
      <c r="BC77" s="200"/>
      <c r="BD77" s="200"/>
      <c r="BE77" s="200"/>
      <c r="BF77" s="200"/>
      <c r="BG77" s="200"/>
      <c r="BH77" s="200"/>
      <c r="BI77" s="200"/>
      <c r="BJ77" s="200"/>
      <c r="BK77" s="200"/>
      <c r="BL77" s="200"/>
      <c r="BM77" s="200"/>
      <c r="BN77" s="200"/>
      <c r="BO77" s="200"/>
      <c r="BP77" s="200"/>
      <c r="BQ77" s="200"/>
      <c r="BR77" s="200"/>
      <c r="BS77" s="200"/>
      <c r="BT77" s="200"/>
      <c r="BU77" s="200"/>
      <c r="BV77" s="200"/>
      <c r="BW77" s="200"/>
      <c r="BX77" s="200"/>
      <c r="BY77" s="200"/>
      <c r="BZ77" s="200"/>
      <c r="CA77" s="200"/>
      <c r="CB77" s="200"/>
      <c r="CC77" s="200"/>
      <c r="CD77" s="201"/>
    </row>
    <row r="78" spans="1:82">
      <c r="A78" s="96"/>
      <c r="B78" s="97"/>
      <c r="C78" s="190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2"/>
      <c r="O78" s="202"/>
      <c r="P78" s="195"/>
      <c r="Q78" s="204"/>
      <c r="R78" s="204"/>
      <c r="S78" s="204"/>
      <c r="T78" s="200"/>
      <c r="U78" s="204"/>
      <c r="V78" s="204"/>
      <c r="W78" s="204"/>
      <c r="X78" s="204"/>
      <c r="Y78" s="204"/>
      <c r="Z78" s="204"/>
      <c r="AA78" s="204"/>
      <c r="AB78" s="204"/>
      <c r="AC78" s="204"/>
      <c r="AD78" s="204"/>
      <c r="AE78" s="204"/>
      <c r="AF78" s="204"/>
      <c r="AG78" s="204"/>
      <c r="AH78" s="204"/>
      <c r="AI78" s="204"/>
      <c r="AJ78" s="204"/>
      <c r="AK78" s="204"/>
      <c r="AL78" s="204"/>
      <c r="AM78" s="204"/>
      <c r="AN78" s="204"/>
      <c r="AO78" s="204"/>
      <c r="AP78" s="204"/>
      <c r="AQ78" s="204"/>
      <c r="AR78" s="200"/>
      <c r="AS78" s="200"/>
      <c r="AT78" s="200"/>
      <c r="AU78" s="200"/>
      <c r="AV78" s="200"/>
      <c r="AW78" s="200"/>
      <c r="AX78" s="200"/>
      <c r="AY78" s="200"/>
      <c r="AZ78" s="200"/>
      <c r="BA78" s="200"/>
      <c r="BB78" s="200"/>
      <c r="BC78" s="200"/>
      <c r="BD78" s="200"/>
      <c r="BE78" s="200"/>
      <c r="BF78" s="200"/>
      <c r="BG78" s="200"/>
      <c r="BH78" s="200"/>
      <c r="BI78" s="200"/>
      <c r="BJ78" s="200"/>
      <c r="BK78" s="200"/>
      <c r="BL78" s="200"/>
      <c r="BM78" s="200"/>
      <c r="BN78" s="200"/>
      <c r="BO78" s="200"/>
      <c r="BP78" s="200"/>
      <c r="BQ78" s="200"/>
      <c r="BR78" s="200"/>
      <c r="BS78" s="200"/>
      <c r="BT78" s="200"/>
      <c r="BU78" s="200"/>
      <c r="BV78" s="200"/>
      <c r="BW78" s="200"/>
      <c r="BX78" s="200"/>
      <c r="BY78" s="200"/>
      <c r="BZ78" s="200"/>
      <c r="CA78" s="200"/>
      <c r="CB78" s="200"/>
      <c r="CC78" s="200"/>
      <c r="CD78" s="201"/>
    </row>
    <row r="79" spans="1:82">
      <c r="A79" s="96"/>
      <c r="B79" s="97"/>
      <c r="C79" s="190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2"/>
      <c r="O79" s="202"/>
      <c r="P79" s="195"/>
      <c r="Q79" s="204"/>
      <c r="R79" s="204"/>
      <c r="S79" s="204"/>
      <c r="T79" s="200"/>
      <c r="U79" s="204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0"/>
      <c r="AS79" s="200"/>
      <c r="AT79" s="200"/>
      <c r="AU79" s="200"/>
      <c r="AV79" s="200"/>
      <c r="AW79" s="200"/>
      <c r="AX79" s="200"/>
      <c r="AY79" s="200"/>
      <c r="AZ79" s="200"/>
      <c r="BA79" s="200"/>
      <c r="BB79" s="200"/>
      <c r="BC79" s="200"/>
      <c r="BD79" s="200"/>
      <c r="BE79" s="200"/>
      <c r="BF79" s="200"/>
      <c r="BG79" s="200"/>
      <c r="BH79" s="200"/>
      <c r="BI79" s="200"/>
      <c r="BJ79" s="200"/>
      <c r="BK79" s="200"/>
      <c r="BL79" s="200"/>
      <c r="BM79" s="200"/>
      <c r="BN79" s="200"/>
      <c r="BO79" s="200"/>
      <c r="BP79" s="200"/>
      <c r="BQ79" s="200"/>
      <c r="BR79" s="200"/>
      <c r="BS79" s="200"/>
      <c r="BT79" s="200"/>
      <c r="BU79" s="200"/>
      <c r="BV79" s="200"/>
      <c r="BW79" s="200"/>
      <c r="BX79" s="200"/>
      <c r="BY79" s="200"/>
      <c r="BZ79" s="200"/>
      <c r="CA79" s="200"/>
      <c r="CB79" s="200"/>
      <c r="CC79" s="200"/>
      <c r="CD79" s="201"/>
    </row>
    <row r="80" spans="1:82">
      <c r="A80" s="96"/>
      <c r="B80" s="97"/>
      <c r="C80" s="190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2"/>
      <c r="O80" s="202"/>
      <c r="P80" s="195"/>
      <c r="Q80" s="204"/>
      <c r="R80" s="204"/>
      <c r="S80" s="204"/>
      <c r="T80" s="200"/>
      <c r="U80" s="204"/>
      <c r="V80" s="204"/>
      <c r="W80" s="204"/>
      <c r="X80" s="204"/>
      <c r="Y80" s="204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  <c r="AM80" s="204"/>
      <c r="AN80" s="204"/>
      <c r="AO80" s="204"/>
      <c r="AP80" s="204"/>
      <c r="AQ80" s="204"/>
      <c r="AR80" s="200"/>
      <c r="AS80" s="200"/>
      <c r="AT80" s="200"/>
      <c r="AU80" s="200"/>
      <c r="AV80" s="200"/>
      <c r="AW80" s="200"/>
      <c r="AX80" s="200"/>
      <c r="AY80" s="200"/>
      <c r="AZ80" s="200"/>
      <c r="BA80" s="200"/>
      <c r="BB80" s="200"/>
      <c r="BC80" s="200"/>
      <c r="BD80" s="200"/>
      <c r="BE80" s="200"/>
      <c r="BF80" s="200"/>
      <c r="BG80" s="200"/>
      <c r="BH80" s="200"/>
      <c r="BI80" s="200"/>
      <c r="BJ80" s="200"/>
      <c r="BK80" s="200"/>
      <c r="BL80" s="200"/>
      <c r="BM80" s="200"/>
      <c r="BN80" s="200"/>
      <c r="BO80" s="200"/>
      <c r="BP80" s="200"/>
      <c r="BQ80" s="200"/>
      <c r="BR80" s="200"/>
      <c r="BS80" s="200"/>
      <c r="BT80" s="200"/>
      <c r="BU80" s="200"/>
      <c r="BV80" s="200"/>
      <c r="BW80" s="200"/>
      <c r="BX80" s="200"/>
      <c r="BY80" s="200"/>
      <c r="BZ80" s="200"/>
      <c r="CA80" s="200"/>
      <c r="CB80" s="200"/>
      <c r="CC80" s="200"/>
      <c r="CD80" s="201"/>
    </row>
    <row r="81" spans="1:82">
      <c r="A81" s="96"/>
      <c r="B81" s="97"/>
      <c r="C81" s="190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2"/>
      <c r="O81" s="202"/>
      <c r="P81" s="195"/>
      <c r="Q81" s="204"/>
      <c r="R81" s="204"/>
      <c r="S81" s="204"/>
      <c r="T81" s="200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4"/>
      <c r="AR81" s="200"/>
      <c r="AS81" s="200"/>
      <c r="AT81" s="200"/>
      <c r="AU81" s="200"/>
      <c r="AV81" s="200"/>
      <c r="AW81" s="200"/>
      <c r="AX81" s="200"/>
      <c r="AY81" s="200"/>
      <c r="AZ81" s="200"/>
      <c r="BA81" s="200"/>
      <c r="BB81" s="200"/>
      <c r="BC81" s="200"/>
      <c r="BD81" s="200"/>
      <c r="BE81" s="200"/>
      <c r="BF81" s="200"/>
      <c r="BG81" s="200"/>
      <c r="BH81" s="200"/>
      <c r="BI81" s="200"/>
      <c r="BJ81" s="200"/>
      <c r="BK81" s="200"/>
      <c r="BL81" s="200"/>
      <c r="BM81" s="200"/>
      <c r="BN81" s="200"/>
      <c r="BO81" s="200"/>
      <c r="BP81" s="200"/>
      <c r="BQ81" s="200"/>
      <c r="BR81" s="200"/>
      <c r="BS81" s="200"/>
      <c r="BT81" s="200"/>
      <c r="BU81" s="200"/>
      <c r="BV81" s="200"/>
      <c r="BW81" s="200"/>
      <c r="BX81" s="200"/>
      <c r="BY81" s="200"/>
      <c r="BZ81" s="200"/>
      <c r="CA81" s="200"/>
      <c r="CB81" s="200"/>
      <c r="CC81" s="200"/>
      <c r="CD81" s="201"/>
    </row>
    <row r="82" spans="1:82">
      <c r="A82" s="96"/>
      <c r="B82" s="97"/>
      <c r="C82" s="190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2"/>
      <c r="O82" s="202"/>
      <c r="P82" s="195"/>
      <c r="Q82" s="204"/>
      <c r="R82" s="204"/>
      <c r="S82" s="204"/>
      <c r="T82" s="200"/>
      <c r="U82" s="204"/>
      <c r="V82" s="204"/>
      <c r="W82" s="204"/>
      <c r="X82" s="204"/>
      <c r="Y82" s="204"/>
      <c r="Z82" s="204"/>
      <c r="AA82" s="204"/>
      <c r="AB82" s="204"/>
      <c r="AC82" s="204"/>
      <c r="AD82" s="204"/>
      <c r="AE82" s="204"/>
      <c r="AF82" s="204"/>
      <c r="AG82" s="204"/>
      <c r="AH82" s="204"/>
      <c r="AI82" s="204"/>
      <c r="AJ82" s="204"/>
      <c r="AK82" s="204"/>
      <c r="AL82" s="204"/>
      <c r="AM82" s="204"/>
      <c r="AN82" s="204"/>
      <c r="AO82" s="204"/>
      <c r="AP82" s="204"/>
      <c r="AQ82" s="204"/>
      <c r="AR82" s="200"/>
      <c r="AS82" s="200"/>
      <c r="AT82" s="200"/>
      <c r="AU82" s="200"/>
      <c r="AV82" s="200"/>
      <c r="AW82" s="200"/>
      <c r="AX82" s="200"/>
      <c r="AY82" s="200"/>
      <c r="AZ82" s="200"/>
      <c r="BA82" s="200"/>
      <c r="BB82" s="200"/>
      <c r="BC82" s="200"/>
      <c r="BD82" s="200"/>
      <c r="BE82" s="200"/>
      <c r="BF82" s="200"/>
      <c r="BG82" s="200"/>
      <c r="BH82" s="200"/>
      <c r="BI82" s="200"/>
      <c r="BJ82" s="200"/>
      <c r="BK82" s="200"/>
      <c r="BL82" s="200"/>
      <c r="BM82" s="200"/>
      <c r="BN82" s="200"/>
      <c r="BO82" s="200"/>
      <c r="BP82" s="200"/>
      <c r="BQ82" s="200"/>
      <c r="BR82" s="200"/>
      <c r="BS82" s="200"/>
      <c r="BT82" s="200"/>
      <c r="BU82" s="200"/>
      <c r="BV82" s="200"/>
      <c r="BW82" s="200"/>
      <c r="BX82" s="200"/>
      <c r="BY82" s="200"/>
      <c r="BZ82" s="200"/>
      <c r="CA82" s="200"/>
      <c r="CB82" s="200"/>
      <c r="CC82" s="200"/>
      <c r="CD82" s="201"/>
    </row>
    <row r="83" spans="1:82">
      <c r="A83" s="96"/>
      <c r="B83" s="97"/>
      <c r="C83" s="190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2"/>
      <c r="O83" s="202"/>
      <c r="P83" s="195"/>
      <c r="Q83" s="204"/>
      <c r="R83" s="204"/>
      <c r="S83" s="204"/>
      <c r="T83" s="200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  <c r="AN83" s="204"/>
      <c r="AO83" s="204"/>
      <c r="AP83" s="204"/>
      <c r="AQ83" s="204"/>
      <c r="AR83" s="200"/>
      <c r="AS83" s="200"/>
      <c r="AT83" s="200"/>
      <c r="AU83" s="200"/>
      <c r="AV83" s="200"/>
      <c r="AW83" s="200"/>
      <c r="AX83" s="200"/>
      <c r="AY83" s="200"/>
      <c r="AZ83" s="200"/>
      <c r="BA83" s="200"/>
      <c r="BB83" s="200"/>
      <c r="BC83" s="200"/>
      <c r="BD83" s="200"/>
      <c r="BE83" s="200"/>
      <c r="BF83" s="200"/>
      <c r="BG83" s="200"/>
      <c r="BH83" s="200"/>
      <c r="BI83" s="200"/>
      <c r="BJ83" s="200"/>
      <c r="BK83" s="200"/>
      <c r="BL83" s="200"/>
      <c r="BM83" s="200"/>
      <c r="BN83" s="200"/>
      <c r="BO83" s="200"/>
      <c r="BP83" s="200"/>
      <c r="BQ83" s="200"/>
      <c r="BR83" s="200"/>
      <c r="BS83" s="200"/>
      <c r="BT83" s="200"/>
      <c r="BU83" s="200"/>
      <c r="BV83" s="200"/>
      <c r="BW83" s="200"/>
      <c r="BX83" s="200"/>
      <c r="BY83" s="200"/>
      <c r="BZ83" s="200"/>
      <c r="CA83" s="200"/>
      <c r="CB83" s="200"/>
      <c r="CC83" s="200"/>
      <c r="CD83" s="201"/>
    </row>
    <row r="84" spans="1:82">
      <c r="A84" s="96"/>
      <c r="B84" s="97"/>
      <c r="C84" s="190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2"/>
      <c r="O84" s="202"/>
      <c r="P84" s="195"/>
      <c r="Q84" s="204"/>
      <c r="R84" s="204"/>
      <c r="S84" s="204"/>
      <c r="T84" s="200"/>
      <c r="U84" s="204"/>
      <c r="V84" s="204"/>
      <c r="W84" s="204"/>
      <c r="X84" s="204"/>
      <c r="Y84" s="204"/>
      <c r="Z84" s="204"/>
      <c r="AA84" s="204"/>
      <c r="AB84" s="204"/>
      <c r="AC84" s="204"/>
      <c r="AD84" s="204"/>
      <c r="AE84" s="204"/>
      <c r="AF84" s="204"/>
      <c r="AG84" s="204"/>
      <c r="AH84" s="204"/>
      <c r="AI84" s="204"/>
      <c r="AJ84" s="204"/>
      <c r="AK84" s="204"/>
      <c r="AL84" s="204"/>
      <c r="AM84" s="204"/>
      <c r="AN84" s="204"/>
      <c r="AO84" s="204"/>
      <c r="AP84" s="204"/>
      <c r="AQ84" s="204"/>
      <c r="AR84" s="200"/>
      <c r="AS84" s="200"/>
      <c r="AT84" s="200"/>
      <c r="AU84" s="200"/>
      <c r="AV84" s="200"/>
      <c r="AW84" s="200"/>
      <c r="AX84" s="200"/>
      <c r="AY84" s="200"/>
      <c r="AZ84" s="200"/>
      <c r="BA84" s="200"/>
      <c r="BB84" s="200"/>
      <c r="BC84" s="200"/>
      <c r="BD84" s="200"/>
      <c r="BE84" s="200"/>
      <c r="BF84" s="200"/>
      <c r="BG84" s="200"/>
      <c r="BH84" s="200"/>
      <c r="BI84" s="200"/>
      <c r="BJ84" s="200"/>
      <c r="BK84" s="200"/>
      <c r="BL84" s="200"/>
      <c r="BM84" s="200"/>
      <c r="BN84" s="200"/>
      <c r="BO84" s="200"/>
      <c r="BP84" s="200"/>
      <c r="BQ84" s="200"/>
      <c r="BR84" s="200"/>
      <c r="BS84" s="200"/>
      <c r="BT84" s="200"/>
      <c r="BU84" s="200"/>
      <c r="BV84" s="200"/>
      <c r="BW84" s="200"/>
      <c r="BX84" s="200"/>
      <c r="BY84" s="200"/>
      <c r="BZ84" s="200"/>
      <c r="CA84" s="200"/>
      <c r="CB84" s="200"/>
      <c r="CC84" s="200"/>
      <c r="CD84" s="201"/>
    </row>
    <row r="85" spans="1:82">
      <c r="A85" s="96"/>
      <c r="B85" s="97"/>
      <c r="C85" s="190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2"/>
      <c r="O85" s="202"/>
      <c r="P85" s="195"/>
      <c r="Q85" s="204"/>
      <c r="R85" s="204"/>
      <c r="S85" s="204"/>
      <c r="T85" s="200"/>
      <c r="U85" s="204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4"/>
      <c r="AH85" s="204"/>
      <c r="AI85" s="204"/>
      <c r="AJ85" s="204"/>
      <c r="AK85" s="204"/>
      <c r="AL85" s="204"/>
      <c r="AM85" s="204"/>
      <c r="AN85" s="204"/>
      <c r="AO85" s="204"/>
      <c r="AP85" s="204"/>
      <c r="AQ85" s="204"/>
      <c r="AR85" s="200"/>
      <c r="AS85" s="200"/>
      <c r="AT85" s="200"/>
      <c r="AU85" s="200"/>
      <c r="AV85" s="200"/>
      <c r="AW85" s="200"/>
      <c r="AX85" s="200"/>
      <c r="AY85" s="200"/>
      <c r="AZ85" s="200"/>
      <c r="BA85" s="200"/>
      <c r="BB85" s="200"/>
      <c r="BC85" s="200"/>
      <c r="BD85" s="200"/>
      <c r="BE85" s="200"/>
      <c r="BF85" s="200"/>
      <c r="BG85" s="200"/>
      <c r="BH85" s="200"/>
      <c r="BI85" s="200"/>
      <c r="BJ85" s="200"/>
      <c r="BK85" s="200"/>
      <c r="BL85" s="200"/>
      <c r="BM85" s="200"/>
      <c r="BN85" s="200"/>
      <c r="BO85" s="200"/>
      <c r="BP85" s="200"/>
      <c r="BQ85" s="200"/>
      <c r="BR85" s="200"/>
      <c r="BS85" s="200"/>
      <c r="BT85" s="200"/>
      <c r="BU85" s="200"/>
      <c r="BV85" s="200"/>
      <c r="BW85" s="200"/>
      <c r="BX85" s="200"/>
      <c r="BY85" s="200"/>
      <c r="BZ85" s="200"/>
      <c r="CA85" s="200"/>
      <c r="CB85" s="200"/>
      <c r="CC85" s="200"/>
      <c r="CD85" s="201"/>
    </row>
    <row r="86" spans="1:82">
      <c r="A86" s="96"/>
      <c r="B86" s="97"/>
      <c r="C86" s="190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2"/>
      <c r="O86" s="202"/>
      <c r="P86" s="195"/>
      <c r="Q86" s="204"/>
      <c r="R86" s="204"/>
      <c r="S86" s="204"/>
      <c r="T86" s="200"/>
      <c r="U86" s="204"/>
      <c r="V86" s="204"/>
      <c r="W86" s="204"/>
      <c r="X86" s="204"/>
      <c r="Y86" s="204"/>
      <c r="Z86" s="204"/>
      <c r="AA86" s="204"/>
      <c r="AB86" s="204"/>
      <c r="AC86" s="204"/>
      <c r="AD86" s="204"/>
      <c r="AE86" s="204"/>
      <c r="AF86" s="204"/>
      <c r="AG86" s="204"/>
      <c r="AH86" s="204"/>
      <c r="AI86" s="204"/>
      <c r="AJ86" s="204"/>
      <c r="AK86" s="204"/>
      <c r="AL86" s="204"/>
      <c r="AM86" s="204"/>
      <c r="AN86" s="204"/>
      <c r="AO86" s="204"/>
      <c r="AP86" s="204"/>
      <c r="AQ86" s="204"/>
      <c r="AR86" s="200"/>
      <c r="AS86" s="200"/>
      <c r="AT86" s="200"/>
      <c r="AU86" s="200"/>
      <c r="AV86" s="200"/>
      <c r="AW86" s="200"/>
      <c r="AX86" s="200"/>
      <c r="AY86" s="200"/>
      <c r="AZ86" s="200"/>
      <c r="BA86" s="200"/>
      <c r="BB86" s="200"/>
      <c r="BC86" s="200"/>
      <c r="BD86" s="200"/>
      <c r="BE86" s="200"/>
      <c r="BF86" s="200"/>
      <c r="BG86" s="200"/>
      <c r="BH86" s="200"/>
      <c r="BI86" s="200"/>
      <c r="BJ86" s="200"/>
      <c r="BK86" s="200"/>
      <c r="BL86" s="200"/>
      <c r="BM86" s="200"/>
      <c r="BN86" s="200"/>
      <c r="BO86" s="200"/>
      <c r="BP86" s="200"/>
      <c r="BQ86" s="200"/>
      <c r="BR86" s="200"/>
      <c r="BS86" s="200"/>
      <c r="BT86" s="200"/>
      <c r="BU86" s="200"/>
      <c r="BV86" s="200"/>
      <c r="BW86" s="200"/>
      <c r="BX86" s="200"/>
      <c r="BY86" s="200"/>
      <c r="BZ86" s="200"/>
      <c r="CA86" s="200"/>
      <c r="CB86" s="200"/>
      <c r="CC86" s="200"/>
      <c r="CD86" s="201"/>
    </row>
    <row r="87" spans="1:82">
      <c r="A87" s="96"/>
      <c r="B87" s="97"/>
      <c r="C87" s="190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2"/>
      <c r="O87" s="202"/>
      <c r="P87" s="195"/>
      <c r="Q87" s="204"/>
      <c r="R87" s="204"/>
      <c r="S87" s="204"/>
      <c r="T87" s="200"/>
      <c r="U87" s="204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204"/>
      <c r="AI87" s="204"/>
      <c r="AJ87" s="204"/>
      <c r="AK87" s="204"/>
      <c r="AL87" s="204"/>
      <c r="AM87" s="204"/>
      <c r="AN87" s="204"/>
      <c r="AO87" s="204"/>
      <c r="AP87" s="204"/>
      <c r="AQ87" s="204"/>
      <c r="AR87" s="200"/>
      <c r="AS87" s="200"/>
      <c r="AT87" s="200"/>
      <c r="AU87" s="200"/>
      <c r="AV87" s="200"/>
      <c r="AW87" s="200"/>
      <c r="AX87" s="200"/>
      <c r="AY87" s="200"/>
      <c r="AZ87" s="200"/>
      <c r="BA87" s="200"/>
      <c r="BB87" s="200"/>
      <c r="BC87" s="200"/>
      <c r="BD87" s="200"/>
      <c r="BE87" s="200"/>
      <c r="BF87" s="200"/>
      <c r="BG87" s="200"/>
      <c r="BH87" s="200"/>
      <c r="BI87" s="200"/>
      <c r="BJ87" s="200"/>
      <c r="BK87" s="200"/>
      <c r="BL87" s="200"/>
      <c r="BM87" s="200"/>
      <c r="BN87" s="200"/>
      <c r="BO87" s="200"/>
      <c r="BP87" s="200"/>
      <c r="BQ87" s="200"/>
      <c r="BR87" s="200"/>
      <c r="BS87" s="200"/>
      <c r="BT87" s="200"/>
      <c r="BU87" s="200"/>
      <c r="BV87" s="200"/>
      <c r="BW87" s="200"/>
      <c r="BX87" s="200"/>
      <c r="BY87" s="200"/>
      <c r="BZ87" s="200"/>
      <c r="CA87" s="200"/>
      <c r="CB87" s="200"/>
      <c r="CC87" s="200"/>
      <c r="CD87" s="201"/>
    </row>
    <row r="88" spans="1:82">
      <c r="A88" s="96"/>
      <c r="B88" s="97"/>
      <c r="C88" s="190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2"/>
      <c r="O88" s="202"/>
      <c r="P88" s="195"/>
      <c r="Q88" s="204"/>
      <c r="R88" s="204"/>
      <c r="S88" s="204"/>
      <c r="T88" s="200"/>
      <c r="U88" s="204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04"/>
      <c r="AI88" s="204"/>
      <c r="AJ88" s="204"/>
      <c r="AK88" s="204"/>
      <c r="AL88" s="204"/>
      <c r="AM88" s="204"/>
      <c r="AN88" s="204"/>
      <c r="AO88" s="204"/>
      <c r="AP88" s="204"/>
      <c r="AQ88" s="204"/>
      <c r="AR88" s="200"/>
      <c r="AS88" s="200"/>
      <c r="AT88" s="200"/>
      <c r="AU88" s="200"/>
      <c r="AV88" s="200"/>
      <c r="AW88" s="200"/>
      <c r="AX88" s="200"/>
      <c r="AY88" s="200"/>
      <c r="AZ88" s="200"/>
      <c r="BA88" s="200"/>
      <c r="BB88" s="200"/>
      <c r="BC88" s="200"/>
      <c r="BD88" s="200"/>
      <c r="BE88" s="200"/>
      <c r="BF88" s="200"/>
      <c r="BG88" s="200"/>
      <c r="BH88" s="200"/>
      <c r="BI88" s="200"/>
      <c r="BJ88" s="200"/>
      <c r="BK88" s="200"/>
      <c r="BL88" s="200"/>
      <c r="BM88" s="200"/>
      <c r="BN88" s="200"/>
      <c r="BO88" s="200"/>
      <c r="BP88" s="200"/>
      <c r="BQ88" s="200"/>
      <c r="BR88" s="200"/>
      <c r="BS88" s="200"/>
      <c r="BT88" s="200"/>
      <c r="BU88" s="200"/>
      <c r="BV88" s="200"/>
      <c r="BW88" s="200"/>
      <c r="BX88" s="200"/>
      <c r="BY88" s="200"/>
      <c r="BZ88" s="200"/>
      <c r="CA88" s="200"/>
      <c r="CB88" s="200"/>
      <c r="CC88" s="200"/>
      <c r="CD88" s="201"/>
    </row>
    <row r="89" spans="1:82">
      <c r="A89" s="96"/>
      <c r="B89" s="97"/>
      <c r="C89" s="190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2"/>
      <c r="O89" s="202"/>
      <c r="P89" s="195"/>
      <c r="Q89" s="204"/>
      <c r="R89" s="204"/>
      <c r="S89" s="204"/>
      <c r="T89" s="200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  <c r="AN89" s="204"/>
      <c r="AO89" s="204"/>
      <c r="AP89" s="204"/>
      <c r="AQ89" s="204"/>
      <c r="AR89" s="200"/>
      <c r="AS89" s="200"/>
      <c r="AT89" s="200"/>
      <c r="AU89" s="200"/>
      <c r="AV89" s="200"/>
      <c r="AW89" s="200"/>
      <c r="AX89" s="200"/>
      <c r="AY89" s="200"/>
      <c r="AZ89" s="200"/>
      <c r="BA89" s="200"/>
      <c r="BB89" s="200"/>
      <c r="BC89" s="200"/>
      <c r="BD89" s="200"/>
      <c r="BE89" s="200"/>
      <c r="BF89" s="200"/>
      <c r="BG89" s="200"/>
      <c r="BH89" s="200"/>
      <c r="BI89" s="200"/>
      <c r="BJ89" s="200"/>
      <c r="BK89" s="200"/>
      <c r="BL89" s="200"/>
      <c r="BM89" s="200"/>
      <c r="BN89" s="200"/>
      <c r="BO89" s="200"/>
      <c r="BP89" s="200"/>
      <c r="BQ89" s="200"/>
      <c r="BR89" s="200"/>
      <c r="BS89" s="200"/>
      <c r="BT89" s="200"/>
      <c r="BU89" s="200"/>
      <c r="BV89" s="200"/>
      <c r="BW89" s="200"/>
      <c r="BX89" s="200"/>
      <c r="BY89" s="200"/>
      <c r="BZ89" s="200"/>
      <c r="CA89" s="200"/>
      <c r="CB89" s="200"/>
      <c r="CC89" s="200"/>
      <c r="CD89" s="201"/>
    </row>
    <row r="90" spans="1:82">
      <c r="A90" s="96"/>
      <c r="B90" s="97"/>
      <c r="C90" s="190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2"/>
      <c r="O90" s="202"/>
      <c r="P90" s="195"/>
      <c r="Q90" s="204"/>
      <c r="R90" s="204"/>
      <c r="S90" s="204"/>
      <c r="T90" s="200"/>
      <c r="U90" s="204"/>
      <c r="V90" s="204"/>
      <c r="W90" s="204"/>
      <c r="X90" s="204"/>
      <c r="Y90" s="204"/>
      <c r="Z90" s="204"/>
      <c r="AA90" s="204"/>
      <c r="AB90" s="204"/>
      <c r="AC90" s="204"/>
      <c r="AD90" s="204"/>
      <c r="AE90" s="204"/>
      <c r="AF90" s="204"/>
      <c r="AG90" s="204"/>
      <c r="AH90" s="204"/>
      <c r="AI90" s="204"/>
      <c r="AJ90" s="204"/>
      <c r="AK90" s="204"/>
      <c r="AL90" s="204"/>
      <c r="AM90" s="204"/>
      <c r="AN90" s="204"/>
      <c r="AO90" s="204"/>
      <c r="AP90" s="204"/>
      <c r="AQ90" s="204"/>
      <c r="AR90" s="200"/>
      <c r="AS90" s="200"/>
      <c r="AT90" s="200"/>
      <c r="AU90" s="200"/>
      <c r="AV90" s="200"/>
      <c r="AW90" s="200"/>
      <c r="AX90" s="200"/>
      <c r="AY90" s="200"/>
      <c r="AZ90" s="200"/>
      <c r="BA90" s="200"/>
      <c r="BB90" s="200"/>
      <c r="BC90" s="200"/>
      <c r="BD90" s="200"/>
      <c r="BE90" s="200"/>
      <c r="BF90" s="200"/>
      <c r="BG90" s="200"/>
      <c r="BH90" s="200"/>
      <c r="BI90" s="200"/>
      <c r="BJ90" s="200"/>
      <c r="BK90" s="200"/>
      <c r="BL90" s="200"/>
      <c r="BM90" s="200"/>
      <c r="BN90" s="200"/>
      <c r="BO90" s="200"/>
      <c r="BP90" s="200"/>
      <c r="BQ90" s="200"/>
      <c r="BR90" s="200"/>
      <c r="BS90" s="200"/>
      <c r="BT90" s="200"/>
      <c r="BU90" s="200"/>
      <c r="BV90" s="200"/>
      <c r="BW90" s="200"/>
      <c r="BX90" s="200"/>
      <c r="BY90" s="200"/>
      <c r="BZ90" s="200"/>
      <c r="CA90" s="200"/>
      <c r="CB90" s="200"/>
      <c r="CC90" s="200"/>
      <c r="CD90" s="201"/>
    </row>
    <row r="91" spans="1:82">
      <c r="A91" s="96"/>
      <c r="B91" s="97"/>
      <c r="C91" s="190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2"/>
      <c r="O91" s="202"/>
      <c r="P91" s="195"/>
      <c r="Q91" s="204"/>
      <c r="R91" s="204"/>
      <c r="S91" s="204"/>
      <c r="T91" s="200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204"/>
      <c r="AI91" s="204"/>
      <c r="AJ91" s="204"/>
      <c r="AK91" s="204"/>
      <c r="AL91" s="204"/>
      <c r="AM91" s="204"/>
      <c r="AN91" s="204"/>
      <c r="AO91" s="204"/>
      <c r="AP91" s="204"/>
      <c r="AQ91" s="204"/>
      <c r="AR91" s="200"/>
      <c r="AS91" s="200"/>
      <c r="AT91" s="200"/>
      <c r="AU91" s="200"/>
      <c r="AV91" s="200"/>
      <c r="AW91" s="200"/>
      <c r="AX91" s="200"/>
      <c r="AY91" s="200"/>
      <c r="AZ91" s="200"/>
      <c r="BA91" s="200"/>
      <c r="BB91" s="200"/>
      <c r="BC91" s="200"/>
      <c r="BD91" s="200"/>
      <c r="BE91" s="200"/>
      <c r="BF91" s="200"/>
      <c r="BG91" s="200"/>
      <c r="BH91" s="200"/>
      <c r="BI91" s="200"/>
      <c r="BJ91" s="200"/>
      <c r="BK91" s="200"/>
      <c r="BL91" s="200"/>
      <c r="BM91" s="200"/>
      <c r="BN91" s="200"/>
      <c r="BO91" s="200"/>
      <c r="BP91" s="200"/>
      <c r="BQ91" s="200"/>
      <c r="BR91" s="200"/>
      <c r="BS91" s="200"/>
      <c r="BT91" s="200"/>
      <c r="BU91" s="200"/>
      <c r="BV91" s="200"/>
      <c r="BW91" s="200"/>
      <c r="BX91" s="200"/>
      <c r="BY91" s="200"/>
      <c r="BZ91" s="200"/>
      <c r="CA91" s="200"/>
      <c r="CB91" s="200"/>
      <c r="CC91" s="200"/>
      <c r="CD91" s="201"/>
    </row>
    <row r="92" spans="1:82">
      <c r="A92" s="96"/>
      <c r="B92" s="97"/>
      <c r="C92" s="190"/>
      <c r="D92" s="191"/>
      <c r="E92" s="191"/>
      <c r="F92" s="191"/>
      <c r="G92" s="191"/>
      <c r="H92" s="191"/>
      <c r="I92" s="191"/>
      <c r="J92" s="191"/>
      <c r="K92" s="191"/>
      <c r="L92" s="191"/>
      <c r="M92" s="191"/>
      <c r="N92" s="192"/>
      <c r="O92" s="202"/>
      <c r="P92" s="195"/>
      <c r="Q92" s="204"/>
      <c r="R92" s="204"/>
      <c r="S92" s="204"/>
      <c r="T92" s="200"/>
      <c r="U92" s="204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04"/>
      <c r="AI92" s="204"/>
      <c r="AJ92" s="204"/>
      <c r="AK92" s="204"/>
      <c r="AL92" s="204"/>
      <c r="AM92" s="204"/>
      <c r="AN92" s="204"/>
      <c r="AO92" s="204"/>
      <c r="AP92" s="204"/>
      <c r="AQ92" s="204"/>
      <c r="AR92" s="200"/>
      <c r="AS92" s="200"/>
      <c r="AT92" s="200"/>
      <c r="AU92" s="200"/>
      <c r="AV92" s="200"/>
      <c r="AW92" s="200"/>
      <c r="AX92" s="200"/>
      <c r="AY92" s="200"/>
      <c r="AZ92" s="200"/>
      <c r="BA92" s="200"/>
      <c r="BB92" s="200"/>
      <c r="BC92" s="200"/>
      <c r="BD92" s="200"/>
      <c r="BE92" s="200"/>
      <c r="BF92" s="200"/>
      <c r="BG92" s="200"/>
      <c r="BH92" s="200"/>
      <c r="BI92" s="200"/>
      <c r="BJ92" s="200"/>
      <c r="BK92" s="200"/>
      <c r="BL92" s="200"/>
      <c r="BM92" s="200"/>
      <c r="BN92" s="200"/>
      <c r="BO92" s="200"/>
      <c r="BP92" s="200"/>
      <c r="BQ92" s="200"/>
      <c r="BR92" s="200"/>
      <c r="BS92" s="200"/>
      <c r="BT92" s="200"/>
      <c r="BU92" s="200"/>
      <c r="BV92" s="200"/>
      <c r="BW92" s="200"/>
      <c r="BX92" s="200"/>
      <c r="BY92" s="200"/>
      <c r="BZ92" s="200"/>
      <c r="CA92" s="200"/>
      <c r="CB92" s="200"/>
      <c r="CC92" s="200"/>
      <c r="CD92" s="201"/>
    </row>
    <row r="93" spans="1:82">
      <c r="A93" s="96"/>
      <c r="B93" s="97"/>
      <c r="C93" s="190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2"/>
      <c r="O93" s="202"/>
      <c r="P93" s="195"/>
      <c r="Q93" s="204"/>
      <c r="R93" s="204"/>
      <c r="S93" s="204"/>
      <c r="T93" s="200"/>
      <c r="U93" s="204"/>
      <c r="V93" s="204"/>
      <c r="W93" s="204"/>
      <c r="X93" s="204"/>
      <c r="Y93" s="204"/>
      <c r="Z93" s="204"/>
      <c r="AA93" s="204"/>
      <c r="AB93" s="204"/>
      <c r="AC93" s="204"/>
      <c r="AD93" s="204"/>
      <c r="AE93" s="204"/>
      <c r="AF93" s="204"/>
      <c r="AG93" s="204"/>
      <c r="AH93" s="204"/>
      <c r="AI93" s="204"/>
      <c r="AJ93" s="204"/>
      <c r="AK93" s="204"/>
      <c r="AL93" s="204"/>
      <c r="AM93" s="204"/>
      <c r="AN93" s="204"/>
      <c r="AO93" s="204"/>
      <c r="AP93" s="204"/>
      <c r="AQ93" s="204"/>
      <c r="AR93" s="200"/>
      <c r="AS93" s="200"/>
      <c r="AT93" s="200"/>
      <c r="AU93" s="200"/>
      <c r="AV93" s="200"/>
      <c r="AW93" s="200"/>
      <c r="AX93" s="200"/>
      <c r="AY93" s="200"/>
      <c r="AZ93" s="200"/>
      <c r="BA93" s="200"/>
      <c r="BB93" s="200"/>
      <c r="BC93" s="200"/>
      <c r="BD93" s="200"/>
      <c r="BE93" s="200"/>
      <c r="BF93" s="200"/>
      <c r="BG93" s="200"/>
      <c r="BH93" s="200"/>
      <c r="BI93" s="200"/>
      <c r="BJ93" s="200"/>
      <c r="BK93" s="200"/>
      <c r="BL93" s="200"/>
      <c r="BM93" s="200"/>
      <c r="BN93" s="200"/>
      <c r="BO93" s="200"/>
      <c r="BP93" s="200"/>
      <c r="BQ93" s="200"/>
      <c r="BR93" s="200"/>
      <c r="BS93" s="200"/>
      <c r="BT93" s="200"/>
      <c r="BU93" s="200"/>
      <c r="BV93" s="200"/>
      <c r="BW93" s="200"/>
      <c r="BX93" s="200"/>
      <c r="BY93" s="200"/>
      <c r="BZ93" s="200"/>
      <c r="CA93" s="200"/>
      <c r="CB93" s="200"/>
      <c r="CC93" s="200"/>
      <c r="CD93" s="201"/>
    </row>
    <row r="94" spans="1:82">
      <c r="A94" s="96"/>
      <c r="B94" s="97"/>
      <c r="C94" s="190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2"/>
      <c r="O94" s="202"/>
      <c r="P94" s="195"/>
      <c r="Q94" s="204"/>
      <c r="R94" s="204"/>
      <c r="S94" s="204"/>
      <c r="T94" s="200"/>
      <c r="U94" s="204"/>
      <c r="V94" s="204"/>
      <c r="W94" s="204"/>
      <c r="X94" s="204"/>
      <c r="Y94" s="204"/>
      <c r="Z94" s="204"/>
      <c r="AA94" s="204"/>
      <c r="AB94" s="204"/>
      <c r="AC94" s="204"/>
      <c r="AD94" s="204"/>
      <c r="AE94" s="204"/>
      <c r="AF94" s="204"/>
      <c r="AG94" s="204"/>
      <c r="AH94" s="204"/>
      <c r="AI94" s="204"/>
      <c r="AJ94" s="204"/>
      <c r="AK94" s="204"/>
      <c r="AL94" s="204"/>
      <c r="AM94" s="204"/>
      <c r="AN94" s="204"/>
      <c r="AO94" s="204"/>
      <c r="AP94" s="204"/>
      <c r="AQ94" s="204"/>
      <c r="AR94" s="200"/>
      <c r="AS94" s="200"/>
      <c r="AT94" s="200"/>
      <c r="AU94" s="200"/>
      <c r="AV94" s="200"/>
      <c r="AW94" s="200"/>
      <c r="AX94" s="200"/>
      <c r="AY94" s="200"/>
      <c r="AZ94" s="200"/>
      <c r="BA94" s="200"/>
      <c r="BB94" s="200"/>
      <c r="BC94" s="200"/>
      <c r="BD94" s="200"/>
      <c r="BE94" s="200"/>
      <c r="BF94" s="200"/>
      <c r="BG94" s="200"/>
      <c r="BH94" s="200"/>
      <c r="BI94" s="200"/>
      <c r="BJ94" s="200"/>
      <c r="BK94" s="200"/>
      <c r="BL94" s="200"/>
      <c r="BM94" s="200"/>
      <c r="BN94" s="200"/>
      <c r="BO94" s="200"/>
      <c r="BP94" s="200"/>
      <c r="BQ94" s="200"/>
      <c r="BR94" s="200"/>
      <c r="BS94" s="200"/>
      <c r="BT94" s="200"/>
      <c r="BU94" s="200"/>
      <c r="BV94" s="200"/>
      <c r="BW94" s="200"/>
      <c r="BX94" s="200"/>
      <c r="BY94" s="200"/>
      <c r="BZ94" s="200"/>
      <c r="CA94" s="200"/>
      <c r="CB94" s="200"/>
      <c r="CC94" s="200"/>
      <c r="CD94" s="201"/>
    </row>
    <row r="95" spans="1:82">
      <c r="A95" s="96"/>
      <c r="B95" s="97"/>
      <c r="C95" s="190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2"/>
      <c r="O95" s="202"/>
      <c r="P95" s="195"/>
      <c r="Q95" s="204"/>
      <c r="R95" s="204"/>
      <c r="S95" s="204"/>
      <c r="T95" s="200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0"/>
      <c r="AS95" s="200"/>
      <c r="AT95" s="200"/>
      <c r="AU95" s="200"/>
      <c r="AV95" s="200"/>
      <c r="AW95" s="200"/>
      <c r="AX95" s="200"/>
      <c r="AY95" s="200"/>
      <c r="AZ95" s="200"/>
      <c r="BA95" s="200"/>
      <c r="BB95" s="200"/>
      <c r="BC95" s="200"/>
      <c r="BD95" s="200"/>
      <c r="BE95" s="200"/>
      <c r="BF95" s="200"/>
      <c r="BG95" s="200"/>
      <c r="BH95" s="200"/>
      <c r="BI95" s="200"/>
      <c r="BJ95" s="200"/>
      <c r="BK95" s="200"/>
      <c r="BL95" s="200"/>
      <c r="BM95" s="200"/>
      <c r="BN95" s="200"/>
      <c r="BO95" s="200"/>
      <c r="BP95" s="200"/>
      <c r="BQ95" s="200"/>
      <c r="BR95" s="200"/>
      <c r="BS95" s="200"/>
      <c r="BT95" s="200"/>
      <c r="BU95" s="200"/>
      <c r="BV95" s="200"/>
      <c r="BW95" s="200"/>
      <c r="BX95" s="200"/>
      <c r="BY95" s="200"/>
      <c r="BZ95" s="200"/>
      <c r="CA95" s="200"/>
      <c r="CB95" s="200"/>
      <c r="CC95" s="200"/>
      <c r="CD95" s="201"/>
    </row>
    <row r="96" spans="1:82">
      <c r="A96" s="96"/>
      <c r="B96" s="97"/>
      <c r="C96" s="205"/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7"/>
      <c r="O96" s="208"/>
      <c r="P96" s="209"/>
      <c r="Q96" s="210"/>
      <c r="R96" s="210"/>
      <c r="S96" s="210"/>
      <c r="T96" s="211"/>
      <c r="U96" s="210"/>
      <c r="V96" s="210"/>
      <c r="W96" s="210"/>
      <c r="X96" s="210"/>
      <c r="Y96" s="210"/>
      <c r="Z96" s="210"/>
      <c r="AA96" s="210"/>
      <c r="AB96" s="210"/>
      <c r="AC96" s="210"/>
      <c r="AD96" s="210"/>
      <c r="AE96" s="210"/>
      <c r="AF96" s="210"/>
      <c r="AG96" s="210"/>
      <c r="AH96" s="210"/>
      <c r="AI96" s="210"/>
      <c r="AJ96" s="210"/>
      <c r="AK96" s="210"/>
      <c r="AL96" s="210"/>
      <c r="AM96" s="210"/>
      <c r="AN96" s="210"/>
      <c r="AO96" s="210"/>
      <c r="AP96" s="210"/>
      <c r="AQ96" s="210"/>
      <c r="AR96" s="211"/>
      <c r="AS96" s="211"/>
      <c r="AT96" s="211"/>
      <c r="AU96" s="211"/>
      <c r="AV96" s="211"/>
      <c r="AW96" s="211"/>
      <c r="AX96" s="211"/>
      <c r="AY96" s="211"/>
      <c r="AZ96" s="211"/>
      <c r="BA96" s="211"/>
      <c r="BB96" s="211"/>
      <c r="BC96" s="211"/>
      <c r="BD96" s="211"/>
      <c r="BE96" s="211"/>
      <c r="BF96" s="211"/>
      <c r="BG96" s="211"/>
      <c r="BH96" s="211"/>
      <c r="BI96" s="211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01"/>
    </row>
  </sheetData>
  <mergeCells count="33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C10:BH11"/>
    <mergeCell ref="BL10:BP11"/>
    <mergeCell ref="BQ10:CC11"/>
    <mergeCell ref="T20:AC20"/>
    <mergeCell ref="AL20:AU20"/>
    <mergeCell ref="A54:B54"/>
    <mergeCell ref="AL18:AU18"/>
    <mergeCell ref="T18:AC18"/>
    <mergeCell ref="T31:AC31"/>
    <mergeCell ref="T22:AC22"/>
    <mergeCell ref="AL22:AU22"/>
    <mergeCell ref="T26:AC26"/>
    <mergeCell ref="T28:AC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30" r:id="rId4" name="Button 2">
              <controlPr defaultSize="0" print="0" autoFill="0" autoPict="0">
                <anchor moveWithCells="1" sizeWithCells="1">
                  <from>
                    <xdr:col>67</xdr:col>
                    <xdr:colOff>38100</xdr:colOff>
                    <xdr:row>43</xdr:row>
                    <xdr:rowOff>114300</xdr:rowOff>
                  </from>
                  <to>
                    <xdr:col>72</xdr:col>
                    <xdr:colOff>200025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2" r:id="rId5" name="Option Button 4">
              <controlPr defaultSize="0" autoFill="0" autoLine="0" autoPict="0">
                <anchor moveWithCells="1">
                  <from>
                    <xdr:col>18</xdr:col>
                    <xdr:colOff>142875</xdr:colOff>
                    <xdr:row>22</xdr:row>
                    <xdr:rowOff>152400</xdr:rowOff>
                  </from>
                  <to>
                    <xdr:col>27</xdr:col>
                    <xdr:colOff>104775</xdr:colOff>
                    <xdr:row>24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CD96"/>
  <sheetViews>
    <sheetView view="pageBreakPreview" zoomScale="85" zoomScaleNormal="130" zoomScaleSheetLayoutView="85" workbookViewId="0">
      <selection activeCell="AP26" sqref="AP26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10"/>
      <c r="U1" s="453" t="s">
        <v>21</v>
      </c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  <c r="BF1" s="221"/>
      <c r="BG1" s="221"/>
      <c r="BH1" s="222"/>
      <c r="BI1" s="301" t="s">
        <v>5</v>
      </c>
      <c r="BJ1" s="301"/>
      <c r="BK1" s="301" t="s">
        <v>1</v>
      </c>
      <c r="BL1" s="301"/>
      <c r="BM1" s="301"/>
      <c r="BN1" s="301"/>
      <c r="BO1" s="301"/>
      <c r="BP1" s="301"/>
      <c r="BQ1" s="301"/>
      <c r="BR1" s="301"/>
      <c r="BS1" s="301"/>
      <c r="BT1" s="301"/>
      <c r="BU1" s="301" t="s">
        <v>2</v>
      </c>
      <c r="BV1" s="301"/>
      <c r="BW1" s="301"/>
      <c r="BX1" s="301"/>
      <c r="BY1" s="301"/>
      <c r="BZ1" s="301"/>
      <c r="CA1" s="301"/>
      <c r="CB1" s="301"/>
      <c r="CC1" s="301"/>
      <c r="CD1" s="301"/>
    </row>
    <row r="2" spans="1:82">
      <c r="A2" s="335" t="str">
        <f>改版履歴!A2</f>
        <v>システム設計書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4"/>
      <c r="U2" s="335" t="str">
        <f>改版履歴!U2</f>
        <v>社内支援システム
システム設計書</v>
      </c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22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5">
        <f>改版履歴!BI2</f>
        <v>1</v>
      </c>
      <c r="BJ2" s="316"/>
      <c r="BK2" s="317">
        <v>44089</v>
      </c>
      <c r="BL2" s="318"/>
      <c r="BM2" s="318"/>
      <c r="BN2" s="318"/>
      <c r="BO2" s="318"/>
      <c r="BP2" s="318"/>
      <c r="BQ2" s="318"/>
      <c r="BR2" s="318"/>
      <c r="BS2" s="318"/>
      <c r="BT2" s="318"/>
      <c r="BU2" s="318" t="str">
        <f>改版履歴!BU2</f>
        <v>TLZS</v>
      </c>
      <c r="BV2" s="318"/>
      <c r="BW2" s="318"/>
      <c r="BX2" s="318"/>
      <c r="BY2" s="318"/>
      <c r="BZ2" s="318"/>
      <c r="CA2" s="318"/>
      <c r="CB2" s="318"/>
      <c r="CC2" s="318"/>
      <c r="CD2" s="318"/>
    </row>
    <row r="3" spans="1:82"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BB3" s="174"/>
      <c r="BC3" s="174"/>
      <c r="BD3" s="174"/>
      <c r="BE3" s="173"/>
      <c r="BF3" s="173"/>
      <c r="BG3" s="173"/>
      <c r="BH3" s="173"/>
      <c r="BP3" s="173"/>
      <c r="BQ3" s="173"/>
      <c r="BR3" s="173"/>
      <c r="BS3" s="173"/>
    </row>
    <row r="4" spans="1:82">
      <c r="A4" s="447" t="s">
        <v>4</v>
      </c>
      <c r="B4" s="448"/>
      <c r="C4" s="448"/>
      <c r="D4" s="448"/>
      <c r="E4" s="448"/>
      <c r="F4" s="448"/>
      <c r="G4" s="448"/>
      <c r="H4" s="448"/>
      <c r="I4" s="448"/>
      <c r="J4" s="449"/>
      <c r="K4" s="453" t="s">
        <v>22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10"/>
      <c r="AK4" s="453" t="s">
        <v>3</v>
      </c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B4" s="309"/>
      <c r="BC4" s="309"/>
      <c r="BD4" s="309"/>
      <c r="BE4" s="309"/>
      <c r="BF4" s="309"/>
      <c r="BG4" s="309"/>
      <c r="BH4" s="309"/>
      <c r="BI4" s="309"/>
      <c r="BJ4" s="309"/>
      <c r="BK4" s="309"/>
      <c r="BL4" s="221"/>
      <c r="BM4" s="221"/>
      <c r="BN4" s="221"/>
      <c r="BO4" s="221"/>
      <c r="BP4" s="221"/>
      <c r="BQ4" s="221"/>
      <c r="BR4" s="221"/>
      <c r="BS4" s="221"/>
      <c r="BT4" s="221"/>
      <c r="BU4" s="221"/>
      <c r="BV4" s="221"/>
      <c r="BW4" s="221"/>
      <c r="BX4" s="221"/>
      <c r="BY4" s="221"/>
      <c r="BZ4" s="221"/>
      <c r="CA4" s="221"/>
      <c r="CB4" s="221"/>
      <c r="CC4" s="221"/>
      <c r="CD4" s="222"/>
    </row>
    <row r="5" spans="1:82">
      <c r="A5" s="450"/>
      <c r="B5" s="451"/>
      <c r="C5" s="451"/>
      <c r="D5" s="451"/>
      <c r="E5" s="451"/>
      <c r="F5" s="451"/>
      <c r="G5" s="451"/>
      <c r="H5" s="451"/>
      <c r="I5" s="451"/>
      <c r="J5" s="452"/>
      <c r="K5" s="335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4"/>
      <c r="AK5" s="351" t="s">
        <v>677</v>
      </c>
      <c r="AL5" s="313"/>
      <c r="AM5" s="313"/>
      <c r="AN5" s="313"/>
      <c r="AO5" s="313"/>
      <c r="AP5" s="313"/>
      <c r="AQ5" s="313"/>
      <c r="AR5" s="313"/>
      <c r="AS5" s="313"/>
      <c r="AT5" s="313"/>
      <c r="AU5" s="313"/>
      <c r="AV5" s="352"/>
      <c r="AW5" s="313"/>
      <c r="AX5" s="313"/>
      <c r="AY5" s="313"/>
      <c r="AZ5" s="313"/>
      <c r="BA5" s="313"/>
      <c r="BB5" s="313"/>
      <c r="BC5" s="313"/>
      <c r="BD5" s="313"/>
      <c r="BE5" s="313"/>
      <c r="BF5" s="313"/>
      <c r="BG5" s="313"/>
      <c r="BH5" s="313"/>
      <c r="BI5" s="313"/>
      <c r="BJ5" s="313"/>
      <c r="BK5" s="31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41" t="s">
        <v>10</v>
      </c>
      <c r="B7" s="442"/>
      <c r="C7" s="442"/>
      <c r="D7" s="442"/>
      <c r="E7" s="442"/>
      <c r="F7" s="442"/>
      <c r="G7" s="442"/>
      <c r="H7" s="442"/>
      <c r="I7" s="442"/>
      <c r="J7" s="442"/>
      <c r="K7" s="442"/>
      <c r="L7" s="442"/>
      <c r="M7" s="442"/>
      <c r="N7" s="442"/>
      <c r="O7" s="442"/>
      <c r="P7" s="442"/>
      <c r="Q7" s="442"/>
      <c r="R7" s="442"/>
      <c r="S7" s="442"/>
      <c r="T7" s="442"/>
      <c r="U7" s="442"/>
      <c r="V7" s="442"/>
      <c r="W7" s="442"/>
      <c r="X7" s="442"/>
      <c r="Y7" s="442"/>
      <c r="Z7" s="442"/>
      <c r="AA7" s="442"/>
      <c r="AB7" s="442"/>
      <c r="AC7" s="442"/>
      <c r="AD7" s="442"/>
      <c r="AE7" s="442"/>
      <c r="AF7" s="442"/>
      <c r="AG7" s="442"/>
      <c r="AH7" s="442"/>
      <c r="AI7" s="442"/>
      <c r="AJ7" s="442"/>
      <c r="AK7" s="442"/>
      <c r="AL7" s="442"/>
      <c r="AM7" s="442"/>
      <c r="AN7" s="442"/>
      <c r="AO7" s="442"/>
      <c r="AP7" s="442"/>
      <c r="AQ7" s="442"/>
      <c r="AR7" s="442"/>
      <c r="AS7" s="442"/>
      <c r="AT7" s="442"/>
      <c r="AU7" s="442"/>
      <c r="AV7" s="442"/>
      <c r="AW7" s="442"/>
      <c r="AX7" s="442"/>
      <c r="AY7" s="442"/>
      <c r="AZ7" s="442"/>
      <c r="BA7" s="442"/>
      <c r="BB7" s="442"/>
      <c r="BC7" s="442"/>
      <c r="BD7" s="442"/>
      <c r="BE7" s="442"/>
      <c r="BF7" s="442"/>
      <c r="BG7" s="442"/>
      <c r="BH7" s="442"/>
      <c r="BI7" s="442"/>
      <c r="BJ7" s="442"/>
      <c r="BK7" s="442"/>
      <c r="BL7" s="442"/>
      <c r="BM7" s="442"/>
      <c r="BN7" s="442"/>
      <c r="BO7" s="442"/>
      <c r="BP7" s="442"/>
      <c r="BQ7" s="442"/>
      <c r="BR7" s="442"/>
      <c r="BS7" s="442"/>
      <c r="BT7" s="442"/>
      <c r="BU7" s="442"/>
      <c r="BV7" s="442"/>
      <c r="BW7" s="442"/>
      <c r="BX7" s="442"/>
      <c r="BY7" s="442"/>
      <c r="BZ7" s="442"/>
      <c r="CA7" s="442"/>
      <c r="CB7" s="442"/>
      <c r="CC7" s="442"/>
      <c r="CD7" s="443"/>
    </row>
    <row r="8" spans="1:82" ht="13.5" customHeight="1">
      <c r="A8" s="11"/>
      <c r="D8" s="175" t="s">
        <v>678</v>
      </c>
      <c r="CD8" s="13"/>
    </row>
    <row r="9" spans="1:82">
      <c r="A9" s="11"/>
      <c r="CD9" s="13"/>
    </row>
    <row r="10" spans="1:82">
      <c r="A10" s="11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259"/>
      <c r="BC10" s="485" t="s">
        <v>103</v>
      </c>
      <c r="BD10" s="485"/>
      <c r="BE10" s="485"/>
      <c r="BF10" s="485"/>
      <c r="BG10" s="485"/>
      <c r="BH10" s="485"/>
      <c r="BI10" s="259"/>
      <c r="BJ10" s="259"/>
      <c r="BK10" s="259"/>
      <c r="BL10" s="485" t="s">
        <v>102</v>
      </c>
      <c r="BM10" s="485"/>
      <c r="BN10" s="485"/>
      <c r="BO10" s="485"/>
      <c r="BP10" s="485"/>
      <c r="BQ10" s="485"/>
      <c r="BR10" s="485"/>
      <c r="BS10" s="485"/>
      <c r="BT10" s="485"/>
      <c r="BU10" s="485"/>
      <c r="BV10" s="485"/>
      <c r="BW10" s="485"/>
      <c r="BX10" s="485"/>
      <c r="BY10" s="485"/>
      <c r="BZ10" s="485"/>
      <c r="CA10" s="485"/>
      <c r="CB10" s="485"/>
      <c r="CC10" s="485"/>
      <c r="CD10" s="13"/>
    </row>
    <row r="11" spans="1:82">
      <c r="A11" s="11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259"/>
      <c r="BC11" s="485"/>
      <c r="BD11" s="485"/>
      <c r="BE11" s="485"/>
      <c r="BF11" s="485"/>
      <c r="BG11" s="485"/>
      <c r="BH11" s="485"/>
      <c r="BI11" s="259"/>
      <c r="BJ11" s="259"/>
      <c r="BK11" s="259"/>
      <c r="BL11" s="485"/>
      <c r="BM11" s="485"/>
      <c r="BN11" s="485"/>
      <c r="BO11" s="485"/>
      <c r="BP11" s="485"/>
      <c r="BQ11" s="485"/>
      <c r="BR11" s="485"/>
      <c r="BS11" s="485"/>
      <c r="BT11" s="485"/>
      <c r="BU11" s="485"/>
      <c r="BV11" s="485"/>
      <c r="BW11" s="485"/>
      <c r="BX11" s="485"/>
      <c r="BY11" s="485"/>
      <c r="BZ11" s="485"/>
      <c r="CA11" s="485"/>
      <c r="CB11" s="485"/>
      <c r="CC11" s="485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77" t="s">
        <v>130</v>
      </c>
      <c r="K13" s="177"/>
      <c r="L13" s="177"/>
      <c r="M13" s="177"/>
      <c r="N13" s="178" t="s">
        <v>150</v>
      </c>
      <c r="O13" s="179" t="s">
        <v>679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78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6"/>
      <c r="BH16" s="82"/>
      <c r="BK16" s="180"/>
      <c r="BL16" s="181"/>
      <c r="BM16" s="181"/>
      <c r="BN16" s="181"/>
      <c r="BO16" s="181"/>
      <c r="BP16" s="181"/>
      <c r="BQ16" s="181"/>
      <c r="BR16" s="181"/>
      <c r="BS16" s="181"/>
      <c r="BT16" s="181"/>
      <c r="BU16" s="181"/>
      <c r="BV16" s="181"/>
      <c r="BW16" s="181"/>
      <c r="BX16" s="175"/>
      <c r="CD16" s="13"/>
    </row>
    <row r="17" spans="1:82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>
      <c r="A18" s="11"/>
      <c r="D18" s="82"/>
      <c r="E18" s="82"/>
      <c r="F18" s="82"/>
      <c r="G18" s="82"/>
      <c r="H18" s="82"/>
      <c r="I18" s="82"/>
      <c r="J18" s="82"/>
      <c r="K18" s="82"/>
      <c r="L18" s="182" t="s">
        <v>704</v>
      </c>
      <c r="M18" s="183"/>
      <c r="N18" s="183"/>
      <c r="O18" s="183"/>
      <c r="P18" s="183"/>
      <c r="Q18" s="487"/>
      <c r="R18" s="488"/>
      <c r="S18" s="488"/>
      <c r="T18" s="488"/>
      <c r="U18" s="488"/>
      <c r="V18" s="488"/>
      <c r="W18" s="488"/>
      <c r="X18" s="488"/>
      <c r="Y18" s="488"/>
      <c r="Z18" s="489"/>
      <c r="AA18" s="82"/>
      <c r="AB18" s="82"/>
      <c r="AC18" s="82"/>
      <c r="AD18" s="182"/>
      <c r="AE18" s="82"/>
      <c r="AF18" s="82"/>
      <c r="AI18" s="182" t="s">
        <v>451</v>
      </c>
      <c r="AJ18" s="183"/>
      <c r="AK18" s="183"/>
      <c r="AL18" s="183"/>
      <c r="AM18" s="183"/>
      <c r="AN18" s="183"/>
      <c r="AO18" s="487"/>
      <c r="AP18" s="488"/>
      <c r="AQ18" s="488"/>
      <c r="AR18" s="488"/>
      <c r="AS18" s="488"/>
      <c r="AT18" s="488"/>
      <c r="AU18" s="488"/>
      <c r="AV18" s="488"/>
      <c r="AW18" s="488"/>
      <c r="AX18" s="489"/>
      <c r="AY18" s="82"/>
      <c r="AZ18" s="82"/>
      <c r="BA18" s="82"/>
      <c r="BB18" s="82"/>
      <c r="CD18" s="13"/>
    </row>
    <row r="19" spans="1:82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213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>
      <c r="A20" s="11"/>
      <c r="D20" s="82"/>
      <c r="E20" s="82"/>
      <c r="F20" s="82"/>
      <c r="G20" s="82"/>
      <c r="H20" s="82"/>
      <c r="I20" s="82"/>
      <c r="J20" s="82"/>
      <c r="K20" s="82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2"/>
      <c r="AT20" s="183"/>
      <c r="AU20" s="183"/>
      <c r="AV20" s="183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2"/>
      <c r="BL20" s="183"/>
      <c r="BM20" s="183"/>
      <c r="BN20" s="183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4" t="s">
        <v>257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226" t="s">
        <v>258</v>
      </c>
      <c r="L27" s="429" t="s">
        <v>452</v>
      </c>
      <c r="M27" s="429"/>
      <c r="N27" s="429"/>
      <c r="O27" s="429"/>
      <c r="P27" s="429"/>
      <c r="Q27" s="429" t="s">
        <v>680</v>
      </c>
      <c r="R27" s="426"/>
      <c r="S27" s="426"/>
      <c r="T27" s="426"/>
      <c r="U27" s="426"/>
      <c r="V27" s="426"/>
      <c r="W27" s="426"/>
      <c r="X27" s="429" t="s">
        <v>681</v>
      </c>
      <c r="Y27" s="426"/>
      <c r="Z27" s="426"/>
      <c r="AA27" s="426"/>
      <c r="AB27" s="426"/>
      <c r="AC27" s="426"/>
      <c r="AD27" s="426"/>
      <c r="AE27" s="426"/>
      <c r="AF27" s="429" t="s">
        <v>682</v>
      </c>
      <c r="AG27" s="426"/>
      <c r="AH27" s="426"/>
      <c r="AI27" s="426"/>
      <c r="AJ27" s="426"/>
      <c r="AK27" s="426"/>
      <c r="AL27" s="426"/>
      <c r="AM27" s="426"/>
      <c r="AN27" s="426"/>
      <c r="AO27" s="426"/>
      <c r="AP27" s="429" t="s">
        <v>457</v>
      </c>
      <c r="AQ27" s="426"/>
      <c r="AR27" s="426"/>
      <c r="AS27" s="426"/>
      <c r="AT27" s="426"/>
      <c r="AU27" s="426"/>
      <c r="AV27" s="426"/>
      <c r="AW27" s="495" t="s">
        <v>458</v>
      </c>
      <c r="AX27" s="496"/>
      <c r="AY27" s="496"/>
      <c r="AZ27" s="496"/>
      <c r="BA27" s="496"/>
      <c r="BB27" s="496"/>
      <c r="BC27" s="497"/>
      <c r="BD27" s="429" t="s">
        <v>459</v>
      </c>
      <c r="BE27" s="429"/>
      <c r="BF27" s="429"/>
      <c r="BG27" s="429"/>
      <c r="BH27" s="429" t="s">
        <v>460</v>
      </c>
      <c r="BI27" s="429"/>
      <c r="BJ27" s="429"/>
      <c r="BK27" s="429" t="s">
        <v>461</v>
      </c>
      <c r="BL27" s="426"/>
      <c r="BM27" s="426"/>
      <c r="BN27" s="426"/>
      <c r="BO27" s="426"/>
      <c r="BP27" s="426"/>
      <c r="BQ27" s="426"/>
      <c r="BR27" s="429" t="s">
        <v>462</v>
      </c>
      <c r="BS27" s="426"/>
      <c r="BT27" s="426"/>
      <c r="BU27" s="426"/>
      <c r="BV27" s="426"/>
      <c r="BW27" s="426"/>
      <c r="BX27" s="426"/>
      <c r="CD27" s="13"/>
    </row>
    <row r="28" spans="1:82">
      <c r="A28" s="11"/>
      <c r="B28" s="82"/>
      <c r="C28" s="82"/>
      <c r="D28" s="82"/>
      <c r="E28" s="82"/>
      <c r="F28" s="82"/>
      <c r="G28" s="82"/>
      <c r="H28" s="82"/>
      <c r="I28" s="82"/>
      <c r="K28" s="229">
        <v>1</v>
      </c>
      <c r="L28" s="437"/>
      <c r="M28" s="437"/>
      <c r="N28" s="437"/>
      <c r="O28" s="437"/>
      <c r="P28" s="437"/>
      <c r="Q28" s="491"/>
      <c r="R28" s="455"/>
      <c r="S28" s="455"/>
      <c r="T28" s="455"/>
      <c r="U28" s="455"/>
      <c r="V28" s="455"/>
      <c r="W28" s="455"/>
      <c r="X28" s="431"/>
      <c r="Y28" s="432"/>
      <c r="Z28" s="432"/>
      <c r="AA28" s="432"/>
      <c r="AB28" s="432"/>
      <c r="AC28" s="432"/>
      <c r="AD28" s="432"/>
      <c r="AE28" s="432"/>
      <c r="AF28" s="431"/>
      <c r="AG28" s="432"/>
      <c r="AH28" s="432"/>
      <c r="AI28" s="432"/>
      <c r="AJ28" s="432"/>
      <c r="AK28" s="432"/>
      <c r="AL28" s="432"/>
      <c r="AM28" s="432"/>
      <c r="AN28" s="432"/>
      <c r="AO28" s="432"/>
      <c r="AP28" s="491"/>
      <c r="AQ28" s="455"/>
      <c r="AR28" s="455"/>
      <c r="AS28" s="455"/>
      <c r="AT28" s="455"/>
      <c r="AU28" s="455"/>
      <c r="AV28" s="455"/>
      <c r="AW28" s="492"/>
      <c r="AX28" s="493"/>
      <c r="AY28" s="493"/>
      <c r="AZ28" s="493"/>
      <c r="BA28" s="493"/>
      <c r="BB28" s="493"/>
      <c r="BC28" s="494"/>
      <c r="BD28" s="490"/>
      <c r="BE28" s="490"/>
      <c r="BF28" s="490"/>
      <c r="BG28" s="490"/>
      <c r="BH28" s="490"/>
      <c r="BI28" s="490"/>
      <c r="BJ28" s="490"/>
      <c r="BK28" s="491"/>
      <c r="BL28" s="455"/>
      <c r="BM28" s="455"/>
      <c r="BN28" s="455"/>
      <c r="BO28" s="455"/>
      <c r="BP28" s="455"/>
      <c r="BQ28" s="455"/>
      <c r="BR28" s="491"/>
      <c r="BS28" s="455"/>
      <c r="BT28" s="455"/>
      <c r="BU28" s="455"/>
      <c r="BV28" s="455"/>
      <c r="BW28" s="455"/>
      <c r="BX28" s="455"/>
      <c r="CD28" s="13"/>
    </row>
    <row r="29" spans="1:82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88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88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88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88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88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88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88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88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78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0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2"/>
      <c r="O53" s="193"/>
      <c r="P53" s="194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95"/>
      <c r="AL53" s="195"/>
      <c r="AM53" s="195"/>
      <c r="AN53" s="195"/>
      <c r="AO53" s="195"/>
      <c r="AP53" s="195"/>
      <c r="AQ53" s="195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  <c r="BJ53" s="191"/>
      <c r="BK53" s="191"/>
      <c r="BL53" s="191"/>
      <c r="BM53" s="191"/>
      <c r="BN53" s="191"/>
      <c r="BO53" s="191"/>
      <c r="BP53" s="191"/>
      <c r="BQ53" s="191"/>
      <c r="BR53" s="191"/>
      <c r="BS53" s="191"/>
      <c r="BT53" s="191"/>
      <c r="BU53" s="191"/>
      <c r="BV53" s="191"/>
      <c r="BW53" s="191"/>
      <c r="BX53" s="191"/>
      <c r="BY53" s="191"/>
      <c r="BZ53" s="191"/>
      <c r="CA53" s="191"/>
      <c r="CB53" s="191"/>
      <c r="CC53" s="191"/>
      <c r="CD53" s="16"/>
    </row>
    <row r="54" spans="1:82">
      <c r="A54" s="427" t="s">
        <v>15</v>
      </c>
      <c r="B54" s="428"/>
      <c r="C54" s="220" t="s">
        <v>16</v>
      </c>
      <c r="D54" s="221"/>
      <c r="E54" s="221"/>
      <c r="F54" s="221"/>
      <c r="G54" s="221"/>
      <c r="H54" s="221"/>
      <c r="I54" s="221"/>
      <c r="J54" s="221"/>
      <c r="K54" s="221"/>
      <c r="L54" s="221"/>
      <c r="M54" s="221"/>
      <c r="N54" s="222"/>
      <c r="O54" s="220" t="s">
        <v>17</v>
      </c>
      <c r="P54" s="221"/>
      <c r="Q54" s="221"/>
      <c r="R54" s="221"/>
      <c r="S54" s="221"/>
      <c r="T54" s="221"/>
      <c r="U54" s="221"/>
      <c r="V54" s="221"/>
      <c r="W54" s="221"/>
      <c r="X54" s="221"/>
      <c r="Y54" s="221"/>
      <c r="Z54" s="221"/>
      <c r="AA54" s="221"/>
      <c r="AB54" s="221"/>
      <c r="AC54" s="221"/>
      <c r="AD54" s="221"/>
      <c r="AE54" s="221"/>
      <c r="AF54" s="221"/>
      <c r="AG54" s="221"/>
      <c r="AH54" s="221"/>
      <c r="AI54" s="221"/>
      <c r="AJ54" s="221"/>
      <c r="AK54" s="221"/>
      <c r="AL54" s="221"/>
      <c r="AM54" s="221"/>
      <c r="AN54" s="221"/>
      <c r="AO54" s="221"/>
      <c r="AP54" s="221"/>
      <c r="AQ54" s="221"/>
      <c r="AR54" s="221"/>
      <c r="AS54" s="221"/>
      <c r="AT54" s="221"/>
      <c r="AU54" s="221"/>
      <c r="AV54" s="221"/>
      <c r="AW54" s="221"/>
      <c r="AX54" s="221"/>
      <c r="AY54" s="221"/>
      <c r="AZ54" s="221"/>
      <c r="BA54" s="221"/>
      <c r="BB54" s="221"/>
      <c r="BC54" s="221"/>
      <c r="BD54" s="221"/>
      <c r="BE54" s="221"/>
      <c r="BF54" s="221"/>
      <c r="BG54" s="221"/>
      <c r="BH54" s="221"/>
      <c r="BI54" s="221"/>
      <c r="BJ54" s="221"/>
      <c r="BK54" s="221"/>
      <c r="BL54" s="221"/>
      <c r="BM54" s="221"/>
      <c r="BN54" s="221"/>
      <c r="BO54" s="221"/>
      <c r="BP54" s="221"/>
      <c r="BQ54" s="221"/>
      <c r="BR54" s="221"/>
      <c r="BS54" s="221"/>
      <c r="BT54" s="221"/>
      <c r="BU54" s="221"/>
      <c r="BV54" s="221"/>
      <c r="BW54" s="221"/>
      <c r="BX54" s="221"/>
      <c r="BY54" s="221"/>
      <c r="BZ54" s="221"/>
      <c r="CA54" s="221"/>
      <c r="CB54" s="221"/>
      <c r="CC54" s="221"/>
      <c r="CD54" s="222"/>
    </row>
    <row r="55" spans="1:82">
      <c r="A55" s="94">
        <v>1</v>
      </c>
      <c r="B55" s="95"/>
      <c r="C55" s="220" t="s">
        <v>16</v>
      </c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7"/>
      <c r="O55" s="198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196"/>
      <c r="AD55" s="196"/>
      <c r="AE55" s="196"/>
      <c r="AF55" s="196"/>
      <c r="AG55" s="196"/>
      <c r="AH55" s="196"/>
      <c r="AI55" s="196"/>
      <c r="AJ55" s="196"/>
      <c r="AK55" s="196"/>
      <c r="AL55" s="196"/>
      <c r="AM55" s="196"/>
      <c r="AN55" s="196"/>
      <c r="AO55" s="196"/>
      <c r="AP55" s="196"/>
      <c r="AQ55" s="196"/>
      <c r="AR55" s="196"/>
      <c r="AS55" s="196"/>
      <c r="AT55" s="196"/>
      <c r="AU55" s="196"/>
      <c r="AV55" s="196"/>
      <c r="AW55" s="196"/>
      <c r="AX55" s="196"/>
      <c r="AY55" s="196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7"/>
    </row>
    <row r="56" spans="1:82">
      <c r="A56" s="96"/>
      <c r="B56" s="97"/>
      <c r="C56" s="190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2"/>
      <c r="O56" s="193"/>
      <c r="P56" s="194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95"/>
      <c r="AL56" s="195"/>
      <c r="AM56" s="195"/>
      <c r="AN56" s="195"/>
      <c r="AO56" s="195"/>
      <c r="AP56" s="195"/>
      <c r="AQ56" s="195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  <c r="BJ56" s="191"/>
      <c r="BK56" s="191"/>
      <c r="BL56" s="191"/>
      <c r="BM56" s="191"/>
      <c r="BN56" s="191"/>
      <c r="BO56" s="191"/>
      <c r="BP56" s="191"/>
      <c r="BQ56" s="191"/>
      <c r="BR56" s="191"/>
      <c r="BS56" s="191"/>
      <c r="BT56" s="191"/>
      <c r="BU56" s="191"/>
      <c r="BV56" s="191"/>
      <c r="BW56" s="191"/>
      <c r="BX56" s="191"/>
      <c r="BY56" s="191"/>
      <c r="BZ56" s="191"/>
      <c r="CA56" s="191"/>
      <c r="CB56" s="191"/>
      <c r="CC56" s="191"/>
      <c r="CD56" s="192"/>
    </row>
    <row r="57" spans="1:82">
      <c r="A57" s="96"/>
      <c r="B57" s="97"/>
      <c r="C57" s="190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2"/>
      <c r="O57" s="193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  <c r="BJ57" s="191"/>
      <c r="BK57" s="191"/>
      <c r="BL57" s="191"/>
      <c r="BM57" s="191"/>
      <c r="BN57" s="191"/>
      <c r="BO57" s="191"/>
      <c r="BP57" s="191"/>
      <c r="BQ57" s="191"/>
      <c r="BR57" s="191"/>
      <c r="BS57" s="191"/>
      <c r="BT57" s="191"/>
      <c r="BU57" s="191"/>
      <c r="BV57" s="191"/>
      <c r="BW57" s="191"/>
      <c r="BX57" s="191"/>
      <c r="BY57" s="191"/>
      <c r="BZ57" s="191"/>
      <c r="CA57" s="191"/>
      <c r="CB57" s="191"/>
      <c r="CC57" s="191"/>
      <c r="CD57" s="192"/>
    </row>
    <row r="58" spans="1:82">
      <c r="A58" s="96"/>
      <c r="B58" s="97"/>
      <c r="C58" s="199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1"/>
      <c r="O58" s="202"/>
      <c r="P58" s="203"/>
      <c r="Q58" s="47"/>
      <c r="R58" s="204"/>
      <c r="S58" s="204"/>
      <c r="T58" s="204"/>
      <c r="U58" s="204"/>
      <c r="V58" s="204"/>
      <c r="W58" s="204"/>
      <c r="X58" s="204"/>
      <c r="Y58" s="204"/>
      <c r="Z58" s="204"/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04"/>
      <c r="AO58" s="204"/>
      <c r="AP58" s="204"/>
      <c r="AQ58" s="204"/>
      <c r="AR58" s="200"/>
      <c r="AS58" s="200"/>
      <c r="AT58" s="200"/>
      <c r="AU58" s="200"/>
      <c r="AV58" s="200"/>
      <c r="AW58" s="200"/>
      <c r="AX58" s="200"/>
      <c r="AY58" s="200"/>
      <c r="AZ58" s="200"/>
      <c r="BA58" s="200"/>
      <c r="BB58" s="200"/>
      <c r="BC58" s="200"/>
      <c r="BD58" s="200"/>
      <c r="BE58" s="200"/>
      <c r="BF58" s="200"/>
      <c r="BG58" s="200"/>
      <c r="BH58" s="200"/>
      <c r="BI58" s="200"/>
      <c r="BJ58" s="200"/>
      <c r="BK58" s="200"/>
      <c r="BL58" s="200"/>
      <c r="BM58" s="200"/>
      <c r="BN58" s="200"/>
      <c r="BO58" s="200"/>
      <c r="BP58" s="200"/>
      <c r="BQ58" s="200"/>
      <c r="BR58" s="200"/>
      <c r="BS58" s="200"/>
      <c r="BT58" s="200"/>
      <c r="BU58" s="200"/>
      <c r="BV58" s="200"/>
      <c r="BW58" s="200"/>
      <c r="BX58" s="200"/>
      <c r="BY58" s="200"/>
      <c r="BZ58" s="200"/>
      <c r="CA58" s="200"/>
      <c r="CB58" s="200"/>
      <c r="CC58" s="200"/>
      <c r="CD58" s="192"/>
    </row>
    <row r="59" spans="1:82">
      <c r="A59" s="96"/>
      <c r="B59" s="97"/>
      <c r="C59" s="199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1"/>
      <c r="O59" s="202"/>
      <c r="P59" s="195"/>
      <c r="Q59" s="47"/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0"/>
      <c r="AS59" s="200"/>
      <c r="AT59" s="200"/>
      <c r="AU59" s="200"/>
      <c r="AV59" s="200"/>
      <c r="AW59" s="200"/>
      <c r="AX59" s="200"/>
      <c r="AY59" s="200"/>
      <c r="AZ59" s="200"/>
      <c r="BA59" s="200"/>
      <c r="BB59" s="200"/>
      <c r="BC59" s="200"/>
      <c r="BD59" s="200"/>
      <c r="BE59" s="200"/>
      <c r="BF59" s="200"/>
      <c r="BG59" s="200"/>
      <c r="BH59" s="200"/>
      <c r="BI59" s="200"/>
      <c r="BJ59" s="200"/>
      <c r="BK59" s="200"/>
      <c r="BL59" s="200"/>
      <c r="BM59" s="200"/>
      <c r="BN59" s="200"/>
      <c r="BO59" s="200"/>
      <c r="BP59" s="200"/>
      <c r="BQ59" s="200"/>
      <c r="BR59" s="200"/>
      <c r="BS59" s="200"/>
      <c r="BT59" s="200"/>
      <c r="BU59" s="200"/>
      <c r="BV59" s="200"/>
      <c r="BW59" s="200"/>
      <c r="BX59" s="200"/>
      <c r="BY59" s="200"/>
      <c r="BZ59" s="200"/>
      <c r="CA59" s="200"/>
      <c r="CB59" s="200"/>
      <c r="CC59" s="200"/>
      <c r="CD59" s="192"/>
    </row>
    <row r="60" spans="1:82">
      <c r="A60" s="96"/>
      <c r="B60" s="97"/>
      <c r="C60" s="199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1"/>
      <c r="O60" s="202"/>
      <c r="P60" s="195"/>
      <c r="Q60" s="47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204"/>
      <c r="AM60" s="204"/>
      <c r="AN60" s="204"/>
      <c r="AO60" s="204"/>
      <c r="AP60" s="204"/>
      <c r="AQ60" s="204"/>
      <c r="AR60" s="200"/>
      <c r="AS60" s="200"/>
      <c r="AT60" s="200"/>
      <c r="AU60" s="200"/>
      <c r="AV60" s="200"/>
      <c r="AW60" s="200"/>
      <c r="AX60" s="200"/>
      <c r="AY60" s="200"/>
      <c r="AZ60" s="200"/>
      <c r="BA60" s="200"/>
      <c r="BB60" s="200"/>
      <c r="BC60" s="200"/>
      <c r="BD60" s="200"/>
      <c r="BE60" s="200"/>
      <c r="BF60" s="200"/>
      <c r="BG60" s="200"/>
      <c r="BH60" s="200"/>
      <c r="BI60" s="200"/>
      <c r="BJ60" s="200"/>
      <c r="BK60" s="200"/>
      <c r="BL60" s="200"/>
      <c r="BM60" s="200"/>
      <c r="BN60" s="200"/>
      <c r="BO60" s="200"/>
      <c r="BP60" s="200"/>
      <c r="BQ60" s="200"/>
      <c r="BR60" s="200"/>
      <c r="BS60" s="200"/>
      <c r="BT60" s="200"/>
      <c r="BU60" s="200"/>
      <c r="BV60" s="200"/>
      <c r="BW60" s="200"/>
      <c r="BX60" s="200"/>
      <c r="BY60" s="200"/>
      <c r="BZ60" s="200"/>
      <c r="CA60" s="200"/>
      <c r="CB60" s="200"/>
      <c r="CC60" s="200"/>
      <c r="CD60" s="192"/>
    </row>
    <row r="61" spans="1:82">
      <c r="A61" s="96"/>
      <c r="B61" s="97"/>
      <c r="C61" s="199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1"/>
      <c r="O61" s="202"/>
      <c r="P61" s="195"/>
      <c r="Q61" s="47"/>
      <c r="R61" s="204"/>
      <c r="S61" s="204"/>
      <c r="T61" s="204"/>
      <c r="U61" s="204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  <c r="AN61" s="204"/>
      <c r="AO61" s="204"/>
      <c r="AP61" s="204"/>
      <c r="AQ61" s="204"/>
      <c r="AR61" s="200"/>
      <c r="AS61" s="200"/>
      <c r="AT61" s="200"/>
      <c r="AU61" s="200"/>
      <c r="AV61" s="200"/>
      <c r="AW61" s="200"/>
      <c r="AX61" s="200"/>
      <c r="AY61" s="200"/>
      <c r="AZ61" s="200"/>
      <c r="BA61" s="200"/>
      <c r="BB61" s="200"/>
      <c r="BC61" s="200"/>
      <c r="BD61" s="200"/>
      <c r="BE61" s="200"/>
      <c r="BF61" s="200"/>
      <c r="BG61" s="200"/>
      <c r="BH61" s="200"/>
      <c r="BI61" s="200"/>
      <c r="BJ61" s="200"/>
      <c r="BK61" s="200"/>
      <c r="BL61" s="200"/>
      <c r="BM61" s="200"/>
      <c r="BN61" s="200"/>
      <c r="BO61" s="200"/>
      <c r="BP61" s="200"/>
      <c r="BQ61" s="200"/>
      <c r="BR61" s="200"/>
      <c r="BS61" s="200"/>
      <c r="BT61" s="200"/>
      <c r="BU61" s="200"/>
      <c r="BV61" s="200"/>
      <c r="BW61" s="200"/>
      <c r="BX61" s="200"/>
      <c r="BY61" s="200"/>
      <c r="BZ61" s="200"/>
      <c r="CA61" s="200"/>
      <c r="CB61" s="200"/>
      <c r="CC61" s="200"/>
      <c r="CD61" s="201"/>
    </row>
    <row r="62" spans="1:82">
      <c r="A62" s="96"/>
      <c r="B62" s="97"/>
      <c r="C62" s="199"/>
      <c r="D62" s="200"/>
      <c r="E62" s="200"/>
      <c r="F62" s="200"/>
      <c r="G62" s="200"/>
      <c r="H62" s="200"/>
      <c r="I62" s="200"/>
      <c r="J62" s="200"/>
      <c r="K62" s="200"/>
      <c r="L62" s="191"/>
      <c r="M62" s="191"/>
      <c r="N62" s="192"/>
      <c r="O62" s="202"/>
      <c r="P62" s="195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0"/>
      <c r="AS62" s="200"/>
      <c r="AT62" s="200"/>
      <c r="AU62" s="200"/>
      <c r="AV62" s="200"/>
      <c r="AW62" s="200"/>
      <c r="AX62" s="200"/>
      <c r="AY62" s="200"/>
      <c r="AZ62" s="200"/>
      <c r="BA62" s="200"/>
      <c r="BB62" s="200"/>
      <c r="BC62" s="200"/>
      <c r="BD62" s="200"/>
      <c r="BE62" s="200"/>
      <c r="BF62" s="200"/>
      <c r="BG62" s="200"/>
      <c r="BH62" s="200"/>
      <c r="BI62" s="200"/>
      <c r="BJ62" s="200"/>
      <c r="BK62" s="200"/>
      <c r="BL62" s="200"/>
      <c r="BM62" s="200"/>
      <c r="BN62" s="200"/>
      <c r="BO62" s="200"/>
      <c r="BP62" s="200"/>
      <c r="BQ62" s="200"/>
      <c r="BR62" s="200"/>
      <c r="BS62" s="200"/>
      <c r="BT62" s="200"/>
      <c r="BU62" s="200"/>
      <c r="BV62" s="200"/>
      <c r="BW62" s="200"/>
      <c r="BX62" s="200"/>
      <c r="BY62" s="200"/>
      <c r="BZ62" s="200"/>
      <c r="CA62" s="200"/>
      <c r="CB62" s="200"/>
      <c r="CC62" s="200"/>
      <c r="CD62" s="201"/>
    </row>
    <row r="63" spans="1:82">
      <c r="A63" s="96"/>
      <c r="B63" s="97"/>
      <c r="C63" s="199"/>
      <c r="D63" s="200"/>
      <c r="E63" s="200"/>
      <c r="F63" s="200"/>
      <c r="G63" s="200"/>
      <c r="H63" s="200"/>
      <c r="I63" s="200"/>
      <c r="J63" s="200"/>
      <c r="K63" s="200"/>
      <c r="L63" s="191"/>
      <c r="M63" s="191"/>
      <c r="N63" s="192"/>
      <c r="O63" s="202"/>
      <c r="P63" s="195"/>
      <c r="Q63" s="204"/>
      <c r="R63" s="204"/>
      <c r="S63" s="204"/>
      <c r="T63" s="200"/>
      <c r="U63" s="204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  <c r="AN63" s="204"/>
      <c r="AO63" s="204"/>
      <c r="AP63" s="204"/>
      <c r="AQ63" s="204"/>
      <c r="AR63" s="200"/>
      <c r="AS63" s="200"/>
      <c r="AT63" s="200"/>
      <c r="AU63" s="200"/>
      <c r="AV63" s="200"/>
      <c r="AW63" s="200"/>
      <c r="AX63" s="200"/>
      <c r="AY63" s="200"/>
      <c r="AZ63" s="200"/>
      <c r="BA63" s="200"/>
      <c r="BB63" s="200"/>
      <c r="BC63" s="200"/>
      <c r="BD63" s="200"/>
      <c r="BE63" s="200"/>
      <c r="BF63" s="200"/>
      <c r="BG63" s="200"/>
      <c r="BH63" s="200"/>
      <c r="BI63" s="200"/>
      <c r="BJ63" s="200"/>
      <c r="BK63" s="200"/>
      <c r="BL63" s="200"/>
      <c r="BM63" s="200"/>
      <c r="BN63" s="200"/>
      <c r="BO63" s="200"/>
      <c r="BP63" s="200"/>
      <c r="BQ63" s="200"/>
      <c r="BR63" s="200"/>
      <c r="BS63" s="200"/>
      <c r="BT63" s="200"/>
      <c r="BU63" s="200"/>
      <c r="BV63" s="200"/>
      <c r="BW63" s="200"/>
      <c r="BX63" s="200"/>
      <c r="BY63" s="200"/>
      <c r="BZ63" s="200"/>
      <c r="CA63" s="200"/>
      <c r="CB63" s="200"/>
      <c r="CC63" s="200"/>
      <c r="CD63" s="201"/>
    </row>
    <row r="64" spans="1:82">
      <c r="A64" s="96"/>
      <c r="B64" s="97"/>
      <c r="C64" s="190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2"/>
      <c r="O64" s="202"/>
      <c r="P64" s="195"/>
      <c r="Q64" s="204"/>
      <c r="R64" s="204"/>
      <c r="S64" s="204"/>
      <c r="T64" s="200"/>
      <c r="U64" s="204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  <c r="AN64" s="204"/>
      <c r="AO64" s="204"/>
      <c r="AP64" s="204"/>
      <c r="AQ64" s="204"/>
      <c r="AR64" s="200"/>
      <c r="AS64" s="200"/>
      <c r="AT64" s="200"/>
      <c r="AU64" s="200"/>
      <c r="AV64" s="200"/>
      <c r="AW64" s="200"/>
      <c r="AX64" s="200"/>
      <c r="AY64" s="200"/>
      <c r="AZ64" s="200"/>
      <c r="BA64" s="200"/>
      <c r="BB64" s="200"/>
      <c r="BC64" s="200"/>
      <c r="BD64" s="200"/>
      <c r="BE64" s="200"/>
      <c r="BF64" s="200"/>
      <c r="BG64" s="200"/>
      <c r="BH64" s="200"/>
      <c r="BI64" s="200"/>
      <c r="BJ64" s="200"/>
      <c r="BK64" s="200"/>
      <c r="BL64" s="200"/>
      <c r="BM64" s="200"/>
      <c r="BN64" s="200"/>
      <c r="BO64" s="200"/>
      <c r="BP64" s="200"/>
      <c r="BQ64" s="200"/>
      <c r="BR64" s="200"/>
      <c r="BS64" s="200"/>
      <c r="BT64" s="200"/>
      <c r="BU64" s="200"/>
      <c r="BV64" s="200"/>
      <c r="BW64" s="200"/>
      <c r="BX64" s="200"/>
      <c r="BY64" s="200"/>
      <c r="BZ64" s="200"/>
      <c r="CA64" s="200"/>
      <c r="CB64" s="200"/>
      <c r="CC64" s="200"/>
      <c r="CD64" s="201"/>
    </row>
    <row r="65" spans="1:82">
      <c r="A65" s="96"/>
      <c r="B65" s="97"/>
      <c r="C65" s="190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2"/>
      <c r="O65" s="202"/>
      <c r="P65" s="195"/>
      <c r="Q65" s="204"/>
      <c r="R65" s="204"/>
      <c r="S65" s="204"/>
      <c r="T65" s="200"/>
      <c r="U65" s="204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  <c r="AM65" s="204"/>
      <c r="AN65" s="204"/>
      <c r="AO65" s="204"/>
      <c r="AP65" s="204"/>
      <c r="AQ65" s="204"/>
      <c r="AR65" s="200"/>
      <c r="AS65" s="200"/>
      <c r="AT65" s="200"/>
      <c r="AU65" s="200"/>
      <c r="AV65" s="200"/>
      <c r="AW65" s="200"/>
      <c r="AX65" s="200"/>
      <c r="AY65" s="200"/>
      <c r="AZ65" s="200"/>
      <c r="BA65" s="200"/>
      <c r="BB65" s="200"/>
      <c r="BC65" s="200"/>
      <c r="BD65" s="200"/>
      <c r="BE65" s="200"/>
      <c r="BF65" s="200"/>
      <c r="BG65" s="200"/>
      <c r="BH65" s="200"/>
      <c r="BI65" s="200"/>
      <c r="BJ65" s="200"/>
      <c r="BK65" s="200"/>
      <c r="BL65" s="200"/>
      <c r="BM65" s="200"/>
      <c r="BN65" s="200"/>
      <c r="BO65" s="200"/>
      <c r="BP65" s="200"/>
      <c r="BQ65" s="200"/>
      <c r="BR65" s="200"/>
      <c r="BS65" s="200"/>
      <c r="BT65" s="200"/>
      <c r="BU65" s="200"/>
      <c r="BV65" s="200"/>
      <c r="BW65" s="200"/>
      <c r="BX65" s="200"/>
      <c r="BY65" s="200"/>
      <c r="BZ65" s="200"/>
      <c r="CA65" s="200"/>
      <c r="CB65" s="200"/>
      <c r="CC65" s="200"/>
      <c r="CD65" s="201"/>
    </row>
    <row r="66" spans="1:82">
      <c r="A66" s="96"/>
      <c r="B66" s="97"/>
      <c r="C66" s="190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2"/>
      <c r="O66" s="202"/>
      <c r="P66" s="195"/>
      <c r="Q66" s="204"/>
      <c r="R66" s="204"/>
      <c r="S66" s="204"/>
      <c r="T66" s="200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  <c r="AN66" s="204"/>
      <c r="AO66" s="204"/>
      <c r="AP66" s="204"/>
      <c r="AQ66" s="204"/>
      <c r="AR66" s="200"/>
      <c r="AS66" s="200"/>
      <c r="AT66" s="200"/>
      <c r="AU66" s="200"/>
      <c r="AV66" s="200"/>
      <c r="AW66" s="200"/>
      <c r="AX66" s="200"/>
      <c r="AY66" s="200"/>
      <c r="AZ66" s="200"/>
      <c r="BA66" s="200"/>
      <c r="BB66" s="200"/>
      <c r="BC66" s="200"/>
      <c r="BD66" s="200"/>
      <c r="BE66" s="200"/>
      <c r="BF66" s="200"/>
      <c r="BG66" s="200"/>
      <c r="BH66" s="200"/>
      <c r="BI66" s="200"/>
      <c r="BJ66" s="200"/>
      <c r="BK66" s="200"/>
      <c r="BL66" s="200"/>
      <c r="BM66" s="200"/>
      <c r="BN66" s="200"/>
      <c r="BO66" s="200"/>
      <c r="BP66" s="200"/>
      <c r="BQ66" s="200"/>
      <c r="BR66" s="200"/>
      <c r="BS66" s="200"/>
      <c r="BT66" s="200"/>
      <c r="BU66" s="200"/>
      <c r="BV66" s="200"/>
      <c r="BW66" s="200"/>
      <c r="BX66" s="200"/>
      <c r="BY66" s="200"/>
      <c r="BZ66" s="200"/>
      <c r="CA66" s="200"/>
      <c r="CB66" s="200"/>
      <c r="CC66" s="200"/>
      <c r="CD66" s="201"/>
    </row>
    <row r="67" spans="1:82">
      <c r="A67" s="96"/>
      <c r="B67" s="97"/>
      <c r="C67" s="190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2"/>
      <c r="O67" s="202"/>
      <c r="P67" s="195"/>
      <c r="Q67" s="204"/>
      <c r="R67" s="204"/>
      <c r="S67" s="204"/>
      <c r="T67" s="200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4"/>
      <c r="AR67" s="200"/>
      <c r="AS67" s="200"/>
      <c r="AT67" s="200"/>
      <c r="AU67" s="200"/>
      <c r="AV67" s="200"/>
      <c r="AW67" s="200"/>
      <c r="AX67" s="200"/>
      <c r="AY67" s="200"/>
      <c r="AZ67" s="200"/>
      <c r="BA67" s="200"/>
      <c r="BB67" s="200"/>
      <c r="BC67" s="200"/>
      <c r="BD67" s="200"/>
      <c r="BE67" s="200"/>
      <c r="BF67" s="200"/>
      <c r="BG67" s="200"/>
      <c r="BH67" s="200"/>
      <c r="BI67" s="200"/>
      <c r="BJ67" s="200"/>
      <c r="BK67" s="200"/>
      <c r="BL67" s="200"/>
      <c r="BM67" s="200"/>
      <c r="BN67" s="200"/>
      <c r="BO67" s="200"/>
      <c r="BP67" s="200"/>
      <c r="BQ67" s="200"/>
      <c r="BR67" s="200"/>
      <c r="BS67" s="200"/>
      <c r="BT67" s="200"/>
      <c r="BU67" s="200"/>
      <c r="BV67" s="200"/>
      <c r="BW67" s="200"/>
      <c r="BX67" s="200"/>
      <c r="BY67" s="200"/>
      <c r="BZ67" s="200"/>
      <c r="CA67" s="200"/>
      <c r="CB67" s="200"/>
      <c r="CC67" s="200"/>
      <c r="CD67" s="201"/>
    </row>
    <row r="68" spans="1:82">
      <c r="A68" s="96"/>
      <c r="B68" s="97"/>
      <c r="C68" s="190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2"/>
      <c r="O68" s="202"/>
      <c r="P68" s="195"/>
      <c r="Q68" s="204"/>
      <c r="R68" s="204"/>
      <c r="S68" s="204"/>
      <c r="T68" s="200"/>
      <c r="U68" s="204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  <c r="AM68" s="204"/>
      <c r="AN68" s="204"/>
      <c r="AO68" s="204"/>
      <c r="AP68" s="204"/>
      <c r="AQ68" s="204"/>
      <c r="AR68" s="200"/>
      <c r="AS68" s="200"/>
      <c r="AT68" s="200"/>
      <c r="AU68" s="200"/>
      <c r="AV68" s="200"/>
      <c r="AW68" s="200"/>
      <c r="AX68" s="200"/>
      <c r="AY68" s="200"/>
      <c r="AZ68" s="200"/>
      <c r="BA68" s="200"/>
      <c r="BB68" s="200"/>
      <c r="BC68" s="200"/>
      <c r="BD68" s="200"/>
      <c r="BE68" s="200"/>
      <c r="BF68" s="200"/>
      <c r="BG68" s="200"/>
      <c r="BH68" s="200"/>
      <c r="BI68" s="200"/>
      <c r="BJ68" s="200"/>
      <c r="BK68" s="200"/>
      <c r="BL68" s="200"/>
      <c r="BM68" s="200"/>
      <c r="BN68" s="200"/>
      <c r="BO68" s="200"/>
      <c r="BP68" s="200"/>
      <c r="BQ68" s="200"/>
      <c r="BR68" s="200"/>
      <c r="BS68" s="200"/>
      <c r="BT68" s="200"/>
      <c r="BU68" s="200"/>
      <c r="BV68" s="200"/>
      <c r="BW68" s="200"/>
      <c r="BX68" s="200"/>
      <c r="BY68" s="200"/>
      <c r="BZ68" s="200"/>
      <c r="CA68" s="200"/>
      <c r="CB68" s="200"/>
      <c r="CC68" s="200"/>
      <c r="CD68" s="201"/>
    </row>
    <row r="69" spans="1:82">
      <c r="A69" s="96"/>
      <c r="B69" s="97"/>
      <c r="C69" s="190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2"/>
      <c r="O69" s="202"/>
      <c r="P69" s="195"/>
      <c r="Q69" s="204"/>
      <c r="R69" s="204"/>
      <c r="S69" s="204"/>
      <c r="T69" s="200"/>
      <c r="U69" s="204"/>
      <c r="V69" s="204"/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04"/>
      <c r="AH69" s="204"/>
      <c r="AI69" s="204"/>
      <c r="AJ69" s="204"/>
      <c r="AK69" s="204"/>
      <c r="AL69" s="204"/>
      <c r="AM69" s="204"/>
      <c r="AN69" s="204"/>
      <c r="AO69" s="204"/>
      <c r="AP69" s="204"/>
      <c r="AQ69" s="204"/>
      <c r="AR69" s="200"/>
      <c r="AS69" s="200"/>
      <c r="AT69" s="200"/>
      <c r="AU69" s="200"/>
      <c r="AV69" s="200"/>
      <c r="AW69" s="200"/>
      <c r="AX69" s="200"/>
      <c r="AY69" s="200"/>
      <c r="AZ69" s="200"/>
      <c r="BA69" s="200"/>
      <c r="BB69" s="200"/>
      <c r="BC69" s="200"/>
      <c r="BD69" s="200"/>
      <c r="BE69" s="200"/>
      <c r="BF69" s="200"/>
      <c r="BG69" s="200"/>
      <c r="BH69" s="200"/>
      <c r="BI69" s="200"/>
      <c r="BJ69" s="200"/>
      <c r="BK69" s="200"/>
      <c r="BL69" s="200"/>
      <c r="BM69" s="200"/>
      <c r="BN69" s="200"/>
      <c r="BO69" s="200"/>
      <c r="BP69" s="200"/>
      <c r="BQ69" s="200"/>
      <c r="BR69" s="200"/>
      <c r="BS69" s="200"/>
      <c r="BT69" s="200"/>
      <c r="BU69" s="200"/>
      <c r="BV69" s="200"/>
      <c r="BW69" s="200"/>
      <c r="BX69" s="200"/>
      <c r="BY69" s="200"/>
      <c r="BZ69" s="200"/>
      <c r="CA69" s="200"/>
      <c r="CB69" s="200"/>
      <c r="CC69" s="200"/>
      <c r="CD69" s="201"/>
    </row>
    <row r="70" spans="1:82">
      <c r="A70" s="96"/>
      <c r="B70" s="97"/>
      <c r="C70" s="190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2"/>
      <c r="O70" s="202"/>
      <c r="P70" s="195"/>
      <c r="Q70" s="204"/>
      <c r="R70" s="204"/>
      <c r="S70" s="204"/>
      <c r="T70" s="200"/>
      <c r="U70" s="204"/>
      <c r="V70" s="204"/>
      <c r="W70" s="204"/>
      <c r="X70" s="204"/>
      <c r="Y70" s="204"/>
      <c r="Z70" s="204"/>
      <c r="AA70" s="204"/>
      <c r="AB70" s="204"/>
      <c r="AC70" s="204"/>
      <c r="AD70" s="204"/>
      <c r="AE70" s="204"/>
      <c r="AF70" s="204"/>
      <c r="AG70" s="204"/>
      <c r="AH70" s="204"/>
      <c r="AI70" s="204"/>
      <c r="AJ70" s="204"/>
      <c r="AK70" s="204"/>
      <c r="AL70" s="204"/>
      <c r="AM70" s="204"/>
      <c r="AN70" s="204"/>
      <c r="AO70" s="204"/>
      <c r="AP70" s="204"/>
      <c r="AQ70" s="204"/>
      <c r="AR70" s="200"/>
      <c r="AS70" s="200"/>
      <c r="AT70" s="200"/>
      <c r="AU70" s="200"/>
      <c r="AV70" s="200"/>
      <c r="AW70" s="200"/>
      <c r="AX70" s="200"/>
      <c r="AY70" s="200"/>
      <c r="AZ70" s="200"/>
      <c r="BA70" s="200"/>
      <c r="BB70" s="200"/>
      <c r="BC70" s="200"/>
      <c r="BD70" s="200"/>
      <c r="BE70" s="200"/>
      <c r="BF70" s="200"/>
      <c r="BG70" s="200"/>
      <c r="BH70" s="200"/>
      <c r="BI70" s="200"/>
      <c r="BJ70" s="200"/>
      <c r="BK70" s="200"/>
      <c r="BL70" s="200"/>
      <c r="BM70" s="200"/>
      <c r="BN70" s="200"/>
      <c r="BO70" s="200"/>
      <c r="BP70" s="200"/>
      <c r="BQ70" s="200"/>
      <c r="BR70" s="200"/>
      <c r="BS70" s="200"/>
      <c r="BT70" s="200"/>
      <c r="BU70" s="200"/>
      <c r="BV70" s="200"/>
      <c r="BW70" s="200"/>
      <c r="BX70" s="200"/>
      <c r="BY70" s="200"/>
      <c r="BZ70" s="200"/>
      <c r="CA70" s="200"/>
      <c r="CB70" s="200"/>
      <c r="CC70" s="200"/>
      <c r="CD70" s="201"/>
    </row>
    <row r="71" spans="1:82">
      <c r="A71" s="96"/>
      <c r="B71" s="97"/>
      <c r="C71" s="190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2"/>
      <c r="O71" s="202"/>
      <c r="P71" s="195"/>
      <c r="Q71" s="204"/>
      <c r="R71" s="204"/>
      <c r="S71" s="204"/>
      <c r="T71" s="200"/>
      <c r="U71" s="204"/>
      <c r="V71" s="204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4"/>
      <c r="AH71" s="204"/>
      <c r="AI71" s="204"/>
      <c r="AJ71" s="204"/>
      <c r="AK71" s="204"/>
      <c r="AL71" s="204"/>
      <c r="AM71" s="204"/>
      <c r="AN71" s="204"/>
      <c r="AO71" s="204"/>
      <c r="AP71" s="204"/>
      <c r="AQ71" s="204"/>
      <c r="AR71" s="200"/>
      <c r="AS71" s="200"/>
      <c r="AT71" s="200"/>
      <c r="AU71" s="200"/>
      <c r="AV71" s="200"/>
      <c r="AW71" s="200"/>
      <c r="AX71" s="200"/>
      <c r="AY71" s="200"/>
      <c r="AZ71" s="200"/>
      <c r="BA71" s="200"/>
      <c r="BB71" s="200"/>
      <c r="BC71" s="200"/>
      <c r="BD71" s="200"/>
      <c r="BE71" s="200"/>
      <c r="BF71" s="200"/>
      <c r="BG71" s="200"/>
      <c r="BH71" s="200"/>
      <c r="BI71" s="200"/>
      <c r="BJ71" s="200"/>
      <c r="BK71" s="200"/>
      <c r="BL71" s="200"/>
      <c r="BM71" s="200"/>
      <c r="BN71" s="200"/>
      <c r="BO71" s="200"/>
      <c r="BP71" s="200"/>
      <c r="BQ71" s="200"/>
      <c r="BR71" s="200"/>
      <c r="BS71" s="200"/>
      <c r="BT71" s="200"/>
      <c r="BU71" s="200"/>
      <c r="BV71" s="200"/>
      <c r="BW71" s="200"/>
      <c r="BX71" s="200"/>
      <c r="BY71" s="200"/>
      <c r="BZ71" s="200"/>
      <c r="CA71" s="200"/>
      <c r="CB71" s="200"/>
      <c r="CC71" s="200"/>
      <c r="CD71" s="201"/>
    </row>
    <row r="72" spans="1:82">
      <c r="A72" s="96"/>
      <c r="B72" s="97"/>
      <c r="C72" s="190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2"/>
      <c r="O72" s="202"/>
      <c r="P72" s="195"/>
      <c r="Q72" s="204"/>
      <c r="R72" s="204"/>
      <c r="S72" s="204"/>
      <c r="T72" s="200"/>
      <c r="U72" s="204"/>
      <c r="V72" s="204"/>
      <c r="W72" s="204"/>
      <c r="X72" s="204"/>
      <c r="Y72" s="204"/>
      <c r="Z72" s="204"/>
      <c r="AA72" s="204"/>
      <c r="AB72" s="204"/>
      <c r="AC72" s="204"/>
      <c r="AD72" s="204"/>
      <c r="AE72" s="204"/>
      <c r="AF72" s="204"/>
      <c r="AG72" s="204"/>
      <c r="AH72" s="204"/>
      <c r="AI72" s="204"/>
      <c r="AJ72" s="204"/>
      <c r="AK72" s="204"/>
      <c r="AL72" s="204"/>
      <c r="AM72" s="204"/>
      <c r="AN72" s="204"/>
      <c r="AO72" s="204"/>
      <c r="AP72" s="204"/>
      <c r="AQ72" s="204"/>
      <c r="AR72" s="200"/>
      <c r="AS72" s="200"/>
      <c r="AT72" s="200"/>
      <c r="AU72" s="200"/>
      <c r="AV72" s="200"/>
      <c r="AW72" s="200"/>
      <c r="AX72" s="200"/>
      <c r="AY72" s="200"/>
      <c r="AZ72" s="200"/>
      <c r="BA72" s="200"/>
      <c r="BB72" s="200"/>
      <c r="BC72" s="200"/>
      <c r="BD72" s="200"/>
      <c r="BE72" s="200"/>
      <c r="BF72" s="200"/>
      <c r="BG72" s="200"/>
      <c r="BH72" s="200"/>
      <c r="BI72" s="200"/>
      <c r="BJ72" s="200"/>
      <c r="BK72" s="200"/>
      <c r="BL72" s="200"/>
      <c r="BM72" s="200"/>
      <c r="BN72" s="200"/>
      <c r="BO72" s="200"/>
      <c r="BP72" s="200"/>
      <c r="BQ72" s="200"/>
      <c r="BR72" s="200"/>
      <c r="BS72" s="200"/>
      <c r="BT72" s="200"/>
      <c r="BU72" s="200"/>
      <c r="BV72" s="200"/>
      <c r="BW72" s="200"/>
      <c r="BX72" s="200"/>
      <c r="BY72" s="200"/>
      <c r="BZ72" s="200"/>
      <c r="CA72" s="200"/>
      <c r="CB72" s="200"/>
      <c r="CC72" s="200"/>
      <c r="CD72" s="201"/>
    </row>
    <row r="73" spans="1:82">
      <c r="A73" s="96"/>
      <c r="B73" s="97"/>
      <c r="C73" s="190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2"/>
      <c r="O73" s="202"/>
      <c r="P73" s="195"/>
      <c r="Q73" s="204"/>
      <c r="R73" s="204"/>
      <c r="S73" s="204"/>
      <c r="T73" s="200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4"/>
      <c r="AH73" s="204"/>
      <c r="AI73" s="204"/>
      <c r="AJ73" s="204"/>
      <c r="AK73" s="204"/>
      <c r="AL73" s="204"/>
      <c r="AM73" s="204"/>
      <c r="AN73" s="204"/>
      <c r="AO73" s="204"/>
      <c r="AP73" s="204"/>
      <c r="AQ73" s="204"/>
      <c r="AR73" s="200"/>
      <c r="AS73" s="200"/>
      <c r="AT73" s="200"/>
      <c r="AU73" s="200"/>
      <c r="AV73" s="200"/>
      <c r="AW73" s="200"/>
      <c r="AX73" s="200"/>
      <c r="AY73" s="200"/>
      <c r="AZ73" s="200"/>
      <c r="BA73" s="200"/>
      <c r="BB73" s="200"/>
      <c r="BC73" s="200"/>
      <c r="BD73" s="200"/>
      <c r="BE73" s="200"/>
      <c r="BF73" s="200"/>
      <c r="BG73" s="200"/>
      <c r="BH73" s="200"/>
      <c r="BI73" s="200"/>
      <c r="BJ73" s="200"/>
      <c r="BK73" s="200"/>
      <c r="BL73" s="200"/>
      <c r="BM73" s="200"/>
      <c r="BN73" s="200"/>
      <c r="BO73" s="200"/>
      <c r="BP73" s="200"/>
      <c r="BQ73" s="200"/>
      <c r="BR73" s="200"/>
      <c r="BS73" s="200"/>
      <c r="BT73" s="200"/>
      <c r="BU73" s="200"/>
      <c r="BV73" s="200"/>
      <c r="BW73" s="200"/>
      <c r="BX73" s="200"/>
      <c r="BY73" s="200"/>
      <c r="BZ73" s="200"/>
      <c r="CA73" s="200"/>
      <c r="CB73" s="200"/>
      <c r="CC73" s="200"/>
      <c r="CD73" s="201"/>
    </row>
    <row r="74" spans="1:82">
      <c r="A74" s="96"/>
      <c r="B74" s="97"/>
      <c r="C74" s="190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2"/>
      <c r="O74" s="202"/>
      <c r="P74" s="195"/>
      <c r="Q74" s="204"/>
      <c r="R74" s="204"/>
      <c r="S74" s="204"/>
      <c r="T74" s="200"/>
      <c r="U74" s="204"/>
      <c r="V74" s="204"/>
      <c r="W74" s="204"/>
      <c r="X74" s="204"/>
      <c r="Y74" s="204"/>
      <c r="Z74" s="204"/>
      <c r="AA74" s="204"/>
      <c r="AB74" s="204"/>
      <c r="AC74" s="204"/>
      <c r="AD74" s="204"/>
      <c r="AE74" s="204"/>
      <c r="AF74" s="204"/>
      <c r="AG74" s="204"/>
      <c r="AH74" s="204"/>
      <c r="AI74" s="204"/>
      <c r="AJ74" s="204"/>
      <c r="AK74" s="204"/>
      <c r="AL74" s="204"/>
      <c r="AM74" s="204"/>
      <c r="AN74" s="204"/>
      <c r="AO74" s="204"/>
      <c r="AP74" s="204"/>
      <c r="AQ74" s="204"/>
      <c r="AR74" s="200"/>
      <c r="AS74" s="200"/>
      <c r="AT74" s="200"/>
      <c r="AU74" s="200"/>
      <c r="AV74" s="200"/>
      <c r="AW74" s="200"/>
      <c r="AX74" s="200"/>
      <c r="AY74" s="200"/>
      <c r="AZ74" s="200"/>
      <c r="BA74" s="200"/>
      <c r="BB74" s="200"/>
      <c r="BC74" s="200"/>
      <c r="BD74" s="200"/>
      <c r="BE74" s="200"/>
      <c r="BF74" s="200"/>
      <c r="BG74" s="200"/>
      <c r="BH74" s="200"/>
      <c r="BI74" s="200"/>
      <c r="BJ74" s="200"/>
      <c r="BK74" s="200"/>
      <c r="BL74" s="200"/>
      <c r="BM74" s="200"/>
      <c r="BN74" s="200"/>
      <c r="BO74" s="200"/>
      <c r="BP74" s="200"/>
      <c r="BQ74" s="200"/>
      <c r="BR74" s="200"/>
      <c r="BS74" s="200"/>
      <c r="BT74" s="200"/>
      <c r="BU74" s="200"/>
      <c r="BV74" s="200"/>
      <c r="BW74" s="200"/>
      <c r="BX74" s="200"/>
      <c r="BY74" s="200"/>
      <c r="BZ74" s="200"/>
      <c r="CA74" s="200"/>
      <c r="CB74" s="200"/>
      <c r="CC74" s="200"/>
      <c r="CD74" s="201"/>
    </row>
    <row r="75" spans="1:82">
      <c r="A75" s="96"/>
      <c r="B75" s="97"/>
      <c r="C75" s="190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2"/>
      <c r="O75" s="202"/>
      <c r="P75" s="195"/>
      <c r="Q75" s="204"/>
      <c r="R75" s="204"/>
      <c r="S75" s="204"/>
      <c r="T75" s="200"/>
      <c r="U75" s="204"/>
      <c r="V75" s="204"/>
      <c r="W75" s="204"/>
      <c r="X75" s="204"/>
      <c r="Y75" s="204"/>
      <c r="Z75" s="204"/>
      <c r="AA75" s="204"/>
      <c r="AB75" s="204"/>
      <c r="AC75" s="204"/>
      <c r="AD75" s="204"/>
      <c r="AE75" s="204"/>
      <c r="AF75" s="204"/>
      <c r="AG75" s="204"/>
      <c r="AH75" s="204"/>
      <c r="AI75" s="204"/>
      <c r="AJ75" s="204"/>
      <c r="AK75" s="204"/>
      <c r="AL75" s="204"/>
      <c r="AM75" s="204"/>
      <c r="AN75" s="204"/>
      <c r="AO75" s="204"/>
      <c r="AP75" s="204"/>
      <c r="AQ75" s="204"/>
      <c r="AR75" s="200"/>
      <c r="AS75" s="200"/>
      <c r="AT75" s="200"/>
      <c r="AU75" s="200"/>
      <c r="AV75" s="200"/>
      <c r="AW75" s="200"/>
      <c r="AX75" s="200"/>
      <c r="AY75" s="200"/>
      <c r="AZ75" s="200"/>
      <c r="BA75" s="200"/>
      <c r="BB75" s="200"/>
      <c r="BC75" s="200"/>
      <c r="BD75" s="200"/>
      <c r="BE75" s="200"/>
      <c r="BF75" s="200"/>
      <c r="BG75" s="200"/>
      <c r="BH75" s="200"/>
      <c r="BI75" s="200"/>
      <c r="BJ75" s="200"/>
      <c r="BK75" s="200"/>
      <c r="BL75" s="200"/>
      <c r="BM75" s="200"/>
      <c r="BN75" s="200"/>
      <c r="BO75" s="200"/>
      <c r="BP75" s="200"/>
      <c r="BQ75" s="200"/>
      <c r="BR75" s="200"/>
      <c r="BS75" s="200"/>
      <c r="BT75" s="200"/>
      <c r="BU75" s="200"/>
      <c r="BV75" s="200"/>
      <c r="BW75" s="200"/>
      <c r="BX75" s="200"/>
      <c r="BY75" s="200"/>
      <c r="BZ75" s="200"/>
      <c r="CA75" s="200"/>
      <c r="CB75" s="200"/>
      <c r="CC75" s="200"/>
      <c r="CD75" s="201"/>
    </row>
    <row r="76" spans="1:82">
      <c r="A76" s="96"/>
      <c r="B76" s="97"/>
      <c r="C76" s="190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2"/>
      <c r="O76" s="202"/>
      <c r="P76" s="195"/>
      <c r="Q76" s="204"/>
      <c r="R76" s="204"/>
      <c r="S76" s="204"/>
      <c r="T76" s="200"/>
      <c r="U76" s="204"/>
      <c r="V76" s="204"/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04"/>
      <c r="AH76" s="204"/>
      <c r="AI76" s="204"/>
      <c r="AJ76" s="204"/>
      <c r="AK76" s="204"/>
      <c r="AL76" s="204"/>
      <c r="AM76" s="204"/>
      <c r="AN76" s="204"/>
      <c r="AO76" s="204"/>
      <c r="AP76" s="204"/>
      <c r="AQ76" s="204"/>
      <c r="AR76" s="200"/>
      <c r="AS76" s="200"/>
      <c r="AT76" s="200"/>
      <c r="AU76" s="200"/>
      <c r="AV76" s="200"/>
      <c r="AW76" s="200"/>
      <c r="AX76" s="200"/>
      <c r="AY76" s="200"/>
      <c r="AZ76" s="200"/>
      <c r="BA76" s="200"/>
      <c r="BB76" s="200"/>
      <c r="BC76" s="200"/>
      <c r="BD76" s="200"/>
      <c r="BE76" s="200"/>
      <c r="BF76" s="200"/>
      <c r="BG76" s="200"/>
      <c r="BH76" s="200"/>
      <c r="BI76" s="200"/>
      <c r="BJ76" s="200"/>
      <c r="BK76" s="200"/>
      <c r="BL76" s="200"/>
      <c r="BM76" s="200"/>
      <c r="BN76" s="200"/>
      <c r="BO76" s="200"/>
      <c r="BP76" s="200"/>
      <c r="BQ76" s="200"/>
      <c r="BR76" s="200"/>
      <c r="BS76" s="200"/>
      <c r="BT76" s="200"/>
      <c r="BU76" s="200"/>
      <c r="BV76" s="200"/>
      <c r="BW76" s="200"/>
      <c r="BX76" s="200"/>
      <c r="BY76" s="200"/>
      <c r="BZ76" s="200"/>
      <c r="CA76" s="200"/>
      <c r="CB76" s="200"/>
      <c r="CC76" s="200"/>
      <c r="CD76" s="201"/>
    </row>
    <row r="77" spans="1:82">
      <c r="A77" s="96"/>
      <c r="B77" s="97"/>
      <c r="C77" s="190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2"/>
      <c r="O77" s="202"/>
      <c r="P77" s="195"/>
      <c r="Q77" s="204"/>
      <c r="R77" s="204"/>
      <c r="S77" s="204"/>
      <c r="T77" s="200"/>
      <c r="U77" s="204"/>
      <c r="V77" s="204"/>
      <c r="W77" s="204"/>
      <c r="X77" s="204"/>
      <c r="Y77" s="204"/>
      <c r="Z77" s="204"/>
      <c r="AA77" s="204"/>
      <c r="AB77" s="204"/>
      <c r="AC77" s="204"/>
      <c r="AD77" s="204"/>
      <c r="AE77" s="204"/>
      <c r="AF77" s="204"/>
      <c r="AG77" s="204"/>
      <c r="AH77" s="204"/>
      <c r="AI77" s="204"/>
      <c r="AJ77" s="204"/>
      <c r="AK77" s="204"/>
      <c r="AL77" s="204"/>
      <c r="AM77" s="204"/>
      <c r="AN77" s="204"/>
      <c r="AO77" s="204"/>
      <c r="AP77" s="204"/>
      <c r="AQ77" s="204"/>
      <c r="AR77" s="200"/>
      <c r="AS77" s="200"/>
      <c r="AT77" s="200"/>
      <c r="AU77" s="200"/>
      <c r="AV77" s="200"/>
      <c r="AW77" s="200"/>
      <c r="AX77" s="200"/>
      <c r="AY77" s="200"/>
      <c r="AZ77" s="200"/>
      <c r="BA77" s="200"/>
      <c r="BB77" s="200"/>
      <c r="BC77" s="200"/>
      <c r="BD77" s="200"/>
      <c r="BE77" s="200"/>
      <c r="BF77" s="200"/>
      <c r="BG77" s="200"/>
      <c r="BH77" s="200"/>
      <c r="BI77" s="200"/>
      <c r="BJ77" s="200"/>
      <c r="BK77" s="200"/>
      <c r="BL77" s="200"/>
      <c r="BM77" s="200"/>
      <c r="BN77" s="200"/>
      <c r="BO77" s="200"/>
      <c r="BP77" s="200"/>
      <c r="BQ77" s="200"/>
      <c r="BR77" s="200"/>
      <c r="BS77" s="200"/>
      <c r="BT77" s="200"/>
      <c r="BU77" s="200"/>
      <c r="BV77" s="200"/>
      <c r="BW77" s="200"/>
      <c r="BX77" s="200"/>
      <c r="BY77" s="200"/>
      <c r="BZ77" s="200"/>
      <c r="CA77" s="200"/>
      <c r="CB77" s="200"/>
      <c r="CC77" s="200"/>
      <c r="CD77" s="201"/>
    </row>
    <row r="78" spans="1:82">
      <c r="A78" s="96"/>
      <c r="B78" s="97"/>
      <c r="C78" s="190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2"/>
      <c r="O78" s="202"/>
      <c r="P78" s="195"/>
      <c r="Q78" s="204"/>
      <c r="R78" s="204"/>
      <c r="S78" s="204"/>
      <c r="T78" s="200"/>
      <c r="U78" s="204"/>
      <c r="V78" s="204"/>
      <c r="W78" s="204"/>
      <c r="X78" s="204"/>
      <c r="Y78" s="204"/>
      <c r="Z78" s="204"/>
      <c r="AA78" s="204"/>
      <c r="AB78" s="204"/>
      <c r="AC78" s="204"/>
      <c r="AD78" s="204"/>
      <c r="AE78" s="204"/>
      <c r="AF78" s="204"/>
      <c r="AG78" s="204"/>
      <c r="AH78" s="204"/>
      <c r="AI78" s="204"/>
      <c r="AJ78" s="204"/>
      <c r="AK78" s="204"/>
      <c r="AL78" s="204"/>
      <c r="AM78" s="204"/>
      <c r="AN78" s="204"/>
      <c r="AO78" s="204"/>
      <c r="AP78" s="204"/>
      <c r="AQ78" s="204"/>
      <c r="AR78" s="200"/>
      <c r="AS78" s="200"/>
      <c r="AT78" s="200"/>
      <c r="AU78" s="200"/>
      <c r="AV78" s="200"/>
      <c r="AW78" s="200"/>
      <c r="AX78" s="200"/>
      <c r="AY78" s="200"/>
      <c r="AZ78" s="200"/>
      <c r="BA78" s="200"/>
      <c r="BB78" s="200"/>
      <c r="BC78" s="200"/>
      <c r="BD78" s="200"/>
      <c r="BE78" s="200"/>
      <c r="BF78" s="200"/>
      <c r="BG78" s="200"/>
      <c r="BH78" s="200"/>
      <c r="BI78" s="200"/>
      <c r="BJ78" s="200"/>
      <c r="BK78" s="200"/>
      <c r="BL78" s="200"/>
      <c r="BM78" s="200"/>
      <c r="BN78" s="200"/>
      <c r="BO78" s="200"/>
      <c r="BP78" s="200"/>
      <c r="BQ78" s="200"/>
      <c r="BR78" s="200"/>
      <c r="BS78" s="200"/>
      <c r="BT78" s="200"/>
      <c r="BU78" s="200"/>
      <c r="BV78" s="200"/>
      <c r="BW78" s="200"/>
      <c r="BX78" s="200"/>
      <c r="BY78" s="200"/>
      <c r="BZ78" s="200"/>
      <c r="CA78" s="200"/>
      <c r="CB78" s="200"/>
      <c r="CC78" s="200"/>
      <c r="CD78" s="201"/>
    </row>
    <row r="79" spans="1:82">
      <c r="A79" s="96"/>
      <c r="B79" s="97"/>
      <c r="C79" s="190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2"/>
      <c r="O79" s="202"/>
      <c r="P79" s="195"/>
      <c r="Q79" s="204"/>
      <c r="R79" s="204"/>
      <c r="S79" s="204"/>
      <c r="T79" s="200"/>
      <c r="U79" s="204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0"/>
      <c r="AS79" s="200"/>
      <c r="AT79" s="200"/>
      <c r="AU79" s="200"/>
      <c r="AV79" s="200"/>
      <c r="AW79" s="200"/>
      <c r="AX79" s="200"/>
      <c r="AY79" s="200"/>
      <c r="AZ79" s="200"/>
      <c r="BA79" s="200"/>
      <c r="BB79" s="200"/>
      <c r="BC79" s="200"/>
      <c r="BD79" s="200"/>
      <c r="BE79" s="200"/>
      <c r="BF79" s="200"/>
      <c r="BG79" s="200"/>
      <c r="BH79" s="200"/>
      <c r="BI79" s="200"/>
      <c r="BJ79" s="200"/>
      <c r="BK79" s="200"/>
      <c r="BL79" s="200"/>
      <c r="BM79" s="200"/>
      <c r="BN79" s="200"/>
      <c r="BO79" s="200"/>
      <c r="BP79" s="200"/>
      <c r="BQ79" s="200"/>
      <c r="BR79" s="200"/>
      <c r="BS79" s="200"/>
      <c r="BT79" s="200"/>
      <c r="BU79" s="200"/>
      <c r="BV79" s="200"/>
      <c r="BW79" s="200"/>
      <c r="BX79" s="200"/>
      <c r="BY79" s="200"/>
      <c r="BZ79" s="200"/>
      <c r="CA79" s="200"/>
      <c r="CB79" s="200"/>
      <c r="CC79" s="200"/>
      <c r="CD79" s="201"/>
    </row>
    <row r="80" spans="1:82">
      <c r="A80" s="96"/>
      <c r="B80" s="97"/>
      <c r="C80" s="190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2"/>
      <c r="O80" s="202"/>
      <c r="P80" s="195"/>
      <c r="Q80" s="204"/>
      <c r="R80" s="204"/>
      <c r="S80" s="204"/>
      <c r="T80" s="200"/>
      <c r="U80" s="204"/>
      <c r="V80" s="204"/>
      <c r="W80" s="204"/>
      <c r="X80" s="204"/>
      <c r="Y80" s="204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  <c r="AM80" s="204"/>
      <c r="AN80" s="204"/>
      <c r="AO80" s="204"/>
      <c r="AP80" s="204"/>
      <c r="AQ80" s="204"/>
      <c r="AR80" s="200"/>
      <c r="AS80" s="200"/>
      <c r="AT80" s="200"/>
      <c r="AU80" s="200"/>
      <c r="AV80" s="200"/>
      <c r="AW80" s="200"/>
      <c r="AX80" s="200"/>
      <c r="AY80" s="200"/>
      <c r="AZ80" s="200"/>
      <c r="BA80" s="200"/>
      <c r="BB80" s="200"/>
      <c r="BC80" s="200"/>
      <c r="BD80" s="200"/>
      <c r="BE80" s="200"/>
      <c r="BF80" s="200"/>
      <c r="BG80" s="200"/>
      <c r="BH80" s="200"/>
      <c r="BI80" s="200"/>
      <c r="BJ80" s="200"/>
      <c r="BK80" s="200"/>
      <c r="BL80" s="200"/>
      <c r="BM80" s="200"/>
      <c r="BN80" s="200"/>
      <c r="BO80" s="200"/>
      <c r="BP80" s="200"/>
      <c r="BQ80" s="200"/>
      <c r="BR80" s="200"/>
      <c r="BS80" s="200"/>
      <c r="BT80" s="200"/>
      <c r="BU80" s="200"/>
      <c r="BV80" s="200"/>
      <c r="BW80" s="200"/>
      <c r="BX80" s="200"/>
      <c r="BY80" s="200"/>
      <c r="BZ80" s="200"/>
      <c r="CA80" s="200"/>
      <c r="CB80" s="200"/>
      <c r="CC80" s="200"/>
      <c r="CD80" s="201"/>
    </row>
    <row r="81" spans="1:82">
      <c r="A81" s="96"/>
      <c r="B81" s="97"/>
      <c r="C81" s="190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2"/>
      <c r="O81" s="202"/>
      <c r="P81" s="195"/>
      <c r="Q81" s="204"/>
      <c r="R81" s="204"/>
      <c r="S81" s="204"/>
      <c r="T81" s="200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4"/>
      <c r="AR81" s="200"/>
      <c r="AS81" s="200"/>
      <c r="AT81" s="200"/>
      <c r="AU81" s="200"/>
      <c r="AV81" s="200"/>
      <c r="AW81" s="200"/>
      <c r="AX81" s="200"/>
      <c r="AY81" s="200"/>
      <c r="AZ81" s="200"/>
      <c r="BA81" s="200"/>
      <c r="BB81" s="200"/>
      <c r="BC81" s="200"/>
      <c r="BD81" s="200"/>
      <c r="BE81" s="200"/>
      <c r="BF81" s="200"/>
      <c r="BG81" s="200"/>
      <c r="BH81" s="200"/>
      <c r="BI81" s="200"/>
      <c r="BJ81" s="200"/>
      <c r="BK81" s="200"/>
      <c r="BL81" s="200"/>
      <c r="BM81" s="200"/>
      <c r="BN81" s="200"/>
      <c r="BO81" s="200"/>
      <c r="BP81" s="200"/>
      <c r="BQ81" s="200"/>
      <c r="BR81" s="200"/>
      <c r="BS81" s="200"/>
      <c r="BT81" s="200"/>
      <c r="BU81" s="200"/>
      <c r="BV81" s="200"/>
      <c r="BW81" s="200"/>
      <c r="BX81" s="200"/>
      <c r="BY81" s="200"/>
      <c r="BZ81" s="200"/>
      <c r="CA81" s="200"/>
      <c r="CB81" s="200"/>
      <c r="CC81" s="200"/>
      <c r="CD81" s="201"/>
    </row>
    <row r="82" spans="1:82">
      <c r="A82" s="96"/>
      <c r="B82" s="97"/>
      <c r="C82" s="190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2"/>
      <c r="O82" s="202"/>
      <c r="P82" s="195"/>
      <c r="Q82" s="204"/>
      <c r="R82" s="204"/>
      <c r="S82" s="204"/>
      <c r="T82" s="200"/>
      <c r="U82" s="204"/>
      <c r="V82" s="204"/>
      <c r="W82" s="204"/>
      <c r="X82" s="204"/>
      <c r="Y82" s="204"/>
      <c r="Z82" s="204"/>
      <c r="AA82" s="204"/>
      <c r="AB82" s="204"/>
      <c r="AC82" s="204"/>
      <c r="AD82" s="204"/>
      <c r="AE82" s="204"/>
      <c r="AF82" s="204"/>
      <c r="AG82" s="204"/>
      <c r="AH82" s="204"/>
      <c r="AI82" s="204"/>
      <c r="AJ82" s="204"/>
      <c r="AK82" s="204"/>
      <c r="AL82" s="204"/>
      <c r="AM82" s="204"/>
      <c r="AN82" s="204"/>
      <c r="AO82" s="204"/>
      <c r="AP82" s="204"/>
      <c r="AQ82" s="204"/>
      <c r="AR82" s="200"/>
      <c r="AS82" s="200"/>
      <c r="AT82" s="200"/>
      <c r="AU82" s="200"/>
      <c r="AV82" s="200"/>
      <c r="AW82" s="200"/>
      <c r="AX82" s="200"/>
      <c r="AY82" s="200"/>
      <c r="AZ82" s="200"/>
      <c r="BA82" s="200"/>
      <c r="BB82" s="200"/>
      <c r="BC82" s="200"/>
      <c r="BD82" s="200"/>
      <c r="BE82" s="200"/>
      <c r="BF82" s="200"/>
      <c r="BG82" s="200"/>
      <c r="BH82" s="200"/>
      <c r="BI82" s="200"/>
      <c r="BJ82" s="200"/>
      <c r="BK82" s="200"/>
      <c r="BL82" s="200"/>
      <c r="BM82" s="200"/>
      <c r="BN82" s="200"/>
      <c r="BO82" s="200"/>
      <c r="BP82" s="200"/>
      <c r="BQ82" s="200"/>
      <c r="BR82" s="200"/>
      <c r="BS82" s="200"/>
      <c r="BT82" s="200"/>
      <c r="BU82" s="200"/>
      <c r="BV82" s="200"/>
      <c r="BW82" s="200"/>
      <c r="BX82" s="200"/>
      <c r="BY82" s="200"/>
      <c r="BZ82" s="200"/>
      <c r="CA82" s="200"/>
      <c r="CB82" s="200"/>
      <c r="CC82" s="200"/>
      <c r="CD82" s="201"/>
    </row>
    <row r="83" spans="1:82">
      <c r="A83" s="96"/>
      <c r="B83" s="97"/>
      <c r="C83" s="190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2"/>
      <c r="O83" s="202"/>
      <c r="P83" s="195"/>
      <c r="Q83" s="204"/>
      <c r="R83" s="204"/>
      <c r="S83" s="204"/>
      <c r="T83" s="200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  <c r="AN83" s="204"/>
      <c r="AO83" s="204"/>
      <c r="AP83" s="204"/>
      <c r="AQ83" s="204"/>
      <c r="AR83" s="200"/>
      <c r="AS83" s="200"/>
      <c r="AT83" s="200"/>
      <c r="AU83" s="200"/>
      <c r="AV83" s="200"/>
      <c r="AW83" s="200"/>
      <c r="AX83" s="200"/>
      <c r="AY83" s="200"/>
      <c r="AZ83" s="200"/>
      <c r="BA83" s="200"/>
      <c r="BB83" s="200"/>
      <c r="BC83" s="200"/>
      <c r="BD83" s="200"/>
      <c r="BE83" s="200"/>
      <c r="BF83" s="200"/>
      <c r="BG83" s="200"/>
      <c r="BH83" s="200"/>
      <c r="BI83" s="200"/>
      <c r="BJ83" s="200"/>
      <c r="BK83" s="200"/>
      <c r="BL83" s="200"/>
      <c r="BM83" s="200"/>
      <c r="BN83" s="200"/>
      <c r="BO83" s="200"/>
      <c r="BP83" s="200"/>
      <c r="BQ83" s="200"/>
      <c r="BR83" s="200"/>
      <c r="BS83" s="200"/>
      <c r="BT83" s="200"/>
      <c r="BU83" s="200"/>
      <c r="BV83" s="200"/>
      <c r="BW83" s="200"/>
      <c r="BX83" s="200"/>
      <c r="BY83" s="200"/>
      <c r="BZ83" s="200"/>
      <c r="CA83" s="200"/>
      <c r="CB83" s="200"/>
      <c r="CC83" s="200"/>
      <c r="CD83" s="201"/>
    </row>
    <row r="84" spans="1:82">
      <c r="A84" s="96"/>
      <c r="B84" s="97"/>
      <c r="C84" s="190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2"/>
      <c r="O84" s="202"/>
      <c r="P84" s="195"/>
      <c r="Q84" s="204"/>
      <c r="R84" s="204"/>
      <c r="S84" s="204"/>
      <c r="T84" s="200"/>
      <c r="U84" s="204"/>
      <c r="V84" s="204"/>
      <c r="W84" s="204"/>
      <c r="X84" s="204"/>
      <c r="Y84" s="204"/>
      <c r="Z84" s="204"/>
      <c r="AA84" s="204"/>
      <c r="AB84" s="204"/>
      <c r="AC84" s="204"/>
      <c r="AD84" s="204"/>
      <c r="AE84" s="204"/>
      <c r="AF84" s="204"/>
      <c r="AG84" s="204"/>
      <c r="AH84" s="204"/>
      <c r="AI84" s="204"/>
      <c r="AJ84" s="204"/>
      <c r="AK84" s="204"/>
      <c r="AL84" s="204"/>
      <c r="AM84" s="204"/>
      <c r="AN84" s="204"/>
      <c r="AO84" s="204"/>
      <c r="AP84" s="204"/>
      <c r="AQ84" s="204"/>
      <c r="AR84" s="200"/>
      <c r="AS84" s="200"/>
      <c r="AT84" s="200"/>
      <c r="AU84" s="200"/>
      <c r="AV84" s="200"/>
      <c r="AW84" s="200"/>
      <c r="AX84" s="200"/>
      <c r="AY84" s="200"/>
      <c r="AZ84" s="200"/>
      <c r="BA84" s="200"/>
      <c r="BB84" s="200"/>
      <c r="BC84" s="200"/>
      <c r="BD84" s="200"/>
      <c r="BE84" s="200"/>
      <c r="BF84" s="200"/>
      <c r="BG84" s="200"/>
      <c r="BH84" s="200"/>
      <c r="BI84" s="200"/>
      <c r="BJ84" s="200"/>
      <c r="BK84" s="200"/>
      <c r="BL84" s="200"/>
      <c r="BM84" s="200"/>
      <c r="BN84" s="200"/>
      <c r="BO84" s="200"/>
      <c r="BP84" s="200"/>
      <c r="BQ84" s="200"/>
      <c r="BR84" s="200"/>
      <c r="BS84" s="200"/>
      <c r="BT84" s="200"/>
      <c r="BU84" s="200"/>
      <c r="BV84" s="200"/>
      <c r="BW84" s="200"/>
      <c r="BX84" s="200"/>
      <c r="BY84" s="200"/>
      <c r="BZ84" s="200"/>
      <c r="CA84" s="200"/>
      <c r="CB84" s="200"/>
      <c r="CC84" s="200"/>
      <c r="CD84" s="201"/>
    </row>
    <row r="85" spans="1:82">
      <c r="A85" s="96"/>
      <c r="B85" s="97"/>
      <c r="C85" s="190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2"/>
      <c r="O85" s="202"/>
      <c r="P85" s="195"/>
      <c r="Q85" s="204"/>
      <c r="R85" s="204"/>
      <c r="S85" s="204"/>
      <c r="T85" s="200"/>
      <c r="U85" s="204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4"/>
      <c r="AH85" s="204"/>
      <c r="AI85" s="204"/>
      <c r="AJ85" s="204"/>
      <c r="AK85" s="204"/>
      <c r="AL85" s="204"/>
      <c r="AM85" s="204"/>
      <c r="AN85" s="204"/>
      <c r="AO85" s="204"/>
      <c r="AP85" s="204"/>
      <c r="AQ85" s="204"/>
      <c r="AR85" s="200"/>
      <c r="AS85" s="200"/>
      <c r="AT85" s="200"/>
      <c r="AU85" s="200"/>
      <c r="AV85" s="200"/>
      <c r="AW85" s="200"/>
      <c r="AX85" s="200"/>
      <c r="AY85" s="200"/>
      <c r="AZ85" s="200"/>
      <c r="BA85" s="200"/>
      <c r="BB85" s="200"/>
      <c r="BC85" s="200"/>
      <c r="BD85" s="200"/>
      <c r="BE85" s="200"/>
      <c r="BF85" s="200"/>
      <c r="BG85" s="200"/>
      <c r="BH85" s="200"/>
      <c r="BI85" s="200"/>
      <c r="BJ85" s="200"/>
      <c r="BK85" s="200"/>
      <c r="BL85" s="200"/>
      <c r="BM85" s="200"/>
      <c r="BN85" s="200"/>
      <c r="BO85" s="200"/>
      <c r="BP85" s="200"/>
      <c r="BQ85" s="200"/>
      <c r="BR85" s="200"/>
      <c r="BS85" s="200"/>
      <c r="BT85" s="200"/>
      <c r="BU85" s="200"/>
      <c r="BV85" s="200"/>
      <c r="BW85" s="200"/>
      <c r="BX85" s="200"/>
      <c r="BY85" s="200"/>
      <c r="BZ85" s="200"/>
      <c r="CA85" s="200"/>
      <c r="CB85" s="200"/>
      <c r="CC85" s="200"/>
      <c r="CD85" s="201"/>
    </row>
    <row r="86" spans="1:82">
      <c r="A86" s="96"/>
      <c r="B86" s="97"/>
      <c r="C86" s="190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2"/>
      <c r="O86" s="202"/>
      <c r="P86" s="195"/>
      <c r="Q86" s="204"/>
      <c r="R86" s="204"/>
      <c r="S86" s="204"/>
      <c r="T86" s="200"/>
      <c r="U86" s="204"/>
      <c r="V86" s="204"/>
      <c r="W86" s="204"/>
      <c r="X86" s="204"/>
      <c r="Y86" s="204"/>
      <c r="Z86" s="204"/>
      <c r="AA86" s="204"/>
      <c r="AB86" s="204"/>
      <c r="AC86" s="204"/>
      <c r="AD86" s="204"/>
      <c r="AE86" s="204"/>
      <c r="AF86" s="204"/>
      <c r="AG86" s="204"/>
      <c r="AH86" s="204"/>
      <c r="AI86" s="204"/>
      <c r="AJ86" s="204"/>
      <c r="AK86" s="204"/>
      <c r="AL86" s="204"/>
      <c r="AM86" s="204"/>
      <c r="AN86" s="204"/>
      <c r="AO86" s="204"/>
      <c r="AP86" s="204"/>
      <c r="AQ86" s="204"/>
      <c r="AR86" s="200"/>
      <c r="AS86" s="200"/>
      <c r="AT86" s="200"/>
      <c r="AU86" s="200"/>
      <c r="AV86" s="200"/>
      <c r="AW86" s="200"/>
      <c r="AX86" s="200"/>
      <c r="AY86" s="200"/>
      <c r="AZ86" s="200"/>
      <c r="BA86" s="200"/>
      <c r="BB86" s="200"/>
      <c r="BC86" s="200"/>
      <c r="BD86" s="200"/>
      <c r="BE86" s="200"/>
      <c r="BF86" s="200"/>
      <c r="BG86" s="200"/>
      <c r="BH86" s="200"/>
      <c r="BI86" s="200"/>
      <c r="BJ86" s="200"/>
      <c r="BK86" s="200"/>
      <c r="BL86" s="200"/>
      <c r="BM86" s="200"/>
      <c r="BN86" s="200"/>
      <c r="BO86" s="200"/>
      <c r="BP86" s="200"/>
      <c r="BQ86" s="200"/>
      <c r="BR86" s="200"/>
      <c r="BS86" s="200"/>
      <c r="BT86" s="200"/>
      <c r="BU86" s="200"/>
      <c r="BV86" s="200"/>
      <c r="BW86" s="200"/>
      <c r="BX86" s="200"/>
      <c r="BY86" s="200"/>
      <c r="BZ86" s="200"/>
      <c r="CA86" s="200"/>
      <c r="CB86" s="200"/>
      <c r="CC86" s="200"/>
      <c r="CD86" s="201"/>
    </row>
    <row r="87" spans="1:82">
      <c r="A87" s="96"/>
      <c r="B87" s="97"/>
      <c r="C87" s="190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2"/>
      <c r="O87" s="202"/>
      <c r="P87" s="195"/>
      <c r="Q87" s="204"/>
      <c r="R87" s="204"/>
      <c r="S87" s="204"/>
      <c r="T87" s="200"/>
      <c r="U87" s="204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204"/>
      <c r="AI87" s="204"/>
      <c r="AJ87" s="204"/>
      <c r="AK87" s="204"/>
      <c r="AL87" s="204"/>
      <c r="AM87" s="204"/>
      <c r="AN87" s="204"/>
      <c r="AO87" s="204"/>
      <c r="AP87" s="204"/>
      <c r="AQ87" s="204"/>
      <c r="AR87" s="200"/>
      <c r="AS87" s="200"/>
      <c r="AT87" s="200"/>
      <c r="AU87" s="200"/>
      <c r="AV87" s="200"/>
      <c r="AW87" s="200"/>
      <c r="AX87" s="200"/>
      <c r="AY87" s="200"/>
      <c r="AZ87" s="200"/>
      <c r="BA87" s="200"/>
      <c r="BB87" s="200"/>
      <c r="BC87" s="200"/>
      <c r="BD87" s="200"/>
      <c r="BE87" s="200"/>
      <c r="BF87" s="200"/>
      <c r="BG87" s="200"/>
      <c r="BH87" s="200"/>
      <c r="BI87" s="200"/>
      <c r="BJ87" s="200"/>
      <c r="BK87" s="200"/>
      <c r="BL87" s="200"/>
      <c r="BM87" s="200"/>
      <c r="BN87" s="200"/>
      <c r="BO87" s="200"/>
      <c r="BP87" s="200"/>
      <c r="BQ87" s="200"/>
      <c r="BR87" s="200"/>
      <c r="BS87" s="200"/>
      <c r="BT87" s="200"/>
      <c r="BU87" s="200"/>
      <c r="BV87" s="200"/>
      <c r="BW87" s="200"/>
      <c r="BX87" s="200"/>
      <c r="BY87" s="200"/>
      <c r="BZ87" s="200"/>
      <c r="CA87" s="200"/>
      <c r="CB87" s="200"/>
      <c r="CC87" s="200"/>
      <c r="CD87" s="201"/>
    </row>
    <row r="88" spans="1:82">
      <c r="A88" s="96"/>
      <c r="B88" s="97"/>
      <c r="C88" s="190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2"/>
      <c r="O88" s="202"/>
      <c r="P88" s="195"/>
      <c r="Q88" s="204"/>
      <c r="R88" s="204"/>
      <c r="S88" s="204"/>
      <c r="T88" s="200"/>
      <c r="U88" s="204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04"/>
      <c r="AI88" s="204"/>
      <c r="AJ88" s="204"/>
      <c r="AK88" s="204"/>
      <c r="AL88" s="204"/>
      <c r="AM88" s="204"/>
      <c r="AN88" s="204"/>
      <c r="AO88" s="204"/>
      <c r="AP88" s="204"/>
      <c r="AQ88" s="204"/>
      <c r="AR88" s="200"/>
      <c r="AS88" s="200"/>
      <c r="AT88" s="200"/>
      <c r="AU88" s="200"/>
      <c r="AV88" s="200"/>
      <c r="AW88" s="200"/>
      <c r="AX88" s="200"/>
      <c r="AY88" s="200"/>
      <c r="AZ88" s="200"/>
      <c r="BA88" s="200"/>
      <c r="BB88" s="200"/>
      <c r="BC88" s="200"/>
      <c r="BD88" s="200"/>
      <c r="BE88" s="200"/>
      <c r="BF88" s="200"/>
      <c r="BG88" s="200"/>
      <c r="BH88" s="200"/>
      <c r="BI88" s="200"/>
      <c r="BJ88" s="200"/>
      <c r="BK88" s="200"/>
      <c r="BL88" s="200"/>
      <c r="BM88" s="200"/>
      <c r="BN88" s="200"/>
      <c r="BO88" s="200"/>
      <c r="BP88" s="200"/>
      <c r="BQ88" s="200"/>
      <c r="BR88" s="200"/>
      <c r="BS88" s="200"/>
      <c r="BT88" s="200"/>
      <c r="BU88" s="200"/>
      <c r="BV88" s="200"/>
      <c r="BW88" s="200"/>
      <c r="BX88" s="200"/>
      <c r="BY88" s="200"/>
      <c r="BZ88" s="200"/>
      <c r="CA88" s="200"/>
      <c r="CB88" s="200"/>
      <c r="CC88" s="200"/>
      <c r="CD88" s="201"/>
    </row>
    <row r="89" spans="1:82">
      <c r="A89" s="96"/>
      <c r="B89" s="97"/>
      <c r="C89" s="190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2"/>
      <c r="O89" s="202"/>
      <c r="P89" s="195"/>
      <c r="Q89" s="204"/>
      <c r="R89" s="204"/>
      <c r="S89" s="204"/>
      <c r="T89" s="200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  <c r="AN89" s="204"/>
      <c r="AO89" s="204"/>
      <c r="AP89" s="204"/>
      <c r="AQ89" s="204"/>
      <c r="AR89" s="200"/>
      <c r="AS89" s="200"/>
      <c r="AT89" s="200"/>
      <c r="AU89" s="200"/>
      <c r="AV89" s="200"/>
      <c r="AW89" s="200"/>
      <c r="AX89" s="200"/>
      <c r="AY89" s="200"/>
      <c r="AZ89" s="200"/>
      <c r="BA89" s="200"/>
      <c r="BB89" s="200"/>
      <c r="BC89" s="200"/>
      <c r="BD89" s="200"/>
      <c r="BE89" s="200"/>
      <c r="BF89" s="200"/>
      <c r="BG89" s="200"/>
      <c r="BH89" s="200"/>
      <c r="BI89" s="200"/>
      <c r="BJ89" s="200"/>
      <c r="BK89" s="200"/>
      <c r="BL89" s="200"/>
      <c r="BM89" s="200"/>
      <c r="BN89" s="200"/>
      <c r="BO89" s="200"/>
      <c r="BP89" s="200"/>
      <c r="BQ89" s="200"/>
      <c r="BR89" s="200"/>
      <c r="BS89" s="200"/>
      <c r="BT89" s="200"/>
      <c r="BU89" s="200"/>
      <c r="BV89" s="200"/>
      <c r="BW89" s="200"/>
      <c r="BX89" s="200"/>
      <c r="BY89" s="200"/>
      <c r="BZ89" s="200"/>
      <c r="CA89" s="200"/>
      <c r="CB89" s="200"/>
      <c r="CC89" s="200"/>
      <c r="CD89" s="201"/>
    </row>
    <row r="90" spans="1:82">
      <c r="A90" s="96"/>
      <c r="B90" s="97"/>
      <c r="C90" s="190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2"/>
      <c r="O90" s="202"/>
      <c r="P90" s="195"/>
      <c r="Q90" s="204"/>
      <c r="R90" s="204"/>
      <c r="S90" s="204"/>
      <c r="T90" s="200"/>
      <c r="U90" s="204"/>
      <c r="V90" s="204"/>
      <c r="W90" s="204"/>
      <c r="X90" s="204"/>
      <c r="Y90" s="204"/>
      <c r="Z90" s="204"/>
      <c r="AA90" s="204"/>
      <c r="AB90" s="204"/>
      <c r="AC90" s="204"/>
      <c r="AD90" s="204"/>
      <c r="AE90" s="204"/>
      <c r="AF90" s="204"/>
      <c r="AG90" s="204"/>
      <c r="AH90" s="204"/>
      <c r="AI90" s="204"/>
      <c r="AJ90" s="204"/>
      <c r="AK90" s="204"/>
      <c r="AL90" s="204"/>
      <c r="AM90" s="204"/>
      <c r="AN90" s="204"/>
      <c r="AO90" s="204"/>
      <c r="AP90" s="204"/>
      <c r="AQ90" s="204"/>
      <c r="AR90" s="200"/>
      <c r="AS90" s="200"/>
      <c r="AT90" s="200"/>
      <c r="AU90" s="200"/>
      <c r="AV90" s="200"/>
      <c r="AW90" s="200"/>
      <c r="AX90" s="200"/>
      <c r="AY90" s="200"/>
      <c r="AZ90" s="200"/>
      <c r="BA90" s="200"/>
      <c r="BB90" s="200"/>
      <c r="BC90" s="200"/>
      <c r="BD90" s="200"/>
      <c r="BE90" s="200"/>
      <c r="BF90" s="200"/>
      <c r="BG90" s="200"/>
      <c r="BH90" s="200"/>
      <c r="BI90" s="200"/>
      <c r="BJ90" s="200"/>
      <c r="BK90" s="200"/>
      <c r="BL90" s="200"/>
      <c r="BM90" s="200"/>
      <c r="BN90" s="200"/>
      <c r="BO90" s="200"/>
      <c r="BP90" s="200"/>
      <c r="BQ90" s="200"/>
      <c r="BR90" s="200"/>
      <c r="BS90" s="200"/>
      <c r="BT90" s="200"/>
      <c r="BU90" s="200"/>
      <c r="BV90" s="200"/>
      <c r="BW90" s="200"/>
      <c r="BX90" s="200"/>
      <c r="BY90" s="200"/>
      <c r="BZ90" s="200"/>
      <c r="CA90" s="200"/>
      <c r="CB90" s="200"/>
      <c r="CC90" s="200"/>
      <c r="CD90" s="201"/>
    </row>
    <row r="91" spans="1:82">
      <c r="A91" s="96"/>
      <c r="B91" s="97"/>
      <c r="C91" s="190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2"/>
      <c r="O91" s="202"/>
      <c r="P91" s="195"/>
      <c r="Q91" s="204"/>
      <c r="R91" s="204"/>
      <c r="S91" s="204"/>
      <c r="T91" s="200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204"/>
      <c r="AI91" s="204"/>
      <c r="AJ91" s="204"/>
      <c r="AK91" s="204"/>
      <c r="AL91" s="204"/>
      <c r="AM91" s="204"/>
      <c r="AN91" s="204"/>
      <c r="AO91" s="204"/>
      <c r="AP91" s="204"/>
      <c r="AQ91" s="204"/>
      <c r="AR91" s="200"/>
      <c r="AS91" s="200"/>
      <c r="AT91" s="200"/>
      <c r="AU91" s="200"/>
      <c r="AV91" s="200"/>
      <c r="AW91" s="200"/>
      <c r="AX91" s="200"/>
      <c r="AY91" s="200"/>
      <c r="AZ91" s="200"/>
      <c r="BA91" s="200"/>
      <c r="BB91" s="200"/>
      <c r="BC91" s="200"/>
      <c r="BD91" s="200"/>
      <c r="BE91" s="200"/>
      <c r="BF91" s="200"/>
      <c r="BG91" s="200"/>
      <c r="BH91" s="200"/>
      <c r="BI91" s="200"/>
      <c r="BJ91" s="200"/>
      <c r="BK91" s="200"/>
      <c r="BL91" s="200"/>
      <c r="BM91" s="200"/>
      <c r="BN91" s="200"/>
      <c r="BO91" s="200"/>
      <c r="BP91" s="200"/>
      <c r="BQ91" s="200"/>
      <c r="BR91" s="200"/>
      <c r="BS91" s="200"/>
      <c r="BT91" s="200"/>
      <c r="BU91" s="200"/>
      <c r="BV91" s="200"/>
      <c r="BW91" s="200"/>
      <c r="BX91" s="200"/>
      <c r="BY91" s="200"/>
      <c r="BZ91" s="200"/>
      <c r="CA91" s="200"/>
      <c r="CB91" s="200"/>
      <c r="CC91" s="200"/>
      <c r="CD91" s="201"/>
    </row>
    <row r="92" spans="1:82">
      <c r="A92" s="96"/>
      <c r="B92" s="97"/>
      <c r="C92" s="190"/>
      <c r="D92" s="191"/>
      <c r="E92" s="191"/>
      <c r="F92" s="191"/>
      <c r="G92" s="191"/>
      <c r="H92" s="191"/>
      <c r="I92" s="191"/>
      <c r="J92" s="191"/>
      <c r="K92" s="191"/>
      <c r="L92" s="191"/>
      <c r="M92" s="191"/>
      <c r="N92" s="192"/>
      <c r="O92" s="202"/>
      <c r="P92" s="195"/>
      <c r="Q92" s="204"/>
      <c r="R92" s="204"/>
      <c r="S92" s="204"/>
      <c r="T92" s="200"/>
      <c r="U92" s="204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04"/>
      <c r="AI92" s="204"/>
      <c r="AJ92" s="204"/>
      <c r="AK92" s="204"/>
      <c r="AL92" s="204"/>
      <c r="AM92" s="204"/>
      <c r="AN92" s="204"/>
      <c r="AO92" s="204"/>
      <c r="AP92" s="204"/>
      <c r="AQ92" s="204"/>
      <c r="AR92" s="200"/>
      <c r="AS92" s="200"/>
      <c r="AT92" s="200"/>
      <c r="AU92" s="200"/>
      <c r="AV92" s="200"/>
      <c r="AW92" s="200"/>
      <c r="AX92" s="200"/>
      <c r="AY92" s="200"/>
      <c r="AZ92" s="200"/>
      <c r="BA92" s="200"/>
      <c r="BB92" s="200"/>
      <c r="BC92" s="200"/>
      <c r="BD92" s="200"/>
      <c r="BE92" s="200"/>
      <c r="BF92" s="200"/>
      <c r="BG92" s="200"/>
      <c r="BH92" s="200"/>
      <c r="BI92" s="200"/>
      <c r="BJ92" s="200"/>
      <c r="BK92" s="200"/>
      <c r="BL92" s="200"/>
      <c r="BM92" s="200"/>
      <c r="BN92" s="200"/>
      <c r="BO92" s="200"/>
      <c r="BP92" s="200"/>
      <c r="BQ92" s="200"/>
      <c r="BR92" s="200"/>
      <c r="BS92" s="200"/>
      <c r="BT92" s="200"/>
      <c r="BU92" s="200"/>
      <c r="BV92" s="200"/>
      <c r="BW92" s="200"/>
      <c r="BX92" s="200"/>
      <c r="BY92" s="200"/>
      <c r="BZ92" s="200"/>
      <c r="CA92" s="200"/>
      <c r="CB92" s="200"/>
      <c r="CC92" s="200"/>
      <c r="CD92" s="201"/>
    </row>
    <row r="93" spans="1:82">
      <c r="A93" s="96"/>
      <c r="B93" s="97"/>
      <c r="C93" s="190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2"/>
      <c r="O93" s="202"/>
      <c r="P93" s="195"/>
      <c r="Q93" s="204"/>
      <c r="R93" s="204"/>
      <c r="S93" s="204"/>
      <c r="T93" s="200"/>
      <c r="U93" s="204"/>
      <c r="V93" s="204"/>
      <c r="W93" s="204"/>
      <c r="X93" s="204"/>
      <c r="Y93" s="204"/>
      <c r="Z93" s="204"/>
      <c r="AA93" s="204"/>
      <c r="AB93" s="204"/>
      <c r="AC93" s="204"/>
      <c r="AD93" s="204"/>
      <c r="AE93" s="204"/>
      <c r="AF93" s="204"/>
      <c r="AG93" s="204"/>
      <c r="AH93" s="204"/>
      <c r="AI93" s="204"/>
      <c r="AJ93" s="204"/>
      <c r="AK93" s="204"/>
      <c r="AL93" s="204"/>
      <c r="AM93" s="204"/>
      <c r="AN93" s="204"/>
      <c r="AO93" s="204"/>
      <c r="AP93" s="204"/>
      <c r="AQ93" s="204"/>
      <c r="AR93" s="200"/>
      <c r="AS93" s="200"/>
      <c r="AT93" s="200"/>
      <c r="AU93" s="200"/>
      <c r="AV93" s="200"/>
      <c r="AW93" s="200"/>
      <c r="AX93" s="200"/>
      <c r="AY93" s="200"/>
      <c r="AZ93" s="200"/>
      <c r="BA93" s="200"/>
      <c r="BB93" s="200"/>
      <c r="BC93" s="200"/>
      <c r="BD93" s="200"/>
      <c r="BE93" s="200"/>
      <c r="BF93" s="200"/>
      <c r="BG93" s="200"/>
      <c r="BH93" s="200"/>
      <c r="BI93" s="200"/>
      <c r="BJ93" s="200"/>
      <c r="BK93" s="200"/>
      <c r="BL93" s="200"/>
      <c r="BM93" s="200"/>
      <c r="BN93" s="200"/>
      <c r="BO93" s="200"/>
      <c r="BP93" s="200"/>
      <c r="BQ93" s="200"/>
      <c r="BR93" s="200"/>
      <c r="BS93" s="200"/>
      <c r="BT93" s="200"/>
      <c r="BU93" s="200"/>
      <c r="BV93" s="200"/>
      <c r="BW93" s="200"/>
      <c r="BX93" s="200"/>
      <c r="BY93" s="200"/>
      <c r="BZ93" s="200"/>
      <c r="CA93" s="200"/>
      <c r="CB93" s="200"/>
      <c r="CC93" s="200"/>
      <c r="CD93" s="201"/>
    </row>
    <row r="94" spans="1:82">
      <c r="A94" s="96"/>
      <c r="B94" s="97"/>
      <c r="C94" s="190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2"/>
      <c r="O94" s="202"/>
      <c r="P94" s="195"/>
      <c r="Q94" s="204"/>
      <c r="R94" s="204"/>
      <c r="S94" s="204"/>
      <c r="T94" s="200"/>
      <c r="U94" s="204"/>
      <c r="V94" s="204"/>
      <c r="W94" s="204"/>
      <c r="X94" s="204"/>
      <c r="Y94" s="204"/>
      <c r="Z94" s="204"/>
      <c r="AA94" s="204"/>
      <c r="AB94" s="204"/>
      <c r="AC94" s="204"/>
      <c r="AD94" s="204"/>
      <c r="AE94" s="204"/>
      <c r="AF94" s="204"/>
      <c r="AG94" s="204"/>
      <c r="AH94" s="204"/>
      <c r="AI94" s="204"/>
      <c r="AJ94" s="204"/>
      <c r="AK94" s="204"/>
      <c r="AL94" s="204"/>
      <c r="AM94" s="204"/>
      <c r="AN94" s="204"/>
      <c r="AO94" s="204"/>
      <c r="AP94" s="204"/>
      <c r="AQ94" s="204"/>
      <c r="AR94" s="200"/>
      <c r="AS94" s="200"/>
      <c r="AT94" s="200"/>
      <c r="AU94" s="200"/>
      <c r="AV94" s="200"/>
      <c r="AW94" s="200"/>
      <c r="AX94" s="200"/>
      <c r="AY94" s="200"/>
      <c r="AZ94" s="200"/>
      <c r="BA94" s="200"/>
      <c r="BB94" s="200"/>
      <c r="BC94" s="200"/>
      <c r="BD94" s="200"/>
      <c r="BE94" s="200"/>
      <c r="BF94" s="200"/>
      <c r="BG94" s="200"/>
      <c r="BH94" s="200"/>
      <c r="BI94" s="200"/>
      <c r="BJ94" s="200"/>
      <c r="BK94" s="200"/>
      <c r="BL94" s="200"/>
      <c r="BM94" s="200"/>
      <c r="BN94" s="200"/>
      <c r="BO94" s="200"/>
      <c r="BP94" s="200"/>
      <c r="BQ94" s="200"/>
      <c r="BR94" s="200"/>
      <c r="BS94" s="200"/>
      <c r="BT94" s="200"/>
      <c r="BU94" s="200"/>
      <c r="BV94" s="200"/>
      <c r="BW94" s="200"/>
      <c r="BX94" s="200"/>
      <c r="BY94" s="200"/>
      <c r="BZ94" s="200"/>
      <c r="CA94" s="200"/>
      <c r="CB94" s="200"/>
      <c r="CC94" s="200"/>
      <c r="CD94" s="201"/>
    </row>
    <row r="95" spans="1:82">
      <c r="A95" s="96"/>
      <c r="B95" s="97"/>
      <c r="C95" s="190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2"/>
      <c r="O95" s="202"/>
      <c r="P95" s="195"/>
      <c r="Q95" s="204"/>
      <c r="R95" s="204"/>
      <c r="S95" s="204"/>
      <c r="T95" s="200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0"/>
      <c r="AS95" s="200"/>
      <c r="AT95" s="200"/>
      <c r="AU95" s="200"/>
      <c r="AV95" s="200"/>
      <c r="AW95" s="200"/>
      <c r="AX95" s="200"/>
      <c r="AY95" s="200"/>
      <c r="AZ95" s="200"/>
      <c r="BA95" s="200"/>
      <c r="BB95" s="200"/>
      <c r="BC95" s="200"/>
      <c r="BD95" s="200"/>
      <c r="BE95" s="200"/>
      <c r="BF95" s="200"/>
      <c r="BG95" s="200"/>
      <c r="BH95" s="200"/>
      <c r="BI95" s="200"/>
      <c r="BJ95" s="200"/>
      <c r="BK95" s="200"/>
      <c r="BL95" s="200"/>
      <c r="BM95" s="200"/>
      <c r="BN95" s="200"/>
      <c r="BO95" s="200"/>
      <c r="BP95" s="200"/>
      <c r="BQ95" s="200"/>
      <c r="BR95" s="200"/>
      <c r="BS95" s="200"/>
      <c r="BT95" s="200"/>
      <c r="BU95" s="200"/>
      <c r="BV95" s="200"/>
      <c r="BW95" s="200"/>
      <c r="BX95" s="200"/>
      <c r="BY95" s="200"/>
      <c r="BZ95" s="200"/>
      <c r="CA95" s="200"/>
      <c r="CB95" s="200"/>
      <c r="CC95" s="200"/>
      <c r="CD95" s="201"/>
    </row>
    <row r="96" spans="1:82">
      <c r="A96" s="96"/>
      <c r="B96" s="97"/>
      <c r="C96" s="205"/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7"/>
      <c r="O96" s="208"/>
      <c r="P96" s="209"/>
      <c r="Q96" s="210"/>
      <c r="R96" s="210"/>
      <c r="S96" s="210"/>
      <c r="T96" s="211"/>
      <c r="U96" s="210"/>
      <c r="V96" s="210"/>
      <c r="W96" s="210"/>
      <c r="X96" s="210"/>
      <c r="Y96" s="210"/>
      <c r="Z96" s="210"/>
      <c r="AA96" s="210"/>
      <c r="AB96" s="210"/>
      <c r="AC96" s="210"/>
      <c r="AD96" s="210"/>
      <c r="AE96" s="210"/>
      <c r="AF96" s="210"/>
      <c r="AG96" s="210"/>
      <c r="AH96" s="210"/>
      <c r="AI96" s="210"/>
      <c r="AJ96" s="210"/>
      <c r="AK96" s="210"/>
      <c r="AL96" s="210"/>
      <c r="AM96" s="210"/>
      <c r="AN96" s="210"/>
      <c r="AO96" s="210"/>
      <c r="AP96" s="210"/>
      <c r="AQ96" s="210"/>
      <c r="AR96" s="211"/>
      <c r="AS96" s="211"/>
      <c r="AT96" s="211"/>
      <c r="AU96" s="211"/>
      <c r="AV96" s="211"/>
      <c r="AW96" s="211"/>
      <c r="AX96" s="211"/>
      <c r="AY96" s="211"/>
      <c r="AZ96" s="211"/>
      <c r="BA96" s="211"/>
      <c r="BB96" s="211"/>
      <c r="BC96" s="211"/>
      <c r="BD96" s="211"/>
      <c r="BE96" s="211"/>
      <c r="BF96" s="211"/>
      <c r="BG96" s="211"/>
      <c r="BH96" s="211"/>
      <c r="BI96" s="211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01"/>
    </row>
  </sheetData>
  <mergeCells count="46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C10:BH11"/>
    <mergeCell ref="BL10:BP11"/>
    <mergeCell ref="BQ10:CC11"/>
    <mergeCell ref="L27:P27"/>
    <mergeCell ref="Q27:W27"/>
    <mergeCell ref="X27:AE27"/>
    <mergeCell ref="AF27:AO27"/>
    <mergeCell ref="AP27:AV27"/>
    <mergeCell ref="AW27:BC27"/>
    <mergeCell ref="BR27:BX27"/>
    <mergeCell ref="L28:P28"/>
    <mergeCell ref="Q28:W28"/>
    <mergeCell ref="X28:AE28"/>
    <mergeCell ref="AF28:AO28"/>
    <mergeCell ref="AP28:AV28"/>
    <mergeCell ref="AW28:BC28"/>
    <mergeCell ref="AO18:AX18"/>
    <mergeCell ref="Q18:Z18"/>
    <mergeCell ref="BD27:BG27"/>
    <mergeCell ref="BH27:BJ27"/>
    <mergeCell ref="BK27:BQ27"/>
    <mergeCell ref="BD28:BG28"/>
    <mergeCell ref="BH28:BJ28"/>
    <mergeCell ref="BK28:BQ28"/>
    <mergeCell ref="BR28:BX28"/>
    <mergeCell ref="A54:B54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Scroll Bar 2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Scroll Bar 3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69</xdr:col>
                    <xdr:colOff>180975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7" name="Button 5">
              <controlPr defaultSize="0" print="0" autoFill="0" autoPict="0">
                <anchor moveWithCells="1" sizeWithCells="1">
                  <from>
                    <xdr:col>62</xdr:col>
                    <xdr:colOff>57150</xdr:colOff>
                    <xdr:row>43</xdr:row>
                    <xdr:rowOff>114300</xdr:rowOff>
                  </from>
                  <to>
                    <xdr:col>67</xdr:col>
                    <xdr:colOff>285750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8" r:id="rId8" name="Button 6">
              <controlPr defaultSize="0" print="0" autoFill="0" autoPict="0">
                <anchor moveWithCells="1" sizeWithCells="1">
                  <from>
                    <xdr:col>69</xdr:col>
                    <xdr:colOff>57150</xdr:colOff>
                    <xdr:row>43</xdr:row>
                    <xdr:rowOff>104775</xdr:rowOff>
                  </from>
                  <to>
                    <xdr:col>75</xdr:col>
                    <xdr:colOff>95250</xdr:colOff>
                    <xdr:row>45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A1:CD96"/>
  <sheetViews>
    <sheetView view="pageBreakPreview" zoomScale="85" zoomScaleNormal="130" zoomScaleSheetLayoutView="85" workbookViewId="0">
      <selection activeCell="BB27" sqref="BB27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10"/>
      <c r="U1" s="453" t="s">
        <v>21</v>
      </c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  <c r="BF1" s="221"/>
      <c r="BG1" s="221"/>
      <c r="BH1" s="222"/>
      <c r="BI1" s="301" t="s">
        <v>5</v>
      </c>
      <c r="BJ1" s="301"/>
      <c r="BK1" s="301" t="s">
        <v>1</v>
      </c>
      <c r="BL1" s="301"/>
      <c r="BM1" s="301"/>
      <c r="BN1" s="301"/>
      <c r="BO1" s="301"/>
      <c r="BP1" s="301"/>
      <c r="BQ1" s="301"/>
      <c r="BR1" s="301"/>
      <c r="BS1" s="301"/>
      <c r="BT1" s="301"/>
      <c r="BU1" s="301" t="s">
        <v>2</v>
      </c>
      <c r="BV1" s="301"/>
      <c r="BW1" s="301"/>
      <c r="BX1" s="301"/>
      <c r="BY1" s="301"/>
      <c r="BZ1" s="301"/>
      <c r="CA1" s="301"/>
      <c r="CB1" s="301"/>
      <c r="CC1" s="301"/>
      <c r="CD1" s="301"/>
    </row>
    <row r="2" spans="1:82">
      <c r="A2" s="335" t="str">
        <f>改版履歴!A2</f>
        <v>システム設計書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4"/>
      <c r="U2" s="335" t="str">
        <f>改版履歴!U2</f>
        <v>社内支援システム
システム設計書</v>
      </c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22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5">
        <f>改版履歴!BI2</f>
        <v>1</v>
      </c>
      <c r="BJ2" s="316"/>
      <c r="BK2" s="317">
        <v>44089</v>
      </c>
      <c r="BL2" s="318"/>
      <c r="BM2" s="318"/>
      <c r="BN2" s="318"/>
      <c r="BO2" s="318"/>
      <c r="BP2" s="318"/>
      <c r="BQ2" s="318"/>
      <c r="BR2" s="318"/>
      <c r="BS2" s="318"/>
      <c r="BT2" s="318"/>
      <c r="BU2" s="318" t="str">
        <f>改版履歴!BU2</f>
        <v>TLZS</v>
      </c>
      <c r="BV2" s="318"/>
      <c r="BW2" s="318"/>
      <c r="BX2" s="318"/>
      <c r="BY2" s="318"/>
      <c r="BZ2" s="318"/>
      <c r="CA2" s="318"/>
      <c r="CB2" s="318"/>
      <c r="CC2" s="318"/>
      <c r="CD2" s="318"/>
    </row>
    <row r="3" spans="1:82"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BB3" s="174"/>
      <c r="BC3" s="174"/>
      <c r="BD3" s="174"/>
      <c r="BE3" s="173"/>
      <c r="BF3" s="173"/>
      <c r="BG3" s="173"/>
      <c r="BH3" s="173"/>
      <c r="BP3" s="173"/>
      <c r="BQ3" s="173"/>
      <c r="BR3" s="173"/>
      <c r="BS3" s="173"/>
    </row>
    <row r="4" spans="1:82">
      <c r="A4" s="447" t="s">
        <v>4</v>
      </c>
      <c r="B4" s="448"/>
      <c r="C4" s="448"/>
      <c r="D4" s="448"/>
      <c r="E4" s="448"/>
      <c r="F4" s="448"/>
      <c r="G4" s="448"/>
      <c r="H4" s="448"/>
      <c r="I4" s="448"/>
      <c r="J4" s="449"/>
      <c r="K4" s="453" t="s">
        <v>22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10"/>
      <c r="AK4" s="453" t="s">
        <v>3</v>
      </c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B4" s="309"/>
      <c r="BC4" s="309"/>
      <c r="BD4" s="309"/>
      <c r="BE4" s="309"/>
      <c r="BF4" s="309"/>
      <c r="BG4" s="309"/>
      <c r="BH4" s="309"/>
      <c r="BI4" s="309"/>
      <c r="BJ4" s="309"/>
      <c r="BK4" s="309"/>
      <c r="BL4" s="221"/>
      <c r="BM4" s="221"/>
      <c r="BN4" s="221"/>
      <c r="BO4" s="221"/>
      <c r="BP4" s="221"/>
      <c r="BQ4" s="221"/>
      <c r="BR4" s="221"/>
      <c r="BS4" s="221"/>
      <c r="BT4" s="221"/>
      <c r="BU4" s="221"/>
      <c r="BV4" s="221"/>
      <c r="BW4" s="221"/>
      <c r="BX4" s="221"/>
      <c r="BY4" s="221"/>
      <c r="BZ4" s="221"/>
      <c r="CA4" s="221"/>
      <c r="CB4" s="221"/>
      <c r="CC4" s="221"/>
      <c r="CD4" s="222"/>
    </row>
    <row r="5" spans="1:82">
      <c r="A5" s="450"/>
      <c r="B5" s="451"/>
      <c r="C5" s="451"/>
      <c r="D5" s="451"/>
      <c r="E5" s="451"/>
      <c r="F5" s="451"/>
      <c r="G5" s="451"/>
      <c r="H5" s="451"/>
      <c r="I5" s="451"/>
      <c r="J5" s="452"/>
      <c r="K5" s="335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4"/>
      <c r="AK5" s="351" t="s">
        <v>683</v>
      </c>
      <c r="AL5" s="313"/>
      <c r="AM5" s="313"/>
      <c r="AN5" s="313"/>
      <c r="AO5" s="313"/>
      <c r="AP5" s="313"/>
      <c r="AQ5" s="313"/>
      <c r="AR5" s="313"/>
      <c r="AS5" s="313"/>
      <c r="AT5" s="313"/>
      <c r="AU5" s="313"/>
      <c r="AV5" s="352"/>
      <c r="AW5" s="313"/>
      <c r="AX5" s="313"/>
      <c r="AY5" s="313"/>
      <c r="AZ5" s="313"/>
      <c r="BA5" s="313"/>
      <c r="BB5" s="313"/>
      <c r="BC5" s="313"/>
      <c r="BD5" s="313"/>
      <c r="BE5" s="313"/>
      <c r="BF5" s="313"/>
      <c r="BG5" s="313"/>
      <c r="BH5" s="313"/>
      <c r="BI5" s="313"/>
      <c r="BJ5" s="313"/>
      <c r="BK5" s="31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41" t="s">
        <v>10</v>
      </c>
      <c r="B7" s="442"/>
      <c r="C7" s="442"/>
      <c r="D7" s="442"/>
      <c r="E7" s="442"/>
      <c r="F7" s="442"/>
      <c r="G7" s="442"/>
      <c r="H7" s="442"/>
      <c r="I7" s="442"/>
      <c r="J7" s="442"/>
      <c r="K7" s="442"/>
      <c r="L7" s="442"/>
      <c r="M7" s="442"/>
      <c r="N7" s="442"/>
      <c r="O7" s="442"/>
      <c r="P7" s="442"/>
      <c r="Q7" s="442"/>
      <c r="R7" s="442"/>
      <c r="S7" s="442"/>
      <c r="T7" s="442"/>
      <c r="U7" s="442"/>
      <c r="V7" s="442"/>
      <c r="W7" s="442"/>
      <c r="X7" s="442"/>
      <c r="Y7" s="442"/>
      <c r="Z7" s="442"/>
      <c r="AA7" s="442"/>
      <c r="AB7" s="442"/>
      <c r="AC7" s="442"/>
      <c r="AD7" s="442"/>
      <c r="AE7" s="442"/>
      <c r="AF7" s="442"/>
      <c r="AG7" s="442"/>
      <c r="AH7" s="442"/>
      <c r="AI7" s="442"/>
      <c r="AJ7" s="442"/>
      <c r="AK7" s="442"/>
      <c r="AL7" s="442"/>
      <c r="AM7" s="442"/>
      <c r="AN7" s="442"/>
      <c r="AO7" s="442"/>
      <c r="AP7" s="442"/>
      <c r="AQ7" s="442"/>
      <c r="AR7" s="442"/>
      <c r="AS7" s="442"/>
      <c r="AT7" s="442"/>
      <c r="AU7" s="442"/>
      <c r="AV7" s="442"/>
      <c r="AW7" s="442"/>
      <c r="AX7" s="442"/>
      <c r="AY7" s="442"/>
      <c r="AZ7" s="442"/>
      <c r="BA7" s="442"/>
      <c r="BB7" s="442"/>
      <c r="BC7" s="442"/>
      <c r="BD7" s="442"/>
      <c r="BE7" s="442"/>
      <c r="BF7" s="442"/>
      <c r="BG7" s="442"/>
      <c r="BH7" s="442"/>
      <c r="BI7" s="442"/>
      <c r="BJ7" s="442"/>
      <c r="BK7" s="442"/>
      <c r="BL7" s="442"/>
      <c r="BM7" s="442"/>
      <c r="BN7" s="442"/>
      <c r="BO7" s="442"/>
      <c r="BP7" s="442"/>
      <c r="BQ7" s="442"/>
      <c r="BR7" s="442"/>
      <c r="BS7" s="442"/>
      <c r="BT7" s="442"/>
      <c r="BU7" s="442"/>
      <c r="BV7" s="442"/>
      <c r="BW7" s="442"/>
      <c r="BX7" s="442"/>
      <c r="BY7" s="442"/>
      <c r="BZ7" s="442"/>
      <c r="CA7" s="442"/>
      <c r="CB7" s="442"/>
      <c r="CC7" s="442"/>
      <c r="CD7" s="443"/>
    </row>
    <row r="8" spans="1:82" ht="13.5" customHeight="1">
      <c r="A8" s="11"/>
      <c r="D8" s="175" t="s">
        <v>684</v>
      </c>
      <c r="CD8" s="13"/>
    </row>
    <row r="9" spans="1:82">
      <c r="A9" s="11"/>
      <c r="CD9" s="13"/>
    </row>
    <row r="10" spans="1:82">
      <c r="A10" s="11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259"/>
      <c r="BC10" s="485" t="s">
        <v>103</v>
      </c>
      <c r="BD10" s="485"/>
      <c r="BE10" s="485"/>
      <c r="BF10" s="485"/>
      <c r="BG10" s="485"/>
      <c r="BH10" s="485"/>
      <c r="BI10" s="259"/>
      <c r="BJ10" s="259"/>
      <c r="BK10" s="259"/>
      <c r="BL10" s="485" t="s">
        <v>102</v>
      </c>
      <c r="BM10" s="485"/>
      <c r="BN10" s="485"/>
      <c r="BO10" s="485"/>
      <c r="BP10" s="485"/>
      <c r="BQ10" s="485" t="s">
        <v>520</v>
      </c>
      <c r="BR10" s="485"/>
      <c r="BS10" s="485"/>
      <c r="BT10" s="485"/>
      <c r="BU10" s="485"/>
      <c r="BV10" s="485"/>
      <c r="BW10" s="485"/>
      <c r="BX10" s="485"/>
      <c r="BY10" s="485"/>
      <c r="BZ10" s="485"/>
      <c r="CA10" s="485"/>
      <c r="CB10" s="485"/>
      <c r="CC10" s="485"/>
      <c r="CD10" s="13"/>
    </row>
    <row r="11" spans="1:82">
      <c r="A11" s="11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259"/>
      <c r="BC11" s="485"/>
      <c r="BD11" s="485"/>
      <c r="BE11" s="485"/>
      <c r="BF11" s="485"/>
      <c r="BG11" s="485"/>
      <c r="BH11" s="485"/>
      <c r="BI11" s="259"/>
      <c r="BJ11" s="259"/>
      <c r="BK11" s="259"/>
      <c r="BL11" s="485"/>
      <c r="BM11" s="485"/>
      <c r="BN11" s="485"/>
      <c r="BO11" s="485"/>
      <c r="BP11" s="485"/>
      <c r="BQ11" s="485"/>
      <c r="BR11" s="485"/>
      <c r="BS11" s="485"/>
      <c r="BT11" s="485"/>
      <c r="BU11" s="485"/>
      <c r="BV11" s="485"/>
      <c r="BW11" s="485"/>
      <c r="BX11" s="485"/>
      <c r="BY11" s="485"/>
      <c r="BZ11" s="485"/>
      <c r="CA11" s="485"/>
      <c r="CB11" s="485"/>
      <c r="CC11" s="485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77" t="s">
        <v>130</v>
      </c>
      <c r="K13" s="177"/>
      <c r="L13" s="177"/>
      <c r="M13" s="177"/>
      <c r="N13" s="178" t="s">
        <v>150</v>
      </c>
      <c r="O13" s="179" t="s">
        <v>685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78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6"/>
      <c r="BH16" s="82"/>
      <c r="BK16" s="180"/>
      <c r="BL16" s="181" t="s">
        <v>521</v>
      </c>
      <c r="BM16" s="181" t="s">
        <v>522</v>
      </c>
      <c r="BN16" s="181" t="s">
        <v>523</v>
      </c>
      <c r="BO16" s="181" t="s">
        <v>524</v>
      </c>
      <c r="BP16" s="181" t="s">
        <v>525</v>
      </c>
      <c r="BQ16" s="181" t="s">
        <v>526</v>
      </c>
      <c r="BR16" s="181" t="s">
        <v>527</v>
      </c>
      <c r="BS16" s="181" t="s">
        <v>528</v>
      </c>
      <c r="BT16" s="181" t="s">
        <v>529</v>
      </c>
      <c r="BU16" s="181" t="s">
        <v>530</v>
      </c>
      <c r="BV16" s="181" t="s">
        <v>531</v>
      </c>
      <c r="BW16" s="181" t="s">
        <v>532</v>
      </c>
      <c r="BX16" s="175"/>
      <c r="CD16" s="13"/>
    </row>
    <row r="17" spans="1:82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>
      <c r="A18" s="11"/>
      <c r="D18" s="82"/>
      <c r="E18" s="82"/>
      <c r="F18" s="82"/>
      <c r="G18" s="82"/>
      <c r="H18" s="82"/>
      <c r="I18" s="82"/>
      <c r="J18" s="82"/>
      <c r="K18" s="82"/>
      <c r="L18" s="182"/>
      <c r="M18" s="183"/>
      <c r="N18" s="183"/>
      <c r="O18" s="183"/>
      <c r="P18" s="183"/>
      <c r="Q18" s="183"/>
      <c r="R18" s="183"/>
      <c r="S18" s="183"/>
      <c r="U18" s="183"/>
      <c r="V18" s="183"/>
      <c r="W18" s="183"/>
      <c r="X18" s="183"/>
      <c r="Y18" s="82"/>
      <c r="Z18" s="82"/>
      <c r="AA18" s="82"/>
      <c r="AB18" s="82"/>
      <c r="AC18" s="82"/>
      <c r="AD18" s="182"/>
      <c r="AE18" s="82"/>
      <c r="AF18" s="82"/>
      <c r="AS18" s="183"/>
      <c r="AT18" s="183"/>
      <c r="AU18" s="183"/>
      <c r="AV18" s="82"/>
      <c r="AW18" s="82"/>
      <c r="AX18" s="82"/>
      <c r="AY18" s="82"/>
      <c r="AZ18" s="82"/>
      <c r="BA18" s="82"/>
      <c r="BB18" s="82"/>
      <c r="CD18" s="13"/>
    </row>
    <row r="19" spans="1:82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>
      <c r="A20" s="11"/>
      <c r="D20" s="82"/>
      <c r="E20" s="82"/>
      <c r="F20" s="82"/>
      <c r="G20" s="82"/>
      <c r="H20" s="82"/>
      <c r="I20" s="82"/>
      <c r="J20" s="82"/>
      <c r="K20" s="82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2"/>
      <c r="AT20" s="183"/>
      <c r="AU20" s="183"/>
      <c r="AV20" s="183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2"/>
      <c r="BL20" s="183"/>
      <c r="BM20" s="183"/>
      <c r="BN20" s="183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226" t="s">
        <v>258</v>
      </c>
      <c r="L23" s="429" t="s">
        <v>600</v>
      </c>
      <c r="M23" s="429"/>
      <c r="N23" s="429"/>
      <c r="O23" s="429"/>
      <c r="P23" s="429"/>
      <c r="Q23" s="429" t="s">
        <v>686</v>
      </c>
      <c r="R23" s="426"/>
      <c r="S23" s="426"/>
      <c r="T23" s="426"/>
      <c r="U23" s="426"/>
      <c r="V23" s="426"/>
      <c r="W23" s="426"/>
      <c r="X23" s="429" t="s">
        <v>680</v>
      </c>
      <c r="Y23" s="426"/>
      <c r="Z23" s="426"/>
      <c r="AA23" s="426"/>
      <c r="AB23" s="426"/>
      <c r="AC23" s="426"/>
      <c r="AD23" s="426"/>
      <c r="AE23" s="426"/>
      <c r="AF23" s="495" t="s">
        <v>706</v>
      </c>
      <c r="AG23" s="496"/>
      <c r="AH23" s="496"/>
      <c r="AI23" s="496"/>
      <c r="AJ23" s="496"/>
      <c r="AK23" s="496"/>
      <c r="AL23" s="496"/>
      <c r="AM23" s="496"/>
      <c r="AN23" s="496"/>
      <c r="AO23" s="497"/>
      <c r="AP23" s="495" t="s">
        <v>707</v>
      </c>
      <c r="AQ23" s="496"/>
      <c r="AR23" s="496"/>
      <c r="AS23" s="496"/>
      <c r="AT23" s="496"/>
      <c r="AU23" s="496"/>
      <c r="AV23" s="496"/>
      <c r="AW23" s="496"/>
      <c r="AX23" s="496"/>
      <c r="AY23" s="497"/>
      <c r="AZ23" s="495" t="s">
        <v>478</v>
      </c>
      <c r="BA23" s="496"/>
      <c r="BB23" s="496"/>
      <c r="BC23" s="496"/>
      <c r="BD23" s="496"/>
      <c r="BE23" s="496"/>
      <c r="BF23" s="496"/>
      <c r="BG23" s="496"/>
      <c r="BH23" s="496"/>
      <c r="BI23" s="497"/>
      <c r="BJ23" s="263" t="s">
        <v>487</v>
      </c>
      <c r="BK23" s="264"/>
      <c r="BL23" s="264"/>
      <c r="BM23" s="264"/>
      <c r="BN23" s="264"/>
      <c r="BO23" s="264"/>
      <c r="BP23" s="264"/>
      <c r="BQ23" s="264"/>
      <c r="BR23" s="264"/>
      <c r="BS23" s="265"/>
      <c r="BU23" s="254" t="s">
        <v>708</v>
      </c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29">
        <v>1</v>
      </c>
      <c r="L24" s="437"/>
      <c r="M24" s="437"/>
      <c r="N24" s="437"/>
      <c r="O24" s="437"/>
      <c r="P24" s="437"/>
      <c r="Q24" s="491"/>
      <c r="R24" s="455"/>
      <c r="S24" s="455"/>
      <c r="T24" s="455"/>
      <c r="U24" s="455"/>
      <c r="V24" s="455"/>
      <c r="W24" s="455"/>
      <c r="X24" s="431"/>
      <c r="Y24" s="432"/>
      <c r="Z24" s="432"/>
      <c r="AA24" s="432"/>
      <c r="AB24" s="432"/>
      <c r="AC24" s="432"/>
      <c r="AD24" s="432"/>
      <c r="AE24" s="432"/>
      <c r="AF24" s="472"/>
      <c r="AG24" s="473"/>
      <c r="AH24" s="473"/>
      <c r="AI24" s="473"/>
      <c r="AJ24" s="473"/>
      <c r="AK24" s="473"/>
      <c r="AL24" s="473"/>
      <c r="AM24" s="473"/>
      <c r="AN24" s="473"/>
      <c r="AO24" s="474"/>
      <c r="AP24" s="472">
        <v>0</v>
      </c>
      <c r="AQ24" s="473"/>
      <c r="AR24" s="473"/>
      <c r="AS24" s="473"/>
      <c r="AT24" s="473"/>
      <c r="AU24" s="473"/>
      <c r="AV24" s="473"/>
      <c r="AW24" s="473"/>
      <c r="AX24" s="473"/>
      <c r="AY24" s="474"/>
      <c r="AZ24" s="472"/>
      <c r="BA24" s="473"/>
      <c r="BB24" s="473"/>
      <c r="BC24" s="473"/>
      <c r="BD24" s="473"/>
      <c r="BE24" s="473"/>
      <c r="BF24" s="473"/>
      <c r="BG24" s="473"/>
      <c r="BH24" s="473"/>
      <c r="BI24" s="474"/>
      <c r="BJ24" s="472"/>
      <c r="BK24" s="473"/>
      <c r="BL24" s="473"/>
      <c r="BM24" s="473"/>
      <c r="BN24" s="473"/>
      <c r="BO24" s="473"/>
      <c r="BP24" s="473"/>
      <c r="BQ24" s="473"/>
      <c r="BR24" s="473"/>
      <c r="BS24" s="474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4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88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88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88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88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88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88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88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78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0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2"/>
      <c r="O53" s="193"/>
      <c r="P53" s="194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95"/>
      <c r="AL53" s="195"/>
      <c r="AM53" s="195"/>
      <c r="AN53" s="195"/>
      <c r="AO53" s="195"/>
      <c r="AP53" s="195"/>
      <c r="AQ53" s="195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  <c r="BJ53" s="191"/>
      <c r="BK53" s="191"/>
      <c r="BL53" s="191"/>
      <c r="BM53" s="191"/>
      <c r="BN53" s="191"/>
      <c r="BO53" s="191"/>
      <c r="BP53" s="191"/>
      <c r="BQ53" s="191"/>
      <c r="BR53" s="191"/>
      <c r="BS53" s="191"/>
      <c r="BT53" s="191"/>
      <c r="BU53" s="191"/>
      <c r="BV53" s="191"/>
      <c r="BW53" s="191"/>
      <c r="BX53" s="191"/>
      <c r="BY53" s="191"/>
      <c r="BZ53" s="191"/>
      <c r="CA53" s="191"/>
      <c r="CB53" s="191"/>
      <c r="CC53" s="191"/>
      <c r="CD53" s="16"/>
    </row>
    <row r="54" spans="1:82">
      <c r="A54" s="427" t="s">
        <v>15</v>
      </c>
      <c r="B54" s="428"/>
      <c r="C54" s="220" t="s">
        <v>16</v>
      </c>
      <c r="D54" s="221"/>
      <c r="E54" s="221"/>
      <c r="F54" s="221"/>
      <c r="G54" s="221"/>
      <c r="H54" s="221"/>
      <c r="I54" s="221"/>
      <c r="J54" s="221"/>
      <c r="K54" s="221"/>
      <c r="L54" s="221"/>
      <c r="M54" s="221"/>
      <c r="N54" s="222"/>
      <c r="O54" s="220" t="s">
        <v>17</v>
      </c>
      <c r="P54" s="221"/>
      <c r="Q54" s="221"/>
      <c r="R54" s="221"/>
      <c r="S54" s="221"/>
      <c r="T54" s="221"/>
      <c r="U54" s="221"/>
      <c r="V54" s="221"/>
      <c r="W54" s="221"/>
      <c r="X54" s="221"/>
      <c r="Y54" s="221"/>
      <c r="Z54" s="221"/>
      <c r="AA54" s="221"/>
      <c r="AB54" s="221"/>
      <c r="AC54" s="221"/>
      <c r="AD54" s="221"/>
      <c r="AE54" s="221"/>
      <c r="AF54" s="221"/>
      <c r="AG54" s="221"/>
      <c r="AH54" s="221"/>
      <c r="AI54" s="221"/>
      <c r="AJ54" s="221"/>
      <c r="AK54" s="221"/>
      <c r="AL54" s="221"/>
      <c r="AM54" s="221"/>
      <c r="AN54" s="221"/>
      <c r="AO54" s="221"/>
      <c r="AP54" s="221"/>
      <c r="AQ54" s="221"/>
      <c r="AR54" s="221"/>
      <c r="AS54" s="221"/>
      <c r="AT54" s="221"/>
      <c r="AU54" s="221"/>
      <c r="AV54" s="221"/>
      <c r="AW54" s="221"/>
      <c r="AX54" s="221"/>
      <c r="AY54" s="221"/>
      <c r="AZ54" s="221"/>
      <c r="BA54" s="221"/>
      <c r="BB54" s="221"/>
      <c r="BC54" s="221"/>
      <c r="BD54" s="221"/>
      <c r="BE54" s="221"/>
      <c r="BF54" s="221"/>
      <c r="BG54" s="221"/>
      <c r="BH54" s="221"/>
      <c r="BI54" s="221"/>
      <c r="BJ54" s="221"/>
      <c r="BK54" s="221"/>
      <c r="BL54" s="221"/>
      <c r="BM54" s="221"/>
      <c r="BN54" s="221"/>
      <c r="BO54" s="221"/>
      <c r="BP54" s="221"/>
      <c r="BQ54" s="221"/>
      <c r="BR54" s="221"/>
      <c r="BS54" s="221"/>
      <c r="BT54" s="221"/>
      <c r="BU54" s="221"/>
      <c r="BV54" s="221"/>
      <c r="BW54" s="221"/>
      <c r="BX54" s="221"/>
      <c r="BY54" s="221"/>
      <c r="BZ54" s="221"/>
      <c r="CA54" s="221"/>
      <c r="CB54" s="221"/>
      <c r="CC54" s="221"/>
      <c r="CD54" s="222"/>
    </row>
    <row r="55" spans="1:82">
      <c r="A55" s="94">
        <v>1</v>
      </c>
      <c r="B55" s="95"/>
      <c r="C55" s="220" t="s">
        <v>16</v>
      </c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7"/>
      <c r="O55" s="198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196"/>
      <c r="AD55" s="196"/>
      <c r="AE55" s="196"/>
      <c r="AF55" s="196"/>
      <c r="AG55" s="196"/>
      <c r="AH55" s="196"/>
      <c r="AI55" s="196"/>
      <c r="AJ55" s="196"/>
      <c r="AK55" s="196"/>
      <c r="AL55" s="196"/>
      <c r="AM55" s="196"/>
      <c r="AN55" s="196"/>
      <c r="AO55" s="196"/>
      <c r="AP55" s="196"/>
      <c r="AQ55" s="196"/>
      <c r="AR55" s="196"/>
      <c r="AS55" s="196"/>
      <c r="AT55" s="196"/>
      <c r="AU55" s="196"/>
      <c r="AV55" s="196"/>
      <c r="AW55" s="196"/>
      <c r="AX55" s="196"/>
      <c r="AY55" s="196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7"/>
    </row>
    <row r="56" spans="1:82">
      <c r="A56" s="96"/>
      <c r="B56" s="97"/>
      <c r="C56" s="190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2"/>
      <c r="O56" s="193"/>
      <c r="P56" s="194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95"/>
      <c r="AL56" s="195"/>
      <c r="AM56" s="195"/>
      <c r="AN56" s="195"/>
      <c r="AO56" s="195"/>
      <c r="AP56" s="195"/>
      <c r="AQ56" s="195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  <c r="BJ56" s="191"/>
      <c r="BK56" s="191"/>
      <c r="BL56" s="191"/>
      <c r="BM56" s="191"/>
      <c r="BN56" s="191"/>
      <c r="BO56" s="191"/>
      <c r="BP56" s="191"/>
      <c r="BQ56" s="191"/>
      <c r="BR56" s="191"/>
      <c r="BS56" s="191"/>
      <c r="BT56" s="191"/>
      <c r="BU56" s="191"/>
      <c r="BV56" s="191"/>
      <c r="BW56" s="191"/>
      <c r="BX56" s="191"/>
      <c r="BY56" s="191"/>
      <c r="BZ56" s="191"/>
      <c r="CA56" s="191"/>
      <c r="CB56" s="191"/>
      <c r="CC56" s="191"/>
      <c r="CD56" s="192"/>
    </row>
    <row r="57" spans="1:82">
      <c r="A57" s="96"/>
      <c r="B57" s="97"/>
      <c r="C57" s="190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2"/>
      <c r="O57" s="193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  <c r="BJ57" s="191"/>
      <c r="BK57" s="191"/>
      <c r="BL57" s="191"/>
      <c r="BM57" s="191"/>
      <c r="BN57" s="191"/>
      <c r="BO57" s="191"/>
      <c r="BP57" s="191"/>
      <c r="BQ57" s="191"/>
      <c r="BR57" s="191"/>
      <c r="BS57" s="191"/>
      <c r="BT57" s="191"/>
      <c r="BU57" s="191"/>
      <c r="BV57" s="191"/>
      <c r="BW57" s="191"/>
      <c r="BX57" s="191"/>
      <c r="BY57" s="191"/>
      <c r="BZ57" s="191"/>
      <c r="CA57" s="191"/>
      <c r="CB57" s="191"/>
      <c r="CC57" s="191"/>
      <c r="CD57" s="192"/>
    </row>
    <row r="58" spans="1:82">
      <c r="A58" s="96"/>
      <c r="B58" s="97"/>
      <c r="C58" s="199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1"/>
      <c r="O58" s="202"/>
      <c r="P58" s="203"/>
      <c r="Q58" s="47"/>
      <c r="R58" s="204"/>
      <c r="S58" s="204"/>
      <c r="T58" s="204"/>
      <c r="U58" s="204"/>
      <c r="V58" s="204"/>
      <c r="W58" s="204"/>
      <c r="X58" s="204"/>
      <c r="Y58" s="204"/>
      <c r="Z58" s="204"/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04"/>
      <c r="AO58" s="204"/>
      <c r="AP58" s="204"/>
      <c r="AQ58" s="204"/>
      <c r="AR58" s="200"/>
      <c r="AS58" s="200"/>
      <c r="AT58" s="200"/>
      <c r="AU58" s="200"/>
      <c r="AV58" s="200"/>
      <c r="AW58" s="200"/>
      <c r="AX58" s="200"/>
      <c r="AY58" s="200"/>
      <c r="AZ58" s="200"/>
      <c r="BA58" s="200"/>
      <c r="BB58" s="200"/>
      <c r="BC58" s="200"/>
      <c r="BD58" s="200"/>
      <c r="BE58" s="200"/>
      <c r="BF58" s="200"/>
      <c r="BG58" s="200"/>
      <c r="BH58" s="200"/>
      <c r="BI58" s="200"/>
      <c r="BJ58" s="200"/>
      <c r="BK58" s="200"/>
      <c r="BL58" s="200"/>
      <c r="BM58" s="200"/>
      <c r="BN58" s="200"/>
      <c r="BO58" s="200"/>
      <c r="BP58" s="200"/>
      <c r="BQ58" s="200"/>
      <c r="BR58" s="200"/>
      <c r="BS58" s="200"/>
      <c r="BT58" s="200"/>
      <c r="BU58" s="200"/>
      <c r="BV58" s="200"/>
      <c r="BW58" s="200"/>
      <c r="BX58" s="200"/>
      <c r="BY58" s="200"/>
      <c r="BZ58" s="200"/>
      <c r="CA58" s="200"/>
      <c r="CB58" s="200"/>
      <c r="CC58" s="200"/>
      <c r="CD58" s="192"/>
    </row>
    <row r="59" spans="1:82">
      <c r="A59" s="96"/>
      <c r="B59" s="97"/>
      <c r="C59" s="199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1"/>
      <c r="O59" s="202"/>
      <c r="P59" s="195"/>
      <c r="Q59" s="47"/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0"/>
      <c r="AS59" s="200"/>
      <c r="AT59" s="200"/>
      <c r="AU59" s="200"/>
      <c r="AV59" s="200"/>
      <c r="AW59" s="200"/>
      <c r="AX59" s="200"/>
      <c r="AY59" s="200"/>
      <c r="AZ59" s="200"/>
      <c r="BA59" s="200"/>
      <c r="BB59" s="200"/>
      <c r="BC59" s="200"/>
      <c r="BD59" s="200"/>
      <c r="BE59" s="200"/>
      <c r="BF59" s="200"/>
      <c r="BG59" s="200"/>
      <c r="BH59" s="200"/>
      <c r="BI59" s="200"/>
      <c r="BJ59" s="200"/>
      <c r="BK59" s="200"/>
      <c r="BL59" s="200"/>
      <c r="BM59" s="200"/>
      <c r="BN59" s="200"/>
      <c r="BO59" s="200"/>
      <c r="BP59" s="200"/>
      <c r="BQ59" s="200"/>
      <c r="BR59" s="200"/>
      <c r="BS59" s="200"/>
      <c r="BT59" s="200"/>
      <c r="BU59" s="200"/>
      <c r="BV59" s="200"/>
      <c r="BW59" s="200"/>
      <c r="BX59" s="200"/>
      <c r="BY59" s="200"/>
      <c r="BZ59" s="200"/>
      <c r="CA59" s="200"/>
      <c r="CB59" s="200"/>
      <c r="CC59" s="200"/>
      <c r="CD59" s="192"/>
    </row>
    <row r="60" spans="1:82">
      <c r="A60" s="96"/>
      <c r="B60" s="97"/>
      <c r="C60" s="199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1"/>
      <c r="O60" s="202"/>
      <c r="P60" s="195"/>
      <c r="Q60" s="47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204"/>
      <c r="AM60" s="204"/>
      <c r="AN60" s="204"/>
      <c r="AO60" s="204"/>
      <c r="AP60" s="204"/>
      <c r="AQ60" s="204"/>
      <c r="AR60" s="200"/>
      <c r="AS60" s="200"/>
      <c r="AT60" s="200"/>
      <c r="AU60" s="200"/>
      <c r="AV60" s="200"/>
      <c r="AW60" s="200"/>
      <c r="AX60" s="200"/>
      <c r="AY60" s="200"/>
      <c r="AZ60" s="200"/>
      <c r="BA60" s="200"/>
      <c r="BB60" s="200"/>
      <c r="BC60" s="200"/>
      <c r="BD60" s="200"/>
      <c r="BE60" s="200"/>
      <c r="BF60" s="200"/>
      <c r="BG60" s="200"/>
      <c r="BH60" s="200"/>
      <c r="BI60" s="200"/>
      <c r="BJ60" s="200"/>
      <c r="BK60" s="200"/>
      <c r="BL60" s="200"/>
      <c r="BM60" s="200"/>
      <c r="BN60" s="200"/>
      <c r="BO60" s="200"/>
      <c r="BP60" s="200"/>
      <c r="BQ60" s="200"/>
      <c r="BR60" s="200"/>
      <c r="BS60" s="200"/>
      <c r="BT60" s="200"/>
      <c r="BU60" s="200"/>
      <c r="BV60" s="200"/>
      <c r="BW60" s="200"/>
      <c r="BX60" s="200"/>
      <c r="BY60" s="200"/>
      <c r="BZ60" s="200"/>
      <c r="CA60" s="200"/>
      <c r="CB60" s="200"/>
      <c r="CC60" s="200"/>
      <c r="CD60" s="192"/>
    </row>
    <row r="61" spans="1:82">
      <c r="A61" s="96"/>
      <c r="B61" s="97"/>
      <c r="C61" s="199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1"/>
      <c r="O61" s="202"/>
      <c r="P61" s="195"/>
      <c r="Q61" s="47"/>
      <c r="R61" s="204"/>
      <c r="S61" s="204"/>
      <c r="T61" s="204"/>
      <c r="U61" s="204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  <c r="AN61" s="204"/>
      <c r="AO61" s="204"/>
      <c r="AP61" s="204"/>
      <c r="AQ61" s="204"/>
      <c r="AR61" s="200"/>
      <c r="AS61" s="200"/>
      <c r="AT61" s="200"/>
      <c r="AU61" s="200"/>
      <c r="AV61" s="200"/>
      <c r="AW61" s="200"/>
      <c r="AX61" s="200"/>
      <c r="AY61" s="200"/>
      <c r="AZ61" s="200"/>
      <c r="BA61" s="200"/>
      <c r="BB61" s="200"/>
      <c r="BC61" s="200"/>
      <c r="BD61" s="200"/>
      <c r="BE61" s="200"/>
      <c r="BF61" s="200"/>
      <c r="BG61" s="200"/>
      <c r="BH61" s="200"/>
      <c r="BI61" s="200"/>
      <c r="BJ61" s="200"/>
      <c r="BK61" s="200"/>
      <c r="BL61" s="200"/>
      <c r="BM61" s="200"/>
      <c r="BN61" s="200"/>
      <c r="BO61" s="200"/>
      <c r="BP61" s="200"/>
      <c r="BQ61" s="200"/>
      <c r="BR61" s="200"/>
      <c r="BS61" s="200"/>
      <c r="BT61" s="200"/>
      <c r="BU61" s="200"/>
      <c r="BV61" s="200"/>
      <c r="BW61" s="200"/>
      <c r="BX61" s="200"/>
      <c r="BY61" s="200"/>
      <c r="BZ61" s="200"/>
      <c r="CA61" s="200"/>
      <c r="CB61" s="200"/>
      <c r="CC61" s="200"/>
      <c r="CD61" s="201"/>
    </row>
    <row r="62" spans="1:82">
      <c r="A62" s="96"/>
      <c r="B62" s="97"/>
      <c r="C62" s="199"/>
      <c r="D62" s="200"/>
      <c r="E62" s="200"/>
      <c r="F62" s="200"/>
      <c r="G62" s="200"/>
      <c r="H62" s="200"/>
      <c r="I62" s="200"/>
      <c r="J62" s="200"/>
      <c r="K62" s="200"/>
      <c r="L62" s="191"/>
      <c r="M62" s="191"/>
      <c r="N62" s="192"/>
      <c r="O62" s="202"/>
      <c r="P62" s="195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0"/>
      <c r="AS62" s="200"/>
      <c r="AT62" s="200"/>
      <c r="AU62" s="200"/>
      <c r="AV62" s="200"/>
      <c r="AW62" s="200"/>
      <c r="AX62" s="200"/>
      <c r="AY62" s="200"/>
      <c r="AZ62" s="200"/>
      <c r="BA62" s="200"/>
      <c r="BB62" s="200"/>
      <c r="BC62" s="200"/>
      <c r="BD62" s="200"/>
      <c r="BE62" s="200"/>
      <c r="BF62" s="200"/>
      <c r="BG62" s="200"/>
      <c r="BH62" s="200"/>
      <c r="BI62" s="200"/>
      <c r="BJ62" s="200"/>
      <c r="BK62" s="200"/>
      <c r="BL62" s="200"/>
      <c r="BM62" s="200"/>
      <c r="BN62" s="200"/>
      <c r="BO62" s="200"/>
      <c r="BP62" s="200"/>
      <c r="BQ62" s="200"/>
      <c r="BR62" s="200"/>
      <c r="BS62" s="200"/>
      <c r="BT62" s="200"/>
      <c r="BU62" s="200"/>
      <c r="BV62" s="200"/>
      <c r="BW62" s="200"/>
      <c r="BX62" s="200"/>
      <c r="BY62" s="200"/>
      <c r="BZ62" s="200"/>
      <c r="CA62" s="200"/>
      <c r="CB62" s="200"/>
      <c r="CC62" s="200"/>
      <c r="CD62" s="201"/>
    </row>
    <row r="63" spans="1:82">
      <c r="A63" s="96"/>
      <c r="B63" s="97"/>
      <c r="C63" s="199"/>
      <c r="D63" s="200"/>
      <c r="E63" s="200"/>
      <c r="F63" s="200"/>
      <c r="G63" s="200"/>
      <c r="H63" s="200"/>
      <c r="I63" s="200"/>
      <c r="J63" s="200"/>
      <c r="K63" s="200"/>
      <c r="L63" s="191"/>
      <c r="M63" s="191"/>
      <c r="N63" s="192"/>
      <c r="O63" s="202"/>
      <c r="P63" s="195"/>
      <c r="Q63" s="204"/>
      <c r="R63" s="204"/>
      <c r="S63" s="204"/>
      <c r="T63" s="200"/>
      <c r="U63" s="204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  <c r="AN63" s="204"/>
      <c r="AO63" s="204"/>
      <c r="AP63" s="204"/>
      <c r="AQ63" s="204"/>
      <c r="AR63" s="200"/>
      <c r="AS63" s="200"/>
      <c r="AT63" s="200"/>
      <c r="AU63" s="200"/>
      <c r="AV63" s="200"/>
      <c r="AW63" s="200"/>
      <c r="AX63" s="200"/>
      <c r="AY63" s="200"/>
      <c r="AZ63" s="200"/>
      <c r="BA63" s="200"/>
      <c r="BB63" s="200"/>
      <c r="BC63" s="200"/>
      <c r="BD63" s="200"/>
      <c r="BE63" s="200"/>
      <c r="BF63" s="200"/>
      <c r="BG63" s="200"/>
      <c r="BH63" s="200"/>
      <c r="BI63" s="200"/>
      <c r="BJ63" s="200"/>
      <c r="BK63" s="200"/>
      <c r="BL63" s="200"/>
      <c r="BM63" s="200"/>
      <c r="BN63" s="200"/>
      <c r="BO63" s="200"/>
      <c r="BP63" s="200"/>
      <c r="BQ63" s="200"/>
      <c r="BR63" s="200"/>
      <c r="BS63" s="200"/>
      <c r="BT63" s="200"/>
      <c r="BU63" s="200"/>
      <c r="BV63" s="200"/>
      <c r="BW63" s="200"/>
      <c r="BX63" s="200"/>
      <c r="BY63" s="200"/>
      <c r="BZ63" s="200"/>
      <c r="CA63" s="200"/>
      <c r="CB63" s="200"/>
      <c r="CC63" s="200"/>
      <c r="CD63" s="201"/>
    </row>
    <row r="64" spans="1:82">
      <c r="A64" s="96"/>
      <c r="B64" s="97"/>
      <c r="C64" s="190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2"/>
      <c r="O64" s="202"/>
      <c r="P64" s="195"/>
      <c r="Q64" s="204"/>
      <c r="R64" s="204"/>
      <c r="S64" s="204"/>
      <c r="T64" s="200"/>
      <c r="U64" s="204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  <c r="AN64" s="204"/>
      <c r="AO64" s="204"/>
      <c r="AP64" s="204"/>
      <c r="AQ64" s="204"/>
      <c r="AR64" s="200"/>
      <c r="AS64" s="200"/>
      <c r="AT64" s="200"/>
      <c r="AU64" s="200"/>
      <c r="AV64" s="200"/>
      <c r="AW64" s="200"/>
      <c r="AX64" s="200"/>
      <c r="AY64" s="200"/>
      <c r="AZ64" s="200"/>
      <c r="BA64" s="200"/>
      <c r="BB64" s="200"/>
      <c r="BC64" s="200"/>
      <c r="BD64" s="200"/>
      <c r="BE64" s="200"/>
      <c r="BF64" s="200"/>
      <c r="BG64" s="200"/>
      <c r="BH64" s="200"/>
      <c r="BI64" s="200"/>
      <c r="BJ64" s="200"/>
      <c r="BK64" s="200"/>
      <c r="BL64" s="200"/>
      <c r="BM64" s="200"/>
      <c r="BN64" s="200"/>
      <c r="BO64" s="200"/>
      <c r="BP64" s="200"/>
      <c r="BQ64" s="200"/>
      <c r="BR64" s="200"/>
      <c r="BS64" s="200"/>
      <c r="BT64" s="200"/>
      <c r="BU64" s="200"/>
      <c r="BV64" s="200"/>
      <c r="BW64" s="200"/>
      <c r="BX64" s="200"/>
      <c r="BY64" s="200"/>
      <c r="BZ64" s="200"/>
      <c r="CA64" s="200"/>
      <c r="CB64" s="200"/>
      <c r="CC64" s="200"/>
      <c r="CD64" s="201"/>
    </row>
    <row r="65" spans="1:82">
      <c r="A65" s="96"/>
      <c r="B65" s="97"/>
      <c r="C65" s="190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2"/>
      <c r="O65" s="202"/>
      <c r="P65" s="195"/>
      <c r="Q65" s="204"/>
      <c r="R65" s="204"/>
      <c r="S65" s="204"/>
      <c r="T65" s="200"/>
      <c r="U65" s="204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  <c r="AM65" s="204"/>
      <c r="AN65" s="204"/>
      <c r="AO65" s="204"/>
      <c r="AP65" s="204"/>
      <c r="AQ65" s="204"/>
      <c r="AR65" s="200"/>
      <c r="AS65" s="200"/>
      <c r="AT65" s="200"/>
      <c r="AU65" s="200"/>
      <c r="AV65" s="200"/>
      <c r="AW65" s="200"/>
      <c r="AX65" s="200"/>
      <c r="AY65" s="200"/>
      <c r="AZ65" s="200"/>
      <c r="BA65" s="200"/>
      <c r="BB65" s="200"/>
      <c r="BC65" s="200"/>
      <c r="BD65" s="200"/>
      <c r="BE65" s="200"/>
      <c r="BF65" s="200"/>
      <c r="BG65" s="200"/>
      <c r="BH65" s="200"/>
      <c r="BI65" s="200"/>
      <c r="BJ65" s="200"/>
      <c r="BK65" s="200"/>
      <c r="BL65" s="200"/>
      <c r="BM65" s="200"/>
      <c r="BN65" s="200"/>
      <c r="BO65" s="200"/>
      <c r="BP65" s="200"/>
      <c r="BQ65" s="200"/>
      <c r="BR65" s="200"/>
      <c r="BS65" s="200"/>
      <c r="BT65" s="200"/>
      <c r="BU65" s="200"/>
      <c r="BV65" s="200"/>
      <c r="BW65" s="200"/>
      <c r="BX65" s="200"/>
      <c r="BY65" s="200"/>
      <c r="BZ65" s="200"/>
      <c r="CA65" s="200"/>
      <c r="CB65" s="200"/>
      <c r="CC65" s="200"/>
      <c r="CD65" s="201"/>
    </row>
    <row r="66" spans="1:82">
      <c r="A66" s="96"/>
      <c r="B66" s="97"/>
      <c r="C66" s="190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2"/>
      <c r="O66" s="202"/>
      <c r="P66" s="195"/>
      <c r="Q66" s="204"/>
      <c r="R66" s="204"/>
      <c r="S66" s="204"/>
      <c r="T66" s="200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  <c r="AN66" s="204"/>
      <c r="AO66" s="204"/>
      <c r="AP66" s="204"/>
      <c r="AQ66" s="204"/>
      <c r="AR66" s="200"/>
      <c r="AS66" s="200"/>
      <c r="AT66" s="200"/>
      <c r="AU66" s="200"/>
      <c r="AV66" s="200"/>
      <c r="AW66" s="200"/>
      <c r="AX66" s="200"/>
      <c r="AY66" s="200"/>
      <c r="AZ66" s="200"/>
      <c r="BA66" s="200"/>
      <c r="BB66" s="200"/>
      <c r="BC66" s="200"/>
      <c r="BD66" s="200"/>
      <c r="BE66" s="200"/>
      <c r="BF66" s="200"/>
      <c r="BG66" s="200"/>
      <c r="BH66" s="200"/>
      <c r="BI66" s="200"/>
      <c r="BJ66" s="200"/>
      <c r="BK66" s="200"/>
      <c r="BL66" s="200"/>
      <c r="BM66" s="200"/>
      <c r="BN66" s="200"/>
      <c r="BO66" s="200"/>
      <c r="BP66" s="200"/>
      <c r="BQ66" s="200"/>
      <c r="BR66" s="200"/>
      <c r="BS66" s="200"/>
      <c r="BT66" s="200"/>
      <c r="BU66" s="200"/>
      <c r="BV66" s="200"/>
      <c r="BW66" s="200"/>
      <c r="BX66" s="200"/>
      <c r="BY66" s="200"/>
      <c r="BZ66" s="200"/>
      <c r="CA66" s="200"/>
      <c r="CB66" s="200"/>
      <c r="CC66" s="200"/>
      <c r="CD66" s="201"/>
    </row>
    <row r="67" spans="1:82">
      <c r="A67" s="96"/>
      <c r="B67" s="97"/>
      <c r="C67" s="190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2"/>
      <c r="O67" s="202"/>
      <c r="P67" s="195"/>
      <c r="Q67" s="204"/>
      <c r="R67" s="204"/>
      <c r="S67" s="204"/>
      <c r="T67" s="200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4"/>
      <c r="AR67" s="200"/>
      <c r="AS67" s="200"/>
      <c r="AT67" s="200"/>
      <c r="AU67" s="200"/>
      <c r="AV67" s="200"/>
      <c r="AW67" s="200"/>
      <c r="AX67" s="200"/>
      <c r="AY67" s="200"/>
      <c r="AZ67" s="200"/>
      <c r="BA67" s="200"/>
      <c r="BB67" s="200"/>
      <c r="BC67" s="200"/>
      <c r="BD67" s="200"/>
      <c r="BE67" s="200"/>
      <c r="BF67" s="200"/>
      <c r="BG67" s="200"/>
      <c r="BH67" s="200"/>
      <c r="BI67" s="200"/>
      <c r="BJ67" s="200"/>
      <c r="BK67" s="200"/>
      <c r="BL67" s="200"/>
      <c r="BM67" s="200"/>
      <c r="BN67" s="200"/>
      <c r="BO67" s="200"/>
      <c r="BP67" s="200"/>
      <c r="BQ67" s="200"/>
      <c r="BR67" s="200"/>
      <c r="BS67" s="200"/>
      <c r="BT67" s="200"/>
      <c r="BU67" s="200"/>
      <c r="BV67" s="200"/>
      <c r="BW67" s="200"/>
      <c r="BX67" s="200"/>
      <c r="BY67" s="200"/>
      <c r="BZ67" s="200"/>
      <c r="CA67" s="200"/>
      <c r="CB67" s="200"/>
      <c r="CC67" s="200"/>
      <c r="CD67" s="201"/>
    </row>
    <row r="68" spans="1:82">
      <c r="A68" s="96"/>
      <c r="B68" s="97"/>
      <c r="C68" s="190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2"/>
      <c r="O68" s="202"/>
      <c r="P68" s="195"/>
      <c r="Q68" s="204"/>
      <c r="R68" s="204"/>
      <c r="S68" s="204"/>
      <c r="T68" s="200"/>
      <c r="U68" s="204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  <c r="AM68" s="204"/>
      <c r="AN68" s="204"/>
      <c r="AO68" s="204"/>
      <c r="AP68" s="204"/>
      <c r="AQ68" s="204"/>
      <c r="AR68" s="200"/>
      <c r="AS68" s="200"/>
      <c r="AT68" s="200"/>
      <c r="AU68" s="200"/>
      <c r="AV68" s="200"/>
      <c r="AW68" s="200"/>
      <c r="AX68" s="200"/>
      <c r="AY68" s="200"/>
      <c r="AZ68" s="200"/>
      <c r="BA68" s="200"/>
      <c r="BB68" s="200"/>
      <c r="BC68" s="200"/>
      <c r="BD68" s="200"/>
      <c r="BE68" s="200"/>
      <c r="BF68" s="200"/>
      <c r="BG68" s="200"/>
      <c r="BH68" s="200"/>
      <c r="BI68" s="200"/>
      <c r="BJ68" s="200"/>
      <c r="BK68" s="200"/>
      <c r="BL68" s="200"/>
      <c r="BM68" s="200"/>
      <c r="BN68" s="200"/>
      <c r="BO68" s="200"/>
      <c r="BP68" s="200"/>
      <c r="BQ68" s="200"/>
      <c r="BR68" s="200"/>
      <c r="BS68" s="200"/>
      <c r="BT68" s="200"/>
      <c r="BU68" s="200"/>
      <c r="BV68" s="200"/>
      <c r="BW68" s="200"/>
      <c r="BX68" s="200"/>
      <c r="BY68" s="200"/>
      <c r="BZ68" s="200"/>
      <c r="CA68" s="200"/>
      <c r="CB68" s="200"/>
      <c r="CC68" s="200"/>
      <c r="CD68" s="201"/>
    </row>
    <row r="69" spans="1:82">
      <c r="A69" s="96"/>
      <c r="B69" s="97"/>
      <c r="C69" s="190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2"/>
      <c r="O69" s="202"/>
      <c r="P69" s="195"/>
      <c r="Q69" s="204"/>
      <c r="R69" s="204"/>
      <c r="S69" s="204"/>
      <c r="T69" s="200"/>
      <c r="U69" s="204"/>
      <c r="V69" s="204"/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04"/>
      <c r="AH69" s="204"/>
      <c r="AI69" s="204"/>
      <c r="AJ69" s="204"/>
      <c r="AK69" s="204"/>
      <c r="AL69" s="204"/>
      <c r="AM69" s="204"/>
      <c r="AN69" s="204"/>
      <c r="AO69" s="204"/>
      <c r="AP69" s="204"/>
      <c r="AQ69" s="204"/>
      <c r="AR69" s="200"/>
      <c r="AS69" s="200"/>
      <c r="AT69" s="200"/>
      <c r="AU69" s="200"/>
      <c r="AV69" s="200"/>
      <c r="AW69" s="200"/>
      <c r="AX69" s="200"/>
      <c r="AY69" s="200"/>
      <c r="AZ69" s="200"/>
      <c r="BA69" s="200"/>
      <c r="BB69" s="200"/>
      <c r="BC69" s="200"/>
      <c r="BD69" s="200"/>
      <c r="BE69" s="200"/>
      <c r="BF69" s="200"/>
      <c r="BG69" s="200"/>
      <c r="BH69" s="200"/>
      <c r="BI69" s="200"/>
      <c r="BJ69" s="200"/>
      <c r="BK69" s="200"/>
      <c r="BL69" s="200"/>
      <c r="BM69" s="200"/>
      <c r="BN69" s="200"/>
      <c r="BO69" s="200"/>
      <c r="BP69" s="200"/>
      <c r="BQ69" s="200"/>
      <c r="BR69" s="200"/>
      <c r="BS69" s="200"/>
      <c r="BT69" s="200"/>
      <c r="BU69" s="200"/>
      <c r="BV69" s="200"/>
      <c r="BW69" s="200"/>
      <c r="BX69" s="200"/>
      <c r="BY69" s="200"/>
      <c r="BZ69" s="200"/>
      <c r="CA69" s="200"/>
      <c r="CB69" s="200"/>
      <c r="CC69" s="200"/>
      <c r="CD69" s="201"/>
    </row>
    <row r="70" spans="1:82">
      <c r="A70" s="96"/>
      <c r="B70" s="97"/>
      <c r="C70" s="190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2"/>
      <c r="O70" s="202"/>
      <c r="P70" s="195"/>
      <c r="Q70" s="204"/>
      <c r="R70" s="204"/>
      <c r="S70" s="204"/>
      <c r="T70" s="200"/>
      <c r="U70" s="204"/>
      <c r="V70" s="204"/>
      <c r="W70" s="204"/>
      <c r="X70" s="204"/>
      <c r="Y70" s="204"/>
      <c r="Z70" s="204"/>
      <c r="AA70" s="204"/>
      <c r="AB70" s="204"/>
      <c r="AC70" s="204"/>
      <c r="AD70" s="204"/>
      <c r="AE70" s="204"/>
      <c r="AF70" s="204"/>
      <c r="AG70" s="204"/>
      <c r="AH70" s="204"/>
      <c r="AI70" s="204"/>
      <c r="AJ70" s="204"/>
      <c r="AK70" s="204"/>
      <c r="AL70" s="204"/>
      <c r="AM70" s="204"/>
      <c r="AN70" s="204"/>
      <c r="AO70" s="204"/>
      <c r="AP70" s="204"/>
      <c r="AQ70" s="204"/>
      <c r="AR70" s="200"/>
      <c r="AS70" s="200"/>
      <c r="AT70" s="200"/>
      <c r="AU70" s="200"/>
      <c r="AV70" s="200"/>
      <c r="AW70" s="200"/>
      <c r="AX70" s="200"/>
      <c r="AY70" s="200"/>
      <c r="AZ70" s="200"/>
      <c r="BA70" s="200"/>
      <c r="BB70" s="200"/>
      <c r="BC70" s="200"/>
      <c r="BD70" s="200"/>
      <c r="BE70" s="200"/>
      <c r="BF70" s="200"/>
      <c r="BG70" s="200"/>
      <c r="BH70" s="200"/>
      <c r="BI70" s="200"/>
      <c r="BJ70" s="200"/>
      <c r="BK70" s="200"/>
      <c r="BL70" s="200"/>
      <c r="BM70" s="200"/>
      <c r="BN70" s="200"/>
      <c r="BO70" s="200"/>
      <c r="BP70" s="200"/>
      <c r="BQ70" s="200"/>
      <c r="BR70" s="200"/>
      <c r="BS70" s="200"/>
      <c r="BT70" s="200"/>
      <c r="BU70" s="200"/>
      <c r="BV70" s="200"/>
      <c r="BW70" s="200"/>
      <c r="BX70" s="200"/>
      <c r="BY70" s="200"/>
      <c r="BZ70" s="200"/>
      <c r="CA70" s="200"/>
      <c r="CB70" s="200"/>
      <c r="CC70" s="200"/>
      <c r="CD70" s="201"/>
    </row>
    <row r="71" spans="1:82">
      <c r="A71" s="96"/>
      <c r="B71" s="97"/>
      <c r="C71" s="190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2"/>
      <c r="O71" s="202"/>
      <c r="P71" s="195"/>
      <c r="Q71" s="204"/>
      <c r="R71" s="204"/>
      <c r="S71" s="204"/>
      <c r="T71" s="200"/>
      <c r="U71" s="204"/>
      <c r="V71" s="204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4"/>
      <c r="AH71" s="204"/>
      <c r="AI71" s="204"/>
      <c r="AJ71" s="204"/>
      <c r="AK71" s="204"/>
      <c r="AL71" s="204"/>
      <c r="AM71" s="204"/>
      <c r="AN71" s="204"/>
      <c r="AO71" s="204"/>
      <c r="AP71" s="204"/>
      <c r="AQ71" s="204"/>
      <c r="AR71" s="200"/>
      <c r="AS71" s="200"/>
      <c r="AT71" s="200"/>
      <c r="AU71" s="200"/>
      <c r="AV71" s="200"/>
      <c r="AW71" s="200"/>
      <c r="AX71" s="200"/>
      <c r="AY71" s="200"/>
      <c r="AZ71" s="200"/>
      <c r="BA71" s="200"/>
      <c r="BB71" s="200"/>
      <c r="BC71" s="200"/>
      <c r="BD71" s="200"/>
      <c r="BE71" s="200"/>
      <c r="BF71" s="200"/>
      <c r="BG71" s="200"/>
      <c r="BH71" s="200"/>
      <c r="BI71" s="200"/>
      <c r="BJ71" s="200"/>
      <c r="BK71" s="200"/>
      <c r="BL71" s="200"/>
      <c r="BM71" s="200"/>
      <c r="BN71" s="200"/>
      <c r="BO71" s="200"/>
      <c r="BP71" s="200"/>
      <c r="BQ71" s="200"/>
      <c r="BR71" s="200"/>
      <c r="BS71" s="200"/>
      <c r="BT71" s="200"/>
      <c r="BU71" s="200"/>
      <c r="BV71" s="200"/>
      <c r="BW71" s="200"/>
      <c r="BX71" s="200"/>
      <c r="BY71" s="200"/>
      <c r="BZ71" s="200"/>
      <c r="CA71" s="200"/>
      <c r="CB71" s="200"/>
      <c r="CC71" s="200"/>
      <c r="CD71" s="201"/>
    </row>
    <row r="72" spans="1:82">
      <c r="A72" s="96"/>
      <c r="B72" s="97"/>
      <c r="C72" s="190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2"/>
      <c r="O72" s="202"/>
      <c r="P72" s="195"/>
      <c r="Q72" s="204"/>
      <c r="R72" s="204"/>
      <c r="S72" s="204"/>
      <c r="T72" s="200"/>
      <c r="U72" s="204"/>
      <c r="V72" s="204"/>
      <c r="W72" s="204"/>
      <c r="X72" s="204"/>
      <c r="Y72" s="204"/>
      <c r="Z72" s="204"/>
      <c r="AA72" s="204"/>
      <c r="AB72" s="204"/>
      <c r="AC72" s="204"/>
      <c r="AD72" s="204"/>
      <c r="AE72" s="204"/>
      <c r="AF72" s="204"/>
      <c r="AG72" s="204"/>
      <c r="AH72" s="204"/>
      <c r="AI72" s="204"/>
      <c r="AJ72" s="204"/>
      <c r="AK72" s="204"/>
      <c r="AL72" s="204"/>
      <c r="AM72" s="204"/>
      <c r="AN72" s="204"/>
      <c r="AO72" s="204"/>
      <c r="AP72" s="204"/>
      <c r="AQ72" s="204"/>
      <c r="AR72" s="200"/>
      <c r="AS72" s="200"/>
      <c r="AT72" s="200"/>
      <c r="AU72" s="200"/>
      <c r="AV72" s="200"/>
      <c r="AW72" s="200"/>
      <c r="AX72" s="200"/>
      <c r="AY72" s="200"/>
      <c r="AZ72" s="200"/>
      <c r="BA72" s="200"/>
      <c r="BB72" s="200"/>
      <c r="BC72" s="200"/>
      <c r="BD72" s="200"/>
      <c r="BE72" s="200"/>
      <c r="BF72" s="200"/>
      <c r="BG72" s="200"/>
      <c r="BH72" s="200"/>
      <c r="BI72" s="200"/>
      <c r="BJ72" s="200"/>
      <c r="BK72" s="200"/>
      <c r="BL72" s="200"/>
      <c r="BM72" s="200"/>
      <c r="BN72" s="200"/>
      <c r="BO72" s="200"/>
      <c r="BP72" s="200"/>
      <c r="BQ72" s="200"/>
      <c r="BR72" s="200"/>
      <c r="BS72" s="200"/>
      <c r="BT72" s="200"/>
      <c r="BU72" s="200"/>
      <c r="BV72" s="200"/>
      <c r="BW72" s="200"/>
      <c r="BX72" s="200"/>
      <c r="BY72" s="200"/>
      <c r="BZ72" s="200"/>
      <c r="CA72" s="200"/>
      <c r="CB72" s="200"/>
      <c r="CC72" s="200"/>
      <c r="CD72" s="201"/>
    </row>
    <row r="73" spans="1:82">
      <c r="A73" s="96"/>
      <c r="B73" s="97"/>
      <c r="C73" s="190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2"/>
      <c r="O73" s="202"/>
      <c r="P73" s="195"/>
      <c r="Q73" s="204"/>
      <c r="R73" s="204"/>
      <c r="S73" s="204"/>
      <c r="T73" s="200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4"/>
      <c r="AH73" s="204"/>
      <c r="AI73" s="204"/>
      <c r="AJ73" s="204"/>
      <c r="AK73" s="204"/>
      <c r="AL73" s="204"/>
      <c r="AM73" s="204"/>
      <c r="AN73" s="204"/>
      <c r="AO73" s="204"/>
      <c r="AP73" s="204"/>
      <c r="AQ73" s="204"/>
      <c r="AR73" s="200"/>
      <c r="AS73" s="200"/>
      <c r="AT73" s="200"/>
      <c r="AU73" s="200"/>
      <c r="AV73" s="200"/>
      <c r="AW73" s="200"/>
      <c r="AX73" s="200"/>
      <c r="AY73" s="200"/>
      <c r="AZ73" s="200"/>
      <c r="BA73" s="200"/>
      <c r="BB73" s="200"/>
      <c r="BC73" s="200"/>
      <c r="BD73" s="200"/>
      <c r="BE73" s="200"/>
      <c r="BF73" s="200"/>
      <c r="BG73" s="200"/>
      <c r="BH73" s="200"/>
      <c r="BI73" s="200"/>
      <c r="BJ73" s="200"/>
      <c r="BK73" s="200"/>
      <c r="BL73" s="200"/>
      <c r="BM73" s="200"/>
      <c r="BN73" s="200"/>
      <c r="BO73" s="200"/>
      <c r="BP73" s="200"/>
      <c r="BQ73" s="200"/>
      <c r="BR73" s="200"/>
      <c r="BS73" s="200"/>
      <c r="BT73" s="200"/>
      <c r="BU73" s="200"/>
      <c r="BV73" s="200"/>
      <c r="BW73" s="200"/>
      <c r="BX73" s="200"/>
      <c r="BY73" s="200"/>
      <c r="BZ73" s="200"/>
      <c r="CA73" s="200"/>
      <c r="CB73" s="200"/>
      <c r="CC73" s="200"/>
      <c r="CD73" s="201"/>
    </row>
    <row r="74" spans="1:82">
      <c r="A74" s="96"/>
      <c r="B74" s="97"/>
      <c r="C74" s="190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2"/>
      <c r="O74" s="202"/>
      <c r="P74" s="195"/>
      <c r="Q74" s="204"/>
      <c r="R74" s="204"/>
      <c r="S74" s="204"/>
      <c r="T74" s="200"/>
      <c r="U74" s="204"/>
      <c r="V74" s="204"/>
      <c r="W74" s="204"/>
      <c r="X74" s="204"/>
      <c r="Y74" s="204"/>
      <c r="Z74" s="204"/>
      <c r="AA74" s="204"/>
      <c r="AB74" s="204"/>
      <c r="AC74" s="204"/>
      <c r="AD74" s="204"/>
      <c r="AE74" s="204"/>
      <c r="AF74" s="204"/>
      <c r="AG74" s="204"/>
      <c r="AH74" s="204"/>
      <c r="AI74" s="204"/>
      <c r="AJ74" s="204"/>
      <c r="AK74" s="204"/>
      <c r="AL74" s="204"/>
      <c r="AM74" s="204"/>
      <c r="AN74" s="204"/>
      <c r="AO74" s="204"/>
      <c r="AP74" s="204"/>
      <c r="AQ74" s="204"/>
      <c r="AR74" s="200"/>
      <c r="AS74" s="200"/>
      <c r="AT74" s="200"/>
      <c r="AU74" s="200"/>
      <c r="AV74" s="200"/>
      <c r="AW74" s="200"/>
      <c r="AX74" s="200"/>
      <c r="AY74" s="200"/>
      <c r="AZ74" s="200"/>
      <c r="BA74" s="200"/>
      <c r="BB74" s="200"/>
      <c r="BC74" s="200"/>
      <c r="BD74" s="200"/>
      <c r="BE74" s="200"/>
      <c r="BF74" s="200"/>
      <c r="BG74" s="200"/>
      <c r="BH74" s="200"/>
      <c r="BI74" s="200"/>
      <c r="BJ74" s="200"/>
      <c r="BK74" s="200"/>
      <c r="BL74" s="200"/>
      <c r="BM74" s="200"/>
      <c r="BN74" s="200"/>
      <c r="BO74" s="200"/>
      <c r="BP74" s="200"/>
      <c r="BQ74" s="200"/>
      <c r="BR74" s="200"/>
      <c r="BS74" s="200"/>
      <c r="BT74" s="200"/>
      <c r="BU74" s="200"/>
      <c r="BV74" s="200"/>
      <c r="BW74" s="200"/>
      <c r="BX74" s="200"/>
      <c r="BY74" s="200"/>
      <c r="BZ74" s="200"/>
      <c r="CA74" s="200"/>
      <c r="CB74" s="200"/>
      <c r="CC74" s="200"/>
      <c r="CD74" s="201"/>
    </row>
    <row r="75" spans="1:82">
      <c r="A75" s="96"/>
      <c r="B75" s="97"/>
      <c r="C75" s="190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2"/>
      <c r="O75" s="202"/>
      <c r="P75" s="195"/>
      <c r="Q75" s="204"/>
      <c r="R75" s="204"/>
      <c r="S75" s="204"/>
      <c r="T75" s="200"/>
      <c r="U75" s="204"/>
      <c r="V75" s="204"/>
      <c r="W75" s="204"/>
      <c r="X75" s="204"/>
      <c r="Y75" s="204"/>
      <c r="Z75" s="204"/>
      <c r="AA75" s="204"/>
      <c r="AB75" s="204"/>
      <c r="AC75" s="204"/>
      <c r="AD75" s="204"/>
      <c r="AE75" s="204"/>
      <c r="AF75" s="204"/>
      <c r="AG75" s="204"/>
      <c r="AH75" s="204"/>
      <c r="AI75" s="204"/>
      <c r="AJ75" s="204"/>
      <c r="AK75" s="204"/>
      <c r="AL75" s="204"/>
      <c r="AM75" s="204"/>
      <c r="AN75" s="204"/>
      <c r="AO75" s="204"/>
      <c r="AP75" s="204"/>
      <c r="AQ75" s="204"/>
      <c r="AR75" s="200"/>
      <c r="AS75" s="200"/>
      <c r="AT75" s="200"/>
      <c r="AU75" s="200"/>
      <c r="AV75" s="200"/>
      <c r="AW75" s="200"/>
      <c r="AX75" s="200"/>
      <c r="AY75" s="200"/>
      <c r="AZ75" s="200"/>
      <c r="BA75" s="200"/>
      <c r="BB75" s="200"/>
      <c r="BC75" s="200"/>
      <c r="BD75" s="200"/>
      <c r="BE75" s="200"/>
      <c r="BF75" s="200"/>
      <c r="BG75" s="200"/>
      <c r="BH75" s="200"/>
      <c r="BI75" s="200"/>
      <c r="BJ75" s="200"/>
      <c r="BK75" s="200"/>
      <c r="BL75" s="200"/>
      <c r="BM75" s="200"/>
      <c r="BN75" s="200"/>
      <c r="BO75" s="200"/>
      <c r="BP75" s="200"/>
      <c r="BQ75" s="200"/>
      <c r="BR75" s="200"/>
      <c r="BS75" s="200"/>
      <c r="BT75" s="200"/>
      <c r="BU75" s="200"/>
      <c r="BV75" s="200"/>
      <c r="BW75" s="200"/>
      <c r="BX75" s="200"/>
      <c r="BY75" s="200"/>
      <c r="BZ75" s="200"/>
      <c r="CA75" s="200"/>
      <c r="CB75" s="200"/>
      <c r="CC75" s="200"/>
      <c r="CD75" s="201"/>
    </row>
    <row r="76" spans="1:82">
      <c r="A76" s="96"/>
      <c r="B76" s="97"/>
      <c r="C76" s="190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2"/>
      <c r="O76" s="202"/>
      <c r="P76" s="195"/>
      <c r="Q76" s="204"/>
      <c r="R76" s="204"/>
      <c r="S76" s="204"/>
      <c r="T76" s="200"/>
      <c r="U76" s="204"/>
      <c r="V76" s="204"/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04"/>
      <c r="AH76" s="204"/>
      <c r="AI76" s="204"/>
      <c r="AJ76" s="204"/>
      <c r="AK76" s="204"/>
      <c r="AL76" s="204"/>
      <c r="AM76" s="204"/>
      <c r="AN76" s="204"/>
      <c r="AO76" s="204"/>
      <c r="AP76" s="204"/>
      <c r="AQ76" s="204"/>
      <c r="AR76" s="200"/>
      <c r="AS76" s="200"/>
      <c r="AT76" s="200"/>
      <c r="AU76" s="200"/>
      <c r="AV76" s="200"/>
      <c r="AW76" s="200"/>
      <c r="AX76" s="200"/>
      <c r="AY76" s="200"/>
      <c r="AZ76" s="200"/>
      <c r="BA76" s="200"/>
      <c r="BB76" s="200"/>
      <c r="BC76" s="200"/>
      <c r="BD76" s="200"/>
      <c r="BE76" s="200"/>
      <c r="BF76" s="200"/>
      <c r="BG76" s="200"/>
      <c r="BH76" s="200"/>
      <c r="BI76" s="200"/>
      <c r="BJ76" s="200"/>
      <c r="BK76" s="200"/>
      <c r="BL76" s="200"/>
      <c r="BM76" s="200"/>
      <c r="BN76" s="200"/>
      <c r="BO76" s="200"/>
      <c r="BP76" s="200"/>
      <c r="BQ76" s="200"/>
      <c r="BR76" s="200"/>
      <c r="BS76" s="200"/>
      <c r="BT76" s="200"/>
      <c r="BU76" s="200"/>
      <c r="BV76" s="200"/>
      <c r="BW76" s="200"/>
      <c r="BX76" s="200"/>
      <c r="BY76" s="200"/>
      <c r="BZ76" s="200"/>
      <c r="CA76" s="200"/>
      <c r="CB76" s="200"/>
      <c r="CC76" s="200"/>
      <c r="CD76" s="201"/>
    </row>
    <row r="77" spans="1:82">
      <c r="A77" s="96"/>
      <c r="B77" s="97"/>
      <c r="C77" s="190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2"/>
      <c r="O77" s="202"/>
      <c r="P77" s="195"/>
      <c r="Q77" s="204"/>
      <c r="R77" s="204"/>
      <c r="S77" s="204"/>
      <c r="T77" s="200"/>
      <c r="U77" s="204"/>
      <c r="V77" s="204"/>
      <c r="W77" s="204"/>
      <c r="X77" s="204"/>
      <c r="Y77" s="204"/>
      <c r="Z77" s="204"/>
      <c r="AA77" s="204"/>
      <c r="AB77" s="204"/>
      <c r="AC77" s="204"/>
      <c r="AD77" s="204"/>
      <c r="AE77" s="204"/>
      <c r="AF77" s="204"/>
      <c r="AG77" s="204"/>
      <c r="AH77" s="204"/>
      <c r="AI77" s="204"/>
      <c r="AJ77" s="204"/>
      <c r="AK77" s="204"/>
      <c r="AL77" s="204"/>
      <c r="AM77" s="204"/>
      <c r="AN77" s="204"/>
      <c r="AO77" s="204"/>
      <c r="AP77" s="204"/>
      <c r="AQ77" s="204"/>
      <c r="AR77" s="200"/>
      <c r="AS77" s="200"/>
      <c r="AT77" s="200"/>
      <c r="AU77" s="200"/>
      <c r="AV77" s="200"/>
      <c r="AW77" s="200"/>
      <c r="AX77" s="200"/>
      <c r="AY77" s="200"/>
      <c r="AZ77" s="200"/>
      <c r="BA77" s="200"/>
      <c r="BB77" s="200"/>
      <c r="BC77" s="200"/>
      <c r="BD77" s="200"/>
      <c r="BE77" s="200"/>
      <c r="BF77" s="200"/>
      <c r="BG77" s="200"/>
      <c r="BH77" s="200"/>
      <c r="BI77" s="200"/>
      <c r="BJ77" s="200"/>
      <c r="BK77" s="200"/>
      <c r="BL77" s="200"/>
      <c r="BM77" s="200"/>
      <c r="BN77" s="200"/>
      <c r="BO77" s="200"/>
      <c r="BP77" s="200"/>
      <c r="BQ77" s="200"/>
      <c r="BR77" s="200"/>
      <c r="BS77" s="200"/>
      <c r="BT77" s="200"/>
      <c r="BU77" s="200"/>
      <c r="BV77" s="200"/>
      <c r="BW77" s="200"/>
      <c r="BX77" s="200"/>
      <c r="BY77" s="200"/>
      <c r="BZ77" s="200"/>
      <c r="CA77" s="200"/>
      <c r="CB77" s="200"/>
      <c r="CC77" s="200"/>
      <c r="CD77" s="201"/>
    </row>
    <row r="78" spans="1:82">
      <c r="A78" s="96"/>
      <c r="B78" s="97"/>
      <c r="C78" s="190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2"/>
      <c r="O78" s="202"/>
      <c r="P78" s="195"/>
      <c r="Q78" s="204"/>
      <c r="R78" s="204"/>
      <c r="S78" s="204"/>
      <c r="T78" s="200"/>
      <c r="U78" s="204"/>
      <c r="V78" s="204"/>
      <c r="W78" s="204"/>
      <c r="X78" s="204"/>
      <c r="Y78" s="204"/>
      <c r="Z78" s="204"/>
      <c r="AA78" s="204"/>
      <c r="AB78" s="204"/>
      <c r="AC78" s="204"/>
      <c r="AD78" s="204"/>
      <c r="AE78" s="204"/>
      <c r="AF78" s="204"/>
      <c r="AG78" s="204"/>
      <c r="AH78" s="204"/>
      <c r="AI78" s="204"/>
      <c r="AJ78" s="204"/>
      <c r="AK78" s="204"/>
      <c r="AL78" s="204"/>
      <c r="AM78" s="204"/>
      <c r="AN78" s="204"/>
      <c r="AO78" s="204"/>
      <c r="AP78" s="204"/>
      <c r="AQ78" s="204"/>
      <c r="AR78" s="200"/>
      <c r="AS78" s="200"/>
      <c r="AT78" s="200"/>
      <c r="AU78" s="200"/>
      <c r="AV78" s="200"/>
      <c r="AW78" s="200"/>
      <c r="AX78" s="200"/>
      <c r="AY78" s="200"/>
      <c r="AZ78" s="200"/>
      <c r="BA78" s="200"/>
      <c r="BB78" s="200"/>
      <c r="BC78" s="200"/>
      <c r="BD78" s="200"/>
      <c r="BE78" s="200"/>
      <c r="BF78" s="200"/>
      <c r="BG78" s="200"/>
      <c r="BH78" s="200"/>
      <c r="BI78" s="200"/>
      <c r="BJ78" s="200"/>
      <c r="BK78" s="200"/>
      <c r="BL78" s="200"/>
      <c r="BM78" s="200"/>
      <c r="BN78" s="200"/>
      <c r="BO78" s="200"/>
      <c r="BP78" s="200"/>
      <c r="BQ78" s="200"/>
      <c r="BR78" s="200"/>
      <c r="BS78" s="200"/>
      <c r="BT78" s="200"/>
      <c r="BU78" s="200"/>
      <c r="BV78" s="200"/>
      <c r="BW78" s="200"/>
      <c r="BX78" s="200"/>
      <c r="BY78" s="200"/>
      <c r="BZ78" s="200"/>
      <c r="CA78" s="200"/>
      <c r="CB78" s="200"/>
      <c r="CC78" s="200"/>
      <c r="CD78" s="201"/>
    </row>
    <row r="79" spans="1:82">
      <c r="A79" s="96"/>
      <c r="B79" s="97"/>
      <c r="C79" s="190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2"/>
      <c r="O79" s="202"/>
      <c r="P79" s="195"/>
      <c r="Q79" s="204"/>
      <c r="R79" s="204"/>
      <c r="S79" s="204"/>
      <c r="T79" s="200"/>
      <c r="U79" s="204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0"/>
      <c r="AS79" s="200"/>
      <c r="AT79" s="200"/>
      <c r="AU79" s="200"/>
      <c r="AV79" s="200"/>
      <c r="AW79" s="200"/>
      <c r="AX79" s="200"/>
      <c r="AY79" s="200"/>
      <c r="AZ79" s="200"/>
      <c r="BA79" s="200"/>
      <c r="BB79" s="200"/>
      <c r="BC79" s="200"/>
      <c r="BD79" s="200"/>
      <c r="BE79" s="200"/>
      <c r="BF79" s="200"/>
      <c r="BG79" s="200"/>
      <c r="BH79" s="200"/>
      <c r="BI79" s="200"/>
      <c r="BJ79" s="200"/>
      <c r="BK79" s="200"/>
      <c r="BL79" s="200"/>
      <c r="BM79" s="200"/>
      <c r="BN79" s="200"/>
      <c r="BO79" s="200"/>
      <c r="BP79" s="200"/>
      <c r="BQ79" s="200"/>
      <c r="BR79" s="200"/>
      <c r="BS79" s="200"/>
      <c r="BT79" s="200"/>
      <c r="BU79" s="200"/>
      <c r="BV79" s="200"/>
      <c r="BW79" s="200"/>
      <c r="BX79" s="200"/>
      <c r="BY79" s="200"/>
      <c r="BZ79" s="200"/>
      <c r="CA79" s="200"/>
      <c r="CB79" s="200"/>
      <c r="CC79" s="200"/>
      <c r="CD79" s="201"/>
    </row>
    <row r="80" spans="1:82">
      <c r="A80" s="96"/>
      <c r="B80" s="97"/>
      <c r="C80" s="190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2"/>
      <c r="O80" s="202"/>
      <c r="P80" s="195"/>
      <c r="Q80" s="204"/>
      <c r="R80" s="204"/>
      <c r="S80" s="204"/>
      <c r="T80" s="200"/>
      <c r="U80" s="204"/>
      <c r="V80" s="204"/>
      <c r="W80" s="204"/>
      <c r="X80" s="204"/>
      <c r="Y80" s="204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  <c r="AM80" s="204"/>
      <c r="AN80" s="204"/>
      <c r="AO80" s="204"/>
      <c r="AP80" s="204"/>
      <c r="AQ80" s="204"/>
      <c r="AR80" s="200"/>
      <c r="AS80" s="200"/>
      <c r="AT80" s="200"/>
      <c r="AU80" s="200"/>
      <c r="AV80" s="200"/>
      <c r="AW80" s="200"/>
      <c r="AX80" s="200"/>
      <c r="AY80" s="200"/>
      <c r="AZ80" s="200"/>
      <c r="BA80" s="200"/>
      <c r="BB80" s="200"/>
      <c r="BC80" s="200"/>
      <c r="BD80" s="200"/>
      <c r="BE80" s="200"/>
      <c r="BF80" s="200"/>
      <c r="BG80" s="200"/>
      <c r="BH80" s="200"/>
      <c r="BI80" s="200"/>
      <c r="BJ80" s="200"/>
      <c r="BK80" s="200"/>
      <c r="BL80" s="200"/>
      <c r="BM80" s="200"/>
      <c r="BN80" s="200"/>
      <c r="BO80" s="200"/>
      <c r="BP80" s="200"/>
      <c r="BQ80" s="200"/>
      <c r="BR80" s="200"/>
      <c r="BS80" s="200"/>
      <c r="BT80" s="200"/>
      <c r="BU80" s="200"/>
      <c r="BV80" s="200"/>
      <c r="BW80" s="200"/>
      <c r="BX80" s="200"/>
      <c r="BY80" s="200"/>
      <c r="BZ80" s="200"/>
      <c r="CA80" s="200"/>
      <c r="CB80" s="200"/>
      <c r="CC80" s="200"/>
      <c r="CD80" s="201"/>
    </row>
    <row r="81" spans="1:82">
      <c r="A81" s="96"/>
      <c r="B81" s="97"/>
      <c r="C81" s="190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2"/>
      <c r="O81" s="202"/>
      <c r="P81" s="195"/>
      <c r="Q81" s="204"/>
      <c r="R81" s="204"/>
      <c r="S81" s="204"/>
      <c r="T81" s="200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4"/>
      <c r="AR81" s="200"/>
      <c r="AS81" s="200"/>
      <c r="AT81" s="200"/>
      <c r="AU81" s="200"/>
      <c r="AV81" s="200"/>
      <c r="AW81" s="200"/>
      <c r="AX81" s="200"/>
      <c r="AY81" s="200"/>
      <c r="AZ81" s="200"/>
      <c r="BA81" s="200"/>
      <c r="BB81" s="200"/>
      <c r="BC81" s="200"/>
      <c r="BD81" s="200"/>
      <c r="BE81" s="200"/>
      <c r="BF81" s="200"/>
      <c r="BG81" s="200"/>
      <c r="BH81" s="200"/>
      <c r="BI81" s="200"/>
      <c r="BJ81" s="200"/>
      <c r="BK81" s="200"/>
      <c r="BL81" s="200"/>
      <c r="BM81" s="200"/>
      <c r="BN81" s="200"/>
      <c r="BO81" s="200"/>
      <c r="BP81" s="200"/>
      <c r="BQ81" s="200"/>
      <c r="BR81" s="200"/>
      <c r="BS81" s="200"/>
      <c r="BT81" s="200"/>
      <c r="BU81" s="200"/>
      <c r="BV81" s="200"/>
      <c r="BW81" s="200"/>
      <c r="BX81" s="200"/>
      <c r="BY81" s="200"/>
      <c r="BZ81" s="200"/>
      <c r="CA81" s="200"/>
      <c r="CB81" s="200"/>
      <c r="CC81" s="200"/>
      <c r="CD81" s="201"/>
    </row>
    <row r="82" spans="1:82">
      <c r="A82" s="96"/>
      <c r="B82" s="97"/>
      <c r="C82" s="190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2"/>
      <c r="O82" s="202"/>
      <c r="P82" s="195"/>
      <c r="Q82" s="204"/>
      <c r="R82" s="204"/>
      <c r="S82" s="204"/>
      <c r="T82" s="200"/>
      <c r="U82" s="204"/>
      <c r="V82" s="204"/>
      <c r="W82" s="204"/>
      <c r="X82" s="204"/>
      <c r="Y82" s="204"/>
      <c r="Z82" s="204"/>
      <c r="AA82" s="204"/>
      <c r="AB82" s="204"/>
      <c r="AC82" s="204"/>
      <c r="AD82" s="204"/>
      <c r="AE82" s="204"/>
      <c r="AF82" s="204"/>
      <c r="AG82" s="204"/>
      <c r="AH82" s="204"/>
      <c r="AI82" s="204"/>
      <c r="AJ82" s="204"/>
      <c r="AK82" s="204"/>
      <c r="AL82" s="204"/>
      <c r="AM82" s="204"/>
      <c r="AN82" s="204"/>
      <c r="AO82" s="204"/>
      <c r="AP82" s="204"/>
      <c r="AQ82" s="204"/>
      <c r="AR82" s="200"/>
      <c r="AS82" s="200"/>
      <c r="AT82" s="200"/>
      <c r="AU82" s="200"/>
      <c r="AV82" s="200"/>
      <c r="AW82" s="200"/>
      <c r="AX82" s="200"/>
      <c r="AY82" s="200"/>
      <c r="AZ82" s="200"/>
      <c r="BA82" s="200"/>
      <c r="BB82" s="200"/>
      <c r="BC82" s="200"/>
      <c r="BD82" s="200"/>
      <c r="BE82" s="200"/>
      <c r="BF82" s="200"/>
      <c r="BG82" s="200"/>
      <c r="BH82" s="200"/>
      <c r="BI82" s="200"/>
      <c r="BJ82" s="200"/>
      <c r="BK82" s="200"/>
      <c r="BL82" s="200"/>
      <c r="BM82" s="200"/>
      <c r="BN82" s="200"/>
      <c r="BO82" s="200"/>
      <c r="BP82" s="200"/>
      <c r="BQ82" s="200"/>
      <c r="BR82" s="200"/>
      <c r="BS82" s="200"/>
      <c r="BT82" s="200"/>
      <c r="BU82" s="200"/>
      <c r="BV82" s="200"/>
      <c r="BW82" s="200"/>
      <c r="BX82" s="200"/>
      <c r="BY82" s="200"/>
      <c r="BZ82" s="200"/>
      <c r="CA82" s="200"/>
      <c r="CB82" s="200"/>
      <c r="CC82" s="200"/>
      <c r="CD82" s="201"/>
    </row>
    <row r="83" spans="1:82">
      <c r="A83" s="96"/>
      <c r="B83" s="97"/>
      <c r="C83" s="190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2"/>
      <c r="O83" s="202"/>
      <c r="P83" s="195"/>
      <c r="Q83" s="204"/>
      <c r="R83" s="204"/>
      <c r="S83" s="204"/>
      <c r="T83" s="200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  <c r="AN83" s="204"/>
      <c r="AO83" s="204"/>
      <c r="AP83" s="204"/>
      <c r="AQ83" s="204"/>
      <c r="AR83" s="200"/>
      <c r="AS83" s="200"/>
      <c r="AT83" s="200"/>
      <c r="AU83" s="200"/>
      <c r="AV83" s="200"/>
      <c r="AW83" s="200"/>
      <c r="AX83" s="200"/>
      <c r="AY83" s="200"/>
      <c r="AZ83" s="200"/>
      <c r="BA83" s="200"/>
      <c r="BB83" s="200"/>
      <c r="BC83" s="200"/>
      <c r="BD83" s="200"/>
      <c r="BE83" s="200"/>
      <c r="BF83" s="200"/>
      <c r="BG83" s="200"/>
      <c r="BH83" s="200"/>
      <c r="BI83" s="200"/>
      <c r="BJ83" s="200"/>
      <c r="BK83" s="200"/>
      <c r="BL83" s="200"/>
      <c r="BM83" s="200"/>
      <c r="BN83" s="200"/>
      <c r="BO83" s="200"/>
      <c r="BP83" s="200"/>
      <c r="BQ83" s="200"/>
      <c r="BR83" s="200"/>
      <c r="BS83" s="200"/>
      <c r="BT83" s="200"/>
      <c r="BU83" s="200"/>
      <c r="BV83" s="200"/>
      <c r="BW83" s="200"/>
      <c r="BX83" s="200"/>
      <c r="BY83" s="200"/>
      <c r="BZ83" s="200"/>
      <c r="CA83" s="200"/>
      <c r="CB83" s="200"/>
      <c r="CC83" s="200"/>
      <c r="CD83" s="201"/>
    </row>
    <row r="84" spans="1:82">
      <c r="A84" s="96"/>
      <c r="B84" s="97"/>
      <c r="C84" s="190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2"/>
      <c r="O84" s="202"/>
      <c r="P84" s="195"/>
      <c r="Q84" s="204"/>
      <c r="R84" s="204"/>
      <c r="S84" s="204"/>
      <c r="T84" s="200"/>
      <c r="U84" s="204"/>
      <c r="V84" s="204"/>
      <c r="W84" s="204"/>
      <c r="X84" s="204"/>
      <c r="Y84" s="204"/>
      <c r="Z84" s="204"/>
      <c r="AA84" s="204"/>
      <c r="AB84" s="204"/>
      <c r="AC84" s="204"/>
      <c r="AD84" s="204"/>
      <c r="AE84" s="204"/>
      <c r="AF84" s="204"/>
      <c r="AG84" s="204"/>
      <c r="AH84" s="204"/>
      <c r="AI84" s="204"/>
      <c r="AJ84" s="204"/>
      <c r="AK84" s="204"/>
      <c r="AL84" s="204"/>
      <c r="AM84" s="204"/>
      <c r="AN84" s="204"/>
      <c r="AO84" s="204"/>
      <c r="AP84" s="204"/>
      <c r="AQ84" s="204"/>
      <c r="AR84" s="200"/>
      <c r="AS84" s="200"/>
      <c r="AT84" s="200"/>
      <c r="AU84" s="200"/>
      <c r="AV84" s="200"/>
      <c r="AW84" s="200"/>
      <c r="AX84" s="200"/>
      <c r="AY84" s="200"/>
      <c r="AZ84" s="200"/>
      <c r="BA84" s="200"/>
      <c r="BB84" s="200"/>
      <c r="BC84" s="200"/>
      <c r="BD84" s="200"/>
      <c r="BE84" s="200"/>
      <c r="BF84" s="200"/>
      <c r="BG84" s="200"/>
      <c r="BH84" s="200"/>
      <c r="BI84" s="200"/>
      <c r="BJ84" s="200"/>
      <c r="BK84" s="200"/>
      <c r="BL84" s="200"/>
      <c r="BM84" s="200"/>
      <c r="BN84" s="200"/>
      <c r="BO84" s="200"/>
      <c r="BP84" s="200"/>
      <c r="BQ84" s="200"/>
      <c r="BR84" s="200"/>
      <c r="BS84" s="200"/>
      <c r="BT84" s="200"/>
      <c r="BU84" s="200"/>
      <c r="BV84" s="200"/>
      <c r="BW84" s="200"/>
      <c r="BX84" s="200"/>
      <c r="BY84" s="200"/>
      <c r="BZ84" s="200"/>
      <c r="CA84" s="200"/>
      <c r="CB84" s="200"/>
      <c r="CC84" s="200"/>
      <c r="CD84" s="201"/>
    </row>
    <row r="85" spans="1:82">
      <c r="A85" s="96"/>
      <c r="B85" s="97"/>
      <c r="C85" s="190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2"/>
      <c r="O85" s="202"/>
      <c r="P85" s="195"/>
      <c r="Q85" s="204"/>
      <c r="R85" s="204"/>
      <c r="S85" s="204"/>
      <c r="T85" s="200"/>
      <c r="U85" s="204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4"/>
      <c r="AH85" s="204"/>
      <c r="AI85" s="204"/>
      <c r="AJ85" s="204"/>
      <c r="AK85" s="204"/>
      <c r="AL85" s="204"/>
      <c r="AM85" s="204"/>
      <c r="AN85" s="204"/>
      <c r="AO85" s="204"/>
      <c r="AP85" s="204"/>
      <c r="AQ85" s="204"/>
      <c r="AR85" s="200"/>
      <c r="AS85" s="200"/>
      <c r="AT85" s="200"/>
      <c r="AU85" s="200"/>
      <c r="AV85" s="200"/>
      <c r="AW85" s="200"/>
      <c r="AX85" s="200"/>
      <c r="AY85" s="200"/>
      <c r="AZ85" s="200"/>
      <c r="BA85" s="200"/>
      <c r="BB85" s="200"/>
      <c r="BC85" s="200"/>
      <c r="BD85" s="200"/>
      <c r="BE85" s="200"/>
      <c r="BF85" s="200"/>
      <c r="BG85" s="200"/>
      <c r="BH85" s="200"/>
      <c r="BI85" s="200"/>
      <c r="BJ85" s="200"/>
      <c r="BK85" s="200"/>
      <c r="BL85" s="200"/>
      <c r="BM85" s="200"/>
      <c r="BN85" s="200"/>
      <c r="BO85" s="200"/>
      <c r="BP85" s="200"/>
      <c r="BQ85" s="200"/>
      <c r="BR85" s="200"/>
      <c r="BS85" s="200"/>
      <c r="BT85" s="200"/>
      <c r="BU85" s="200"/>
      <c r="BV85" s="200"/>
      <c r="BW85" s="200"/>
      <c r="BX85" s="200"/>
      <c r="BY85" s="200"/>
      <c r="BZ85" s="200"/>
      <c r="CA85" s="200"/>
      <c r="CB85" s="200"/>
      <c r="CC85" s="200"/>
      <c r="CD85" s="201"/>
    </row>
    <row r="86" spans="1:82">
      <c r="A86" s="96"/>
      <c r="B86" s="97"/>
      <c r="C86" s="190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2"/>
      <c r="O86" s="202"/>
      <c r="P86" s="195"/>
      <c r="Q86" s="204"/>
      <c r="R86" s="204"/>
      <c r="S86" s="204"/>
      <c r="T86" s="200"/>
      <c r="U86" s="204"/>
      <c r="V86" s="204"/>
      <c r="W86" s="204"/>
      <c r="X86" s="204"/>
      <c r="Y86" s="204"/>
      <c r="Z86" s="204"/>
      <c r="AA86" s="204"/>
      <c r="AB86" s="204"/>
      <c r="AC86" s="204"/>
      <c r="AD86" s="204"/>
      <c r="AE86" s="204"/>
      <c r="AF86" s="204"/>
      <c r="AG86" s="204"/>
      <c r="AH86" s="204"/>
      <c r="AI86" s="204"/>
      <c r="AJ86" s="204"/>
      <c r="AK86" s="204"/>
      <c r="AL86" s="204"/>
      <c r="AM86" s="204"/>
      <c r="AN86" s="204"/>
      <c r="AO86" s="204"/>
      <c r="AP86" s="204"/>
      <c r="AQ86" s="204"/>
      <c r="AR86" s="200"/>
      <c r="AS86" s="200"/>
      <c r="AT86" s="200"/>
      <c r="AU86" s="200"/>
      <c r="AV86" s="200"/>
      <c r="AW86" s="200"/>
      <c r="AX86" s="200"/>
      <c r="AY86" s="200"/>
      <c r="AZ86" s="200"/>
      <c r="BA86" s="200"/>
      <c r="BB86" s="200"/>
      <c r="BC86" s="200"/>
      <c r="BD86" s="200"/>
      <c r="BE86" s="200"/>
      <c r="BF86" s="200"/>
      <c r="BG86" s="200"/>
      <c r="BH86" s="200"/>
      <c r="BI86" s="200"/>
      <c r="BJ86" s="200"/>
      <c r="BK86" s="200"/>
      <c r="BL86" s="200"/>
      <c r="BM86" s="200"/>
      <c r="BN86" s="200"/>
      <c r="BO86" s="200"/>
      <c r="BP86" s="200"/>
      <c r="BQ86" s="200"/>
      <c r="BR86" s="200"/>
      <c r="BS86" s="200"/>
      <c r="BT86" s="200"/>
      <c r="BU86" s="200"/>
      <c r="BV86" s="200"/>
      <c r="BW86" s="200"/>
      <c r="BX86" s="200"/>
      <c r="BY86" s="200"/>
      <c r="BZ86" s="200"/>
      <c r="CA86" s="200"/>
      <c r="CB86" s="200"/>
      <c r="CC86" s="200"/>
      <c r="CD86" s="201"/>
    </row>
    <row r="87" spans="1:82">
      <c r="A87" s="96"/>
      <c r="B87" s="97"/>
      <c r="C87" s="190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2"/>
      <c r="O87" s="202"/>
      <c r="P87" s="195"/>
      <c r="Q87" s="204"/>
      <c r="R87" s="204"/>
      <c r="S87" s="204"/>
      <c r="T87" s="200"/>
      <c r="U87" s="204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204"/>
      <c r="AI87" s="204"/>
      <c r="AJ87" s="204"/>
      <c r="AK87" s="204"/>
      <c r="AL87" s="204"/>
      <c r="AM87" s="204"/>
      <c r="AN87" s="204"/>
      <c r="AO87" s="204"/>
      <c r="AP87" s="204"/>
      <c r="AQ87" s="204"/>
      <c r="AR87" s="200"/>
      <c r="AS87" s="200"/>
      <c r="AT87" s="200"/>
      <c r="AU87" s="200"/>
      <c r="AV87" s="200"/>
      <c r="AW87" s="200"/>
      <c r="AX87" s="200"/>
      <c r="AY87" s="200"/>
      <c r="AZ87" s="200"/>
      <c r="BA87" s="200"/>
      <c r="BB87" s="200"/>
      <c r="BC87" s="200"/>
      <c r="BD87" s="200"/>
      <c r="BE87" s="200"/>
      <c r="BF87" s="200"/>
      <c r="BG87" s="200"/>
      <c r="BH87" s="200"/>
      <c r="BI87" s="200"/>
      <c r="BJ87" s="200"/>
      <c r="BK87" s="200"/>
      <c r="BL87" s="200"/>
      <c r="BM87" s="200"/>
      <c r="BN87" s="200"/>
      <c r="BO87" s="200"/>
      <c r="BP87" s="200"/>
      <c r="BQ87" s="200"/>
      <c r="BR87" s="200"/>
      <c r="BS87" s="200"/>
      <c r="BT87" s="200"/>
      <c r="BU87" s="200"/>
      <c r="BV87" s="200"/>
      <c r="BW87" s="200"/>
      <c r="BX87" s="200"/>
      <c r="BY87" s="200"/>
      <c r="BZ87" s="200"/>
      <c r="CA87" s="200"/>
      <c r="CB87" s="200"/>
      <c r="CC87" s="200"/>
      <c r="CD87" s="201"/>
    </row>
    <row r="88" spans="1:82">
      <c r="A88" s="96"/>
      <c r="B88" s="97"/>
      <c r="C88" s="190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2"/>
      <c r="O88" s="202"/>
      <c r="P88" s="195"/>
      <c r="Q88" s="204"/>
      <c r="R88" s="204"/>
      <c r="S88" s="204"/>
      <c r="T88" s="200"/>
      <c r="U88" s="204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04"/>
      <c r="AI88" s="204"/>
      <c r="AJ88" s="204"/>
      <c r="AK88" s="204"/>
      <c r="AL88" s="204"/>
      <c r="AM88" s="204"/>
      <c r="AN88" s="204"/>
      <c r="AO88" s="204"/>
      <c r="AP88" s="204"/>
      <c r="AQ88" s="204"/>
      <c r="AR88" s="200"/>
      <c r="AS88" s="200"/>
      <c r="AT88" s="200"/>
      <c r="AU88" s="200"/>
      <c r="AV88" s="200"/>
      <c r="AW88" s="200"/>
      <c r="AX88" s="200"/>
      <c r="AY88" s="200"/>
      <c r="AZ88" s="200"/>
      <c r="BA88" s="200"/>
      <c r="BB88" s="200"/>
      <c r="BC88" s="200"/>
      <c r="BD88" s="200"/>
      <c r="BE88" s="200"/>
      <c r="BF88" s="200"/>
      <c r="BG88" s="200"/>
      <c r="BH88" s="200"/>
      <c r="BI88" s="200"/>
      <c r="BJ88" s="200"/>
      <c r="BK88" s="200"/>
      <c r="BL88" s="200"/>
      <c r="BM88" s="200"/>
      <c r="BN88" s="200"/>
      <c r="BO88" s="200"/>
      <c r="BP88" s="200"/>
      <c r="BQ88" s="200"/>
      <c r="BR88" s="200"/>
      <c r="BS88" s="200"/>
      <c r="BT88" s="200"/>
      <c r="BU88" s="200"/>
      <c r="BV88" s="200"/>
      <c r="BW88" s="200"/>
      <c r="BX88" s="200"/>
      <c r="BY88" s="200"/>
      <c r="BZ88" s="200"/>
      <c r="CA88" s="200"/>
      <c r="CB88" s="200"/>
      <c r="CC88" s="200"/>
      <c r="CD88" s="201"/>
    </row>
    <row r="89" spans="1:82">
      <c r="A89" s="96"/>
      <c r="B89" s="97"/>
      <c r="C89" s="190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2"/>
      <c r="O89" s="202"/>
      <c r="P89" s="195"/>
      <c r="Q89" s="204"/>
      <c r="R89" s="204"/>
      <c r="S89" s="204"/>
      <c r="T89" s="200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  <c r="AN89" s="204"/>
      <c r="AO89" s="204"/>
      <c r="AP89" s="204"/>
      <c r="AQ89" s="204"/>
      <c r="AR89" s="200"/>
      <c r="AS89" s="200"/>
      <c r="AT89" s="200"/>
      <c r="AU89" s="200"/>
      <c r="AV89" s="200"/>
      <c r="AW89" s="200"/>
      <c r="AX89" s="200"/>
      <c r="AY89" s="200"/>
      <c r="AZ89" s="200"/>
      <c r="BA89" s="200"/>
      <c r="BB89" s="200"/>
      <c r="BC89" s="200"/>
      <c r="BD89" s="200"/>
      <c r="BE89" s="200"/>
      <c r="BF89" s="200"/>
      <c r="BG89" s="200"/>
      <c r="BH89" s="200"/>
      <c r="BI89" s="200"/>
      <c r="BJ89" s="200"/>
      <c r="BK89" s="200"/>
      <c r="BL89" s="200"/>
      <c r="BM89" s="200"/>
      <c r="BN89" s="200"/>
      <c r="BO89" s="200"/>
      <c r="BP89" s="200"/>
      <c r="BQ89" s="200"/>
      <c r="BR89" s="200"/>
      <c r="BS89" s="200"/>
      <c r="BT89" s="200"/>
      <c r="BU89" s="200"/>
      <c r="BV89" s="200"/>
      <c r="BW89" s="200"/>
      <c r="BX89" s="200"/>
      <c r="BY89" s="200"/>
      <c r="BZ89" s="200"/>
      <c r="CA89" s="200"/>
      <c r="CB89" s="200"/>
      <c r="CC89" s="200"/>
      <c r="CD89" s="201"/>
    </row>
    <row r="90" spans="1:82">
      <c r="A90" s="96"/>
      <c r="B90" s="97"/>
      <c r="C90" s="190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2"/>
      <c r="O90" s="202"/>
      <c r="P90" s="195"/>
      <c r="Q90" s="204"/>
      <c r="R90" s="204"/>
      <c r="S90" s="204"/>
      <c r="T90" s="200"/>
      <c r="U90" s="204"/>
      <c r="V90" s="204"/>
      <c r="W90" s="204"/>
      <c r="X90" s="204"/>
      <c r="Y90" s="204"/>
      <c r="Z90" s="204"/>
      <c r="AA90" s="204"/>
      <c r="AB90" s="204"/>
      <c r="AC90" s="204"/>
      <c r="AD90" s="204"/>
      <c r="AE90" s="204"/>
      <c r="AF90" s="204"/>
      <c r="AG90" s="204"/>
      <c r="AH90" s="204"/>
      <c r="AI90" s="204"/>
      <c r="AJ90" s="204"/>
      <c r="AK90" s="204"/>
      <c r="AL90" s="204"/>
      <c r="AM90" s="204"/>
      <c r="AN90" s="204"/>
      <c r="AO90" s="204"/>
      <c r="AP90" s="204"/>
      <c r="AQ90" s="204"/>
      <c r="AR90" s="200"/>
      <c r="AS90" s="200"/>
      <c r="AT90" s="200"/>
      <c r="AU90" s="200"/>
      <c r="AV90" s="200"/>
      <c r="AW90" s="200"/>
      <c r="AX90" s="200"/>
      <c r="AY90" s="200"/>
      <c r="AZ90" s="200"/>
      <c r="BA90" s="200"/>
      <c r="BB90" s="200"/>
      <c r="BC90" s="200"/>
      <c r="BD90" s="200"/>
      <c r="BE90" s="200"/>
      <c r="BF90" s="200"/>
      <c r="BG90" s="200"/>
      <c r="BH90" s="200"/>
      <c r="BI90" s="200"/>
      <c r="BJ90" s="200"/>
      <c r="BK90" s="200"/>
      <c r="BL90" s="200"/>
      <c r="BM90" s="200"/>
      <c r="BN90" s="200"/>
      <c r="BO90" s="200"/>
      <c r="BP90" s="200"/>
      <c r="BQ90" s="200"/>
      <c r="BR90" s="200"/>
      <c r="BS90" s="200"/>
      <c r="BT90" s="200"/>
      <c r="BU90" s="200"/>
      <c r="BV90" s="200"/>
      <c r="BW90" s="200"/>
      <c r="BX90" s="200"/>
      <c r="BY90" s="200"/>
      <c r="BZ90" s="200"/>
      <c r="CA90" s="200"/>
      <c r="CB90" s="200"/>
      <c r="CC90" s="200"/>
      <c r="CD90" s="201"/>
    </row>
    <row r="91" spans="1:82">
      <c r="A91" s="96"/>
      <c r="B91" s="97"/>
      <c r="C91" s="190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2"/>
      <c r="O91" s="202"/>
      <c r="P91" s="195"/>
      <c r="Q91" s="204"/>
      <c r="R91" s="204"/>
      <c r="S91" s="204"/>
      <c r="T91" s="200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204"/>
      <c r="AI91" s="204"/>
      <c r="AJ91" s="204"/>
      <c r="AK91" s="204"/>
      <c r="AL91" s="204"/>
      <c r="AM91" s="204"/>
      <c r="AN91" s="204"/>
      <c r="AO91" s="204"/>
      <c r="AP91" s="204"/>
      <c r="AQ91" s="204"/>
      <c r="AR91" s="200"/>
      <c r="AS91" s="200"/>
      <c r="AT91" s="200"/>
      <c r="AU91" s="200"/>
      <c r="AV91" s="200"/>
      <c r="AW91" s="200"/>
      <c r="AX91" s="200"/>
      <c r="AY91" s="200"/>
      <c r="AZ91" s="200"/>
      <c r="BA91" s="200"/>
      <c r="BB91" s="200"/>
      <c r="BC91" s="200"/>
      <c r="BD91" s="200"/>
      <c r="BE91" s="200"/>
      <c r="BF91" s="200"/>
      <c r="BG91" s="200"/>
      <c r="BH91" s="200"/>
      <c r="BI91" s="200"/>
      <c r="BJ91" s="200"/>
      <c r="BK91" s="200"/>
      <c r="BL91" s="200"/>
      <c r="BM91" s="200"/>
      <c r="BN91" s="200"/>
      <c r="BO91" s="200"/>
      <c r="BP91" s="200"/>
      <c r="BQ91" s="200"/>
      <c r="BR91" s="200"/>
      <c r="BS91" s="200"/>
      <c r="BT91" s="200"/>
      <c r="BU91" s="200"/>
      <c r="BV91" s="200"/>
      <c r="BW91" s="200"/>
      <c r="BX91" s="200"/>
      <c r="BY91" s="200"/>
      <c r="BZ91" s="200"/>
      <c r="CA91" s="200"/>
      <c r="CB91" s="200"/>
      <c r="CC91" s="200"/>
      <c r="CD91" s="201"/>
    </row>
    <row r="92" spans="1:82">
      <c r="A92" s="96"/>
      <c r="B92" s="97"/>
      <c r="C92" s="190"/>
      <c r="D92" s="191"/>
      <c r="E92" s="191"/>
      <c r="F92" s="191"/>
      <c r="G92" s="191"/>
      <c r="H92" s="191"/>
      <c r="I92" s="191"/>
      <c r="J92" s="191"/>
      <c r="K92" s="191"/>
      <c r="L92" s="191"/>
      <c r="M92" s="191"/>
      <c r="N92" s="192"/>
      <c r="O92" s="202"/>
      <c r="P92" s="195"/>
      <c r="Q92" s="204"/>
      <c r="R92" s="204"/>
      <c r="S92" s="204"/>
      <c r="T92" s="200"/>
      <c r="U92" s="204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04"/>
      <c r="AI92" s="204"/>
      <c r="AJ92" s="204"/>
      <c r="AK92" s="204"/>
      <c r="AL92" s="204"/>
      <c r="AM92" s="204"/>
      <c r="AN92" s="204"/>
      <c r="AO92" s="204"/>
      <c r="AP92" s="204"/>
      <c r="AQ92" s="204"/>
      <c r="AR92" s="200"/>
      <c r="AS92" s="200"/>
      <c r="AT92" s="200"/>
      <c r="AU92" s="200"/>
      <c r="AV92" s="200"/>
      <c r="AW92" s="200"/>
      <c r="AX92" s="200"/>
      <c r="AY92" s="200"/>
      <c r="AZ92" s="200"/>
      <c r="BA92" s="200"/>
      <c r="BB92" s="200"/>
      <c r="BC92" s="200"/>
      <c r="BD92" s="200"/>
      <c r="BE92" s="200"/>
      <c r="BF92" s="200"/>
      <c r="BG92" s="200"/>
      <c r="BH92" s="200"/>
      <c r="BI92" s="200"/>
      <c r="BJ92" s="200"/>
      <c r="BK92" s="200"/>
      <c r="BL92" s="200"/>
      <c r="BM92" s="200"/>
      <c r="BN92" s="200"/>
      <c r="BO92" s="200"/>
      <c r="BP92" s="200"/>
      <c r="BQ92" s="200"/>
      <c r="BR92" s="200"/>
      <c r="BS92" s="200"/>
      <c r="BT92" s="200"/>
      <c r="BU92" s="200"/>
      <c r="BV92" s="200"/>
      <c r="BW92" s="200"/>
      <c r="BX92" s="200"/>
      <c r="BY92" s="200"/>
      <c r="BZ92" s="200"/>
      <c r="CA92" s="200"/>
      <c r="CB92" s="200"/>
      <c r="CC92" s="200"/>
      <c r="CD92" s="201"/>
    </row>
    <row r="93" spans="1:82">
      <c r="A93" s="96"/>
      <c r="B93" s="97"/>
      <c r="C93" s="190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2"/>
      <c r="O93" s="202"/>
      <c r="P93" s="195"/>
      <c r="Q93" s="204"/>
      <c r="R93" s="204"/>
      <c r="S93" s="204"/>
      <c r="T93" s="200"/>
      <c r="U93" s="204"/>
      <c r="V93" s="204"/>
      <c r="W93" s="204"/>
      <c r="X93" s="204"/>
      <c r="Y93" s="204"/>
      <c r="Z93" s="204"/>
      <c r="AA93" s="204"/>
      <c r="AB93" s="204"/>
      <c r="AC93" s="204"/>
      <c r="AD93" s="204"/>
      <c r="AE93" s="204"/>
      <c r="AF93" s="204"/>
      <c r="AG93" s="204"/>
      <c r="AH93" s="204"/>
      <c r="AI93" s="204"/>
      <c r="AJ93" s="204"/>
      <c r="AK93" s="204"/>
      <c r="AL93" s="204"/>
      <c r="AM93" s="204"/>
      <c r="AN93" s="204"/>
      <c r="AO93" s="204"/>
      <c r="AP93" s="204"/>
      <c r="AQ93" s="204"/>
      <c r="AR93" s="200"/>
      <c r="AS93" s="200"/>
      <c r="AT93" s="200"/>
      <c r="AU93" s="200"/>
      <c r="AV93" s="200"/>
      <c r="AW93" s="200"/>
      <c r="AX93" s="200"/>
      <c r="AY93" s="200"/>
      <c r="AZ93" s="200"/>
      <c r="BA93" s="200"/>
      <c r="BB93" s="200"/>
      <c r="BC93" s="200"/>
      <c r="BD93" s="200"/>
      <c r="BE93" s="200"/>
      <c r="BF93" s="200"/>
      <c r="BG93" s="200"/>
      <c r="BH93" s="200"/>
      <c r="BI93" s="200"/>
      <c r="BJ93" s="200"/>
      <c r="BK93" s="200"/>
      <c r="BL93" s="200"/>
      <c r="BM93" s="200"/>
      <c r="BN93" s="200"/>
      <c r="BO93" s="200"/>
      <c r="BP93" s="200"/>
      <c r="BQ93" s="200"/>
      <c r="BR93" s="200"/>
      <c r="BS93" s="200"/>
      <c r="BT93" s="200"/>
      <c r="BU93" s="200"/>
      <c r="BV93" s="200"/>
      <c r="BW93" s="200"/>
      <c r="BX93" s="200"/>
      <c r="BY93" s="200"/>
      <c r="BZ93" s="200"/>
      <c r="CA93" s="200"/>
      <c r="CB93" s="200"/>
      <c r="CC93" s="200"/>
      <c r="CD93" s="201"/>
    </row>
    <row r="94" spans="1:82">
      <c r="A94" s="96"/>
      <c r="B94" s="97"/>
      <c r="C94" s="190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2"/>
      <c r="O94" s="202"/>
      <c r="P94" s="195"/>
      <c r="Q94" s="204"/>
      <c r="R94" s="204"/>
      <c r="S94" s="204"/>
      <c r="T94" s="200"/>
      <c r="U94" s="204"/>
      <c r="V94" s="204"/>
      <c r="W94" s="204"/>
      <c r="X94" s="204"/>
      <c r="Y94" s="204"/>
      <c r="Z94" s="204"/>
      <c r="AA94" s="204"/>
      <c r="AB94" s="204"/>
      <c r="AC94" s="204"/>
      <c r="AD94" s="204"/>
      <c r="AE94" s="204"/>
      <c r="AF94" s="204"/>
      <c r="AG94" s="204"/>
      <c r="AH94" s="204"/>
      <c r="AI94" s="204"/>
      <c r="AJ94" s="204"/>
      <c r="AK94" s="204"/>
      <c r="AL94" s="204"/>
      <c r="AM94" s="204"/>
      <c r="AN94" s="204"/>
      <c r="AO94" s="204"/>
      <c r="AP94" s="204"/>
      <c r="AQ94" s="204"/>
      <c r="AR94" s="200"/>
      <c r="AS94" s="200"/>
      <c r="AT94" s="200"/>
      <c r="AU94" s="200"/>
      <c r="AV94" s="200"/>
      <c r="AW94" s="200"/>
      <c r="AX94" s="200"/>
      <c r="AY94" s="200"/>
      <c r="AZ94" s="200"/>
      <c r="BA94" s="200"/>
      <c r="BB94" s="200"/>
      <c r="BC94" s="200"/>
      <c r="BD94" s="200"/>
      <c r="BE94" s="200"/>
      <c r="BF94" s="200"/>
      <c r="BG94" s="200"/>
      <c r="BH94" s="200"/>
      <c r="BI94" s="200"/>
      <c r="BJ94" s="200"/>
      <c r="BK94" s="200"/>
      <c r="BL94" s="200"/>
      <c r="BM94" s="200"/>
      <c r="BN94" s="200"/>
      <c r="BO94" s="200"/>
      <c r="BP94" s="200"/>
      <c r="BQ94" s="200"/>
      <c r="BR94" s="200"/>
      <c r="BS94" s="200"/>
      <c r="BT94" s="200"/>
      <c r="BU94" s="200"/>
      <c r="BV94" s="200"/>
      <c r="BW94" s="200"/>
      <c r="BX94" s="200"/>
      <c r="BY94" s="200"/>
      <c r="BZ94" s="200"/>
      <c r="CA94" s="200"/>
      <c r="CB94" s="200"/>
      <c r="CC94" s="200"/>
      <c r="CD94" s="201"/>
    </row>
    <row r="95" spans="1:82">
      <c r="A95" s="96"/>
      <c r="B95" s="97"/>
      <c r="C95" s="190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2"/>
      <c r="O95" s="202"/>
      <c r="P95" s="195"/>
      <c r="Q95" s="204"/>
      <c r="R95" s="204"/>
      <c r="S95" s="204"/>
      <c r="T95" s="200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0"/>
      <c r="AS95" s="200"/>
      <c r="AT95" s="200"/>
      <c r="AU95" s="200"/>
      <c r="AV95" s="200"/>
      <c r="AW95" s="200"/>
      <c r="AX95" s="200"/>
      <c r="AY95" s="200"/>
      <c r="AZ95" s="200"/>
      <c r="BA95" s="200"/>
      <c r="BB95" s="200"/>
      <c r="BC95" s="200"/>
      <c r="BD95" s="200"/>
      <c r="BE95" s="200"/>
      <c r="BF95" s="200"/>
      <c r="BG95" s="200"/>
      <c r="BH95" s="200"/>
      <c r="BI95" s="200"/>
      <c r="BJ95" s="200"/>
      <c r="BK95" s="200"/>
      <c r="BL95" s="200"/>
      <c r="BM95" s="200"/>
      <c r="BN95" s="200"/>
      <c r="BO95" s="200"/>
      <c r="BP95" s="200"/>
      <c r="BQ95" s="200"/>
      <c r="BR95" s="200"/>
      <c r="BS95" s="200"/>
      <c r="BT95" s="200"/>
      <c r="BU95" s="200"/>
      <c r="BV95" s="200"/>
      <c r="BW95" s="200"/>
      <c r="BX95" s="200"/>
      <c r="BY95" s="200"/>
      <c r="BZ95" s="200"/>
      <c r="CA95" s="200"/>
      <c r="CB95" s="200"/>
      <c r="CC95" s="200"/>
      <c r="CD95" s="201"/>
    </row>
    <row r="96" spans="1:82">
      <c r="A96" s="96"/>
      <c r="B96" s="97"/>
      <c r="C96" s="205"/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7"/>
      <c r="O96" s="208"/>
      <c r="P96" s="209"/>
      <c r="Q96" s="210"/>
      <c r="R96" s="210"/>
      <c r="S96" s="210"/>
      <c r="T96" s="211"/>
      <c r="U96" s="210"/>
      <c r="V96" s="210"/>
      <c r="W96" s="210"/>
      <c r="X96" s="210"/>
      <c r="Y96" s="210"/>
      <c r="Z96" s="210"/>
      <c r="AA96" s="210"/>
      <c r="AB96" s="210"/>
      <c r="AC96" s="210"/>
      <c r="AD96" s="210"/>
      <c r="AE96" s="210"/>
      <c r="AF96" s="210"/>
      <c r="AG96" s="210"/>
      <c r="AH96" s="210"/>
      <c r="AI96" s="210"/>
      <c r="AJ96" s="210"/>
      <c r="AK96" s="210"/>
      <c r="AL96" s="210"/>
      <c r="AM96" s="210"/>
      <c r="AN96" s="210"/>
      <c r="AO96" s="210"/>
      <c r="AP96" s="210"/>
      <c r="AQ96" s="210"/>
      <c r="AR96" s="211"/>
      <c r="AS96" s="211"/>
      <c r="AT96" s="211"/>
      <c r="AU96" s="211"/>
      <c r="AV96" s="211"/>
      <c r="AW96" s="211"/>
      <c r="AX96" s="211"/>
      <c r="AY96" s="211"/>
      <c r="AZ96" s="211"/>
      <c r="BA96" s="211"/>
      <c r="BB96" s="211"/>
      <c r="BC96" s="211"/>
      <c r="BD96" s="211"/>
      <c r="BE96" s="211"/>
      <c r="BF96" s="211"/>
      <c r="BG96" s="211"/>
      <c r="BH96" s="211"/>
      <c r="BI96" s="211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01"/>
    </row>
  </sheetData>
  <mergeCells count="37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54:B54"/>
    <mergeCell ref="A7:CD7"/>
    <mergeCell ref="BC10:BH11"/>
    <mergeCell ref="BL10:BP11"/>
    <mergeCell ref="BQ10:CC11"/>
    <mergeCell ref="L23:P23"/>
    <mergeCell ref="Q23:W23"/>
    <mergeCell ref="X23:AE23"/>
    <mergeCell ref="AF23:AO23"/>
    <mergeCell ref="AP23:AY23"/>
    <mergeCell ref="AZ23:BI23"/>
    <mergeCell ref="AZ24:BI24"/>
    <mergeCell ref="BJ24:BS24"/>
    <mergeCell ref="L24:P24"/>
    <mergeCell ref="Q24:W24"/>
    <mergeCell ref="X24:AE24"/>
    <mergeCell ref="AF24:AO24"/>
    <mergeCell ref="AP24:AY24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Scroll Bar 1">
              <controlPr defaultSize="0" autoPict="0">
                <anchor moveWithCells="1">
                  <from>
                    <xdr:col>76</xdr:col>
                    <xdr:colOff>9525</xdr:colOff>
                    <xdr:row>22</xdr:row>
                    <xdr:rowOff>9525</xdr:rowOff>
                  </from>
                  <to>
                    <xdr:col>76</xdr:col>
                    <xdr:colOff>123825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36</xdr:row>
                    <xdr:rowOff>142875</xdr:rowOff>
                  </from>
                  <to>
                    <xdr:col>69</xdr:col>
                    <xdr:colOff>180975</xdr:colOff>
                    <xdr:row>37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pageSetUpPr fitToPage="1"/>
  </sheetPr>
  <dimension ref="A1:CD96"/>
  <sheetViews>
    <sheetView view="pageBreakPreview" zoomScale="85" zoomScaleNormal="130" zoomScaleSheetLayoutView="85" workbookViewId="0">
      <selection activeCell="BN29" sqref="BN29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2.125" style="4" customWidth="1"/>
    <col min="64" max="69" width="3.25" style="4" customWidth="1"/>
    <col min="70" max="73" width="2.75" style="4" customWidth="1"/>
    <col min="74" max="75" width="3.375" style="4" customWidth="1"/>
    <col min="76" max="16384" width="2.25" style="4"/>
  </cols>
  <sheetData>
    <row r="1" spans="1:82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10"/>
      <c r="U1" s="453" t="s">
        <v>21</v>
      </c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  <c r="BF1" s="221"/>
      <c r="BG1" s="221"/>
      <c r="BH1" s="222"/>
      <c r="BI1" s="301" t="s">
        <v>5</v>
      </c>
      <c r="BJ1" s="301"/>
      <c r="BK1" s="301" t="s">
        <v>1</v>
      </c>
      <c r="BL1" s="301"/>
      <c r="BM1" s="301"/>
      <c r="BN1" s="301"/>
      <c r="BO1" s="301"/>
      <c r="BP1" s="301"/>
      <c r="BQ1" s="301"/>
      <c r="BR1" s="301"/>
      <c r="BS1" s="301"/>
      <c r="BT1" s="301"/>
      <c r="BU1" s="301" t="s">
        <v>2</v>
      </c>
      <c r="BV1" s="301"/>
      <c r="BW1" s="301"/>
      <c r="BX1" s="301"/>
      <c r="BY1" s="301"/>
      <c r="BZ1" s="301"/>
      <c r="CA1" s="301"/>
      <c r="CB1" s="301"/>
      <c r="CC1" s="301"/>
      <c r="CD1" s="301"/>
    </row>
    <row r="2" spans="1:82">
      <c r="A2" s="335" t="str">
        <f>改版履歴!A2</f>
        <v>システム設計書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4"/>
      <c r="U2" s="335" t="str">
        <f>改版履歴!U2</f>
        <v>社内支援システム
システム設計書</v>
      </c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22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5">
        <f>改版履歴!BI2</f>
        <v>1</v>
      </c>
      <c r="BJ2" s="316"/>
      <c r="BK2" s="317">
        <v>44089</v>
      </c>
      <c r="BL2" s="318"/>
      <c r="BM2" s="318"/>
      <c r="BN2" s="318"/>
      <c r="BO2" s="318"/>
      <c r="BP2" s="318"/>
      <c r="BQ2" s="318"/>
      <c r="BR2" s="318"/>
      <c r="BS2" s="318"/>
      <c r="BT2" s="318"/>
      <c r="BU2" s="318" t="str">
        <f>改版履歴!BU2</f>
        <v>TLZS</v>
      </c>
      <c r="BV2" s="318"/>
      <c r="BW2" s="318"/>
      <c r="BX2" s="318"/>
      <c r="BY2" s="318"/>
      <c r="BZ2" s="318"/>
      <c r="CA2" s="318"/>
      <c r="CB2" s="318"/>
      <c r="CC2" s="318"/>
      <c r="CD2" s="318"/>
    </row>
    <row r="3" spans="1:82"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BB3" s="174"/>
      <c r="BC3" s="174"/>
      <c r="BD3" s="174"/>
      <c r="BE3" s="173"/>
      <c r="BF3" s="173"/>
      <c r="BG3" s="173"/>
      <c r="BH3" s="173"/>
      <c r="BP3" s="173"/>
      <c r="BQ3" s="173"/>
      <c r="BR3" s="173"/>
      <c r="BS3" s="173"/>
    </row>
    <row r="4" spans="1:82">
      <c r="A4" s="447" t="s">
        <v>4</v>
      </c>
      <c r="B4" s="448"/>
      <c r="C4" s="448"/>
      <c r="D4" s="448"/>
      <c r="E4" s="448"/>
      <c r="F4" s="448"/>
      <c r="G4" s="448"/>
      <c r="H4" s="448"/>
      <c r="I4" s="448"/>
      <c r="J4" s="449"/>
      <c r="K4" s="453" t="s">
        <v>22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10"/>
      <c r="AK4" s="453" t="s">
        <v>3</v>
      </c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B4" s="309"/>
      <c r="BC4" s="309"/>
      <c r="BD4" s="309"/>
      <c r="BE4" s="309"/>
      <c r="BF4" s="309"/>
      <c r="BG4" s="309"/>
      <c r="BH4" s="309"/>
      <c r="BI4" s="309"/>
      <c r="BJ4" s="309"/>
      <c r="BK4" s="309"/>
      <c r="BL4" s="221"/>
      <c r="BM4" s="221"/>
      <c r="BN4" s="221"/>
      <c r="BO4" s="221"/>
      <c r="BP4" s="221"/>
      <c r="BQ4" s="221"/>
      <c r="BR4" s="221"/>
      <c r="BS4" s="221"/>
      <c r="BT4" s="221"/>
      <c r="BU4" s="221"/>
      <c r="BV4" s="221"/>
      <c r="BW4" s="221"/>
      <c r="BX4" s="221"/>
      <c r="BY4" s="221"/>
      <c r="BZ4" s="221"/>
      <c r="CA4" s="221"/>
      <c r="CB4" s="221"/>
      <c r="CC4" s="221"/>
      <c r="CD4" s="222"/>
    </row>
    <row r="5" spans="1:82">
      <c r="A5" s="450"/>
      <c r="B5" s="451"/>
      <c r="C5" s="451"/>
      <c r="D5" s="451"/>
      <c r="E5" s="451"/>
      <c r="F5" s="451"/>
      <c r="G5" s="451"/>
      <c r="H5" s="451"/>
      <c r="I5" s="451"/>
      <c r="J5" s="452"/>
      <c r="K5" s="335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4"/>
      <c r="AK5" s="351" t="s">
        <v>687</v>
      </c>
      <c r="AL5" s="313"/>
      <c r="AM5" s="313"/>
      <c r="AN5" s="313"/>
      <c r="AO5" s="313"/>
      <c r="AP5" s="313"/>
      <c r="AQ5" s="313"/>
      <c r="AR5" s="313"/>
      <c r="AS5" s="313"/>
      <c r="AT5" s="313"/>
      <c r="AU5" s="313"/>
      <c r="AV5" s="352"/>
      <c r="AW5" s="313"/>
      <c r="AX5" s="313"/>
      <c r="AY5" s="313"/>
      <c r="AZ5" s="313"/>
      <c r="BA5" s="313"/>
      <c r="BB5" s="313"/>
      <c r="BC5" s="313"/>
      <c r="BD5" s="313"/>
      <c r="BE5" s="313"/>
      <c r="BF5" s="313"/>
      <c r="BG5" s="313"/>
      <c r="BH5" s="313"/>
      <c r="BI5" s="313"/>
      <c r="BJ5" s="313"/>
      <c r="BK5" s="31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41" t="s">
        <v>10</v>
      </c>
      <c r="B7" s="442"/>
      <c r="C7" s="442"/>
      <c r="D7" s="442"/>
      <c r="E7" s="442"/>
      <c r="F7" s="442"/>
      <c r="G7" s="442"/>
      <c r="H7" s="442"/>
      <c r="I7" s="442"/>
      <c r="J7" s="442"/>
      <c r="K7" s="442"/>
      <c r="L7" s="442"/>
      <c r="M7" s="442"/>
      <c r="N7" s="442"/>
      <c r="O7" s="442"/>
      <c r="P7" s="442"/>
      <c r="Q7" s="442"/>
      <c r="R7" s="442"/>
      <c r="S7" s="442"/>
      <c r="T7" s="442"/>
      <c r="U7" s="442"/>
      <c r="V7" s="442"/>
      <c r="W7" s="442"/>
      <c r="X7" s="442"/>
      <c r="Y7" s="442"/>
      <c r="Z7" s="442"/>
      <c r="AA7" s="442"/>
      <c r="AB7" s="442"/>
      <c r="AC7" s="442"/>
      <c r="AD7" s="442"/>
      <c r="AE7" s="442"/>
      <c r="AF7" s="442"/>
      <c r="AG7" s="442"/>
      <c r="AH7" s="442"/>
      <c r="AI7" s="442"/>
      <c r="AJ7" s="442"/>
      <c r="AK7" s="442"/>
      <c r="AL7" s="442"/>
      <c r="AM7" s="442"/>
      <c r="AN7" s="442"/>
      <c r="AO7" s="442"/>
      <c r="AP7" s="442"/>
      <c r="AQ7" s="442"/>
      <c r="AR7" s="442"/>
      <c r="AS7" s="442"/>
      <c r="AT7" s="442"/>
      <c r="AU7" s="442"/>
      <c r="AV7" s="442"/>
      <c r="AW7" s="442"/>
      <c r="AX7" s="442"/>
      <c r="AY7" s="442"/>
      <c r="AZ7" s="442"/>
      <c r="BA7" s="442"/>
      <c r="BB7" s="442"/>
      <c r="BC7" s="442"/>
      <c r="BD7" s="442"/>
      <c r="BE7" s="442"/>
      <c r="BF7" s="442"/>
      <c r="BG7" s="442"/>
      <c r="BH7" s="442"/>
      <c r="BI7" s="442"/>
      <c r="BJ7" s="442"/>
      <c r="BK7" s="442"/>
      <c r="BL7" s="442"/>
      <c r="BM7" s="442"/>
      <c r="BN7" s="442"/>
      <c r="BO7" s="442"/>
      <c r="BP7" s="442"/>
      <c r="BQ7" s="442"/>
      <c r="BR7" s="442"/>
      <c r="BS7" s="442"/>
      <c r="BT7" s="442"/>
      <c r="BU7" s="442"/>
      <c r="BV7" s="442"/>
      <c r="BW7" s="442"/>
      <c r="BX7" s="442"/>
      <c r="BY7" s="442"/>
      <c r="BZ7" s="442"/>
      <c r="CA7" s="442"/>
      <c r="CB7" s="442"/>
      <c r="CC7" s="442"/>
      <c r="CD7" s="443"/>
    </row>
    <row r="8" spans="1:82" ht="13.5" customHeight="1">
      <c r="A8" s="11"/>
      <c r="D8" s="175" t="s">
        <v>688</v>
      </c>
      <c r="CD8" s="13"/>
    </row>
    <row r="9" spans="1:82">
      <c r="A9" s="11"/>
      <c r="CD9" s="13"/>
    </row>
    <row r="10" spans="1:82">
      <c r="A10" s="11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259"/>
      <c r="BC10" s="485" t="s">
        <v>103</v>
      </c>
      <c r="BD10" s="485"/>
      <c r="BE10" s="485"/>
      <c r="BF10" s="485"/>
      <c r="BG10" s="485"/>
      <c r="BH10" s="485"/>
      <c r="BI10" s="259"/>
      <c r="BJ10" s="259"/>
      <c r="BK10" s="259"/>
      <c r="BL10" s="485" t="s">
        <v>102</v>
      </c>
      <c r="BM10" s="485"/>
      <c r="BN10" s="485"/>
      <c r="BO10" s="485"/>
      <c r="BP10" s="485"/>
      <c r="BQ10" s="485" t="s">
        <v>520</v>
      </c>
      <c r="BR10" s="485"/>
      <c r="BS10" s="485"/>
      <c r="BT10" s="485"/>
      <c r="BU10" s="485"/>
      <c r="BV10" s="485"/>
      <c r="BW10" s="485"/>
      <c r="BX10" s="485"/>
      <c r="BY10" s="485"/>
      <c r="BZ10" s="485"/>
      <c r="CA10" s="485"/>
      <c r="CB10" s="485"/>
      <c r="CC10" s="485"/>
      <c r="CD10" s="13"/>
    </row>
    <row r="11" spans="1:82">
      <c r="A11" s="11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259"/>
      <c r="BC11" s="485"/>
      <c r="BD11" s="485"/>
      <c r="BE11" s="485"/>
      <c r="BF11" s="485"/>
      <c r="BG11" s="485"/>
      <c r="BH11" s="485"/>
      <c r="BI11" s="259"/>
      <c r="BJ11" s="259"/>
      <c r="BK11" s="259"/>
      <c r="BL11" s="485"/>
      <c r="BM11" s="485"/>
      <c r="BN11" s="485"/>
      <c r="BO11" s="485"/>
      <c r="BP11" s="485"/>
      <c r="BQ11" s="485"/>
      <c r="BR11" s="485"/>
      <c r="BS11" s="485"/>
      <c r="BT11" s="485"/>
      <c r="BU11" s="485"/>
      <c r="BV11" s="485"/>
      <c r="BW11" s="485"/>
      <c r="BX11" s="485"/>
      <c r="BY11" s="485"/>
      <c r="BZ11" s="485"/>
      <c r="CA11" s="485"/>
      <c r="CB11" s="485"/>
      <c r="CC11" s="485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77" t="s">
        <v>130</v>
      </c>
      <c r="K13" s="177"/>
      <c r="L13" s="177"/>
      <c r="M13" s="177"/>
      <c r="N13" s="178" t="s">
        <v>150</v>
      </c>
      <c r="O13" s="179" t="s">
        <v>689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78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6"/>
      <c r="BH16" s="82"/>
      <c r="BK16" s="180"/>
      <c r="BL16" s="181" t="s">
        <v>521</v>
      </c>
      <c r="BM16" s="181" t="s">
        <v>522</v>
      </c>
      <c r="BN16" s="181" t="s">
        <v>523</v>
      </c>
      <c r="BO16" s="181" t="s">
        <v>524</v>
      </c>
      <c r="BP16" s="181" t="s">
        <v>525</v>
      </c>
      <c r="BQ16" s="181" t="s">
        <v>526</v>
      </c>
      <c r="BR16" s="181" t="s">
        <v>527</v>
      </c>
      <c r="BS16" s="181" t="s">
        <v>528</v>
      </c>
      <c r="BT16" s="181" t="s">
        <v>529</v>
      </c>
      <c r="BU16" s="181" t="s">
        <v>530</v>
      </c>
      <c r="BV16" s="181" t="s">
        <v>531</v>
      </c>
      <c r="BW16" s="181" t="s">
        <v>532</v>
      </c>
      <c r="BX16" s="175"/>
      <c r="CD16" s="13"/>
    </row>
    <row r="17" spans="1:82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>
      <c r="A18" s="11"/>
      <c r="D18" s="82"/>
      <c r="E18" s="82"/>
      <c r="F18" s="82"/>
      <c r="G18" s="82"/>
      <c r="H18" s="82"/>
      <c r="I18" s="82"/>
      <c r="J18" s="82"/>
      <c r="K18" s="82"/>
      <c r="L18" s="182"/>
      <c r="M18" s="183"/>
      <c r="N18" s="183"/>
      <c r="O18" s="183"/>
      <c r="P18" s="183"/>
      <c r="Q18" s="183"/>
      <c r="R18" s="183"/>
      <c r="S18" s="183"/>
      <c r="U18" s="183"/>
      <c r="V18" s="183"/>
      <c r="W18" s="183"/>
      <c r="X18" s="183"/>
      <c r="Y18" s="82"/>
      <c r="Z18" s="82"/>
      <c r="AA18" s="82"/>
      <c r="AB18" s="82"/>
      <c r="AC18" s="82"/>
      <c r="AD18" s="182"/>
      <c r="AE18" s="82"/>
      <c r="AF18" s="82"/>
      <c r="AS18" s="183"/>
      <c r="AT18" s="183"/>
      <c r="AU18" s="183"/>
      <c r="AV18" s="82"/>
      <c r="AW18" s="82"/>
      <c r="AX18" s="82"/>
      <c r="AY18" s="82"/>
      <c r="AZ18" s="82"/>
      <c r="BA18" s="82"/>
      <c r="BB18" s="82"/>
      <c r="CD18" s="13"/>
    </row>
    <row r="19" spans="1:82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>
      <c r="A20" s="11"/>
      <c r="D20" s="82"/>
      <c r="E20" s="82"/>
      <c r="F20" s="82"/>
      <c r="G20" s="82"/>
      <c r="H20" s="82"/>
      <c r="I20" s="82"/>
      <c r="J20" s="82"/>
      <c r="K20" s="82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2"/>
      <c r="AT20" s="183"/>
      <c r="AU20" s="183"/>
      <c r="AV20" s="183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2"/>
      <c r="BL20" s="183"/>
      <c r="BM20" s="183"/>
      <c r="BN20" s="183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32.2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226" t="s">
        <v>258</v>
      </c>
      <c r="L23" s="429" t="s">
        <v>600</v>
      </c>
      <c r="M23" s="429"/>
      <c r="N23" s="429"/>
      <c r="O23" s="429"/>
      <c r="P23" s="429"/>
      <c r="Q23" s="429" t="s">
        <v>686</v>
      </c>
      <c r="R23" s="426"/>
      <c r="S23" s="426"/>
      <c r="T23" s="426"/>
      <c r="U23" s="426"/>
      <c r="V23" s="426"/>
      <c r="W23" s="426"/>
      <c r="X23" s="429" t="s">
        <v>680</v>
      </c>
      <c r="Y23" s="426"/>
      <c r="Z23" s="426"/>
      <c r="AA23" s="426"/>
      <c r="AB23" s="426"/>
      <c r="AC23" s="426"/>
      <c r="AD23" s="426"/>
      <c r="AE23" s="426"/>
      <c r="AF23" s="498" t="s">
        <v>690</v>
      </c>
      <c r="AG23" s="498"/>
      <c r="AH23" s="498"/>
      <c r="AI23" s="498"/>
      <c r="AJ23" s="498"/>
      <c r="AK23" s="498"/>
      <c r="AL23" s="498" t="s">
        <v>691</v>
      </c>
      <c r="AM23" s="498"/>
      <c r="AN23" s="498"/>
      <c r="AO23" s="498"/>
      <c r="AP23" s="498"/>
      <c r="AQ23" s="498"/>
      <c r="AR23" s="498" t="s">
        <v>692</v>
      </c>
      <c r="AS23" s="498"/>
      <c r="AT23" s="498"/>
      <c r="AU23" s="498"/>
      <c r="AV23" s="498"/>
      <c r="AW23" s="498"/>
      <c r="AX23" s="498" t="s">
        <v>693</v>
      </c>
      <c r="AY23" s="498"/>
      <c r="AZ23" s="498"/>
      <c r="BA23" s="498"/>
      <c r="BB23" s="498"/>
      <c r="BC23" s="498"/>
      <c r="BD23" s="498"/>
      <c r="BE23" s="498"/>
      <c r="BF23" s="498" t="s">
        <v>492</v>
      </c>
      <c r="BG23" s="498"/>
      <c r="BH23" s="498"/>
      <c r="BI23" s="498"/>
      <c r="BJ23" s="498"/>
      <c r="BK23" s="498"/>
      <c r="BL23" s="498"/>
      <c r="BM23" s="498" t="s">
        <v>694</v>
      </c>
      <c r="BN23" s="498"/>
      <c r="BO23" s="498"/>
      <c r="BP23" s="498"/>
      <c r="BQ23" s="498"/>
      <c r="BR23" s="498"/>
      <c r="BS23" s="498" t="s">
        <v>695</v>
      </c>
      <c r="BT23" s="498"/>
      <c r="BU23" s="498"/>
      <c r="BV23" s="498"/>
      <c r="BW23" s="498"/>
      <c r="BX23" s="498"/>
      <c r="BY23" s="498"/>
      <c r="BZ23" s="498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29">
        <v>1</v>
      </c>
      <c r="L24" s="437"/>
      <c r="M24" s="437"/>
      <c r="N24" s="437"/>
      <c r="O24" s="437"/>
      <c r="P24" s="437"/>
      <c r="Q24" s="491"/>
      <c r="R24" s="455"/>
      <c r="S24" s="455"/>
      <c r="T24" s="455"/>
      <c r="U24" s="455"/>
      <c r="V24" s="455"/>
      <c r="W24" s="455"/>
      <c r="X24" s="431"/>
      <c r="Y24" s="432"/>
      <c r="Z24" s="432"/>
      <c r="AA24" s="432"/>
      <c r="AB24" s="432"/>
      <c r="AC24" s="432"/>
      <c r="AD24" s="432"/>
      <c r="AE24" s="432"/>
      <c r="AF24" s="478"/>
      <c r="AG24" s="478"/>
      <c r="AH24" s="478"/>
      <c r="AI24" s="478"/>
      <c r="AJ24" s="478"/>
      <c r="AK24" s="478"/>
      <c r="AL24" s="478"/>
      <c r="AM24" s="478"/>
      <c r="AN24" s="478"/>
      <c r="AO24" s="478"/>
      <c r="AP24" s="478"/>
      <c r="AQ24" s="478"/>
      <c r="AR24" s="431"/>
      <c r="AS24" s="431"/>
      <c r="AT24" s="431"/>
      <c r="AU24" s="431"/>
      <c r="AV24" s="431"/>
      <c r="AW24" s="431"/>
      <c r="AX24" s="478"/>
      <c r="AY24" s="478"/>
      <c r="AZ24" s="478"/>
      <c r="BA24" s="478"/>
      <c r="BB24" s="478"/>
      <c r="BC24" s="478"/>
      <c r="BD24" s="478"/>
      <c r="BE24" s="478"/>
      <c r="BF24" s="478"/>
      <c r="BG24" s="478"/>
      <c r="BH24" s="478"/>
      <c r="BI24" s="478"/>
      <c r="BJ24" s="478"/>
      <c r="BK24" s="478"/>
      <c r="BL24" s="478"/>
      <c r="BM24" s="478"/>
      <c r="BN24" s="478"/>
      <c r="BO24" s="478"/>
      <c r="BP24" s="478"/>
      <c r="BQ24" s="478"/>
      <c r="BR24" s="478"/>
      <c r="BS24" s="478"/>
      <c r="BT24" s="478"/>
      <c r="BU24" s="478"/>
      <c r="BV24" s="478"/>
      <c r="BW24" s="478"/>
      <c r="BX24" s="478"/>
      <c r="BY24" s="478"/>
      <c r="BZ24" s="478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M25" s="250" t="s">
        <v>709</v>
      </c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4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88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88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88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88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88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88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88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78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0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2"/>
      <c r="O53" s="193"/>
      <c r="P53" s="194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95"/>
      <c r="AL53" s="195"/>
      <c r="AM53" s="195"/>
      <c r="AN53" s="195"/>
      <c r="AO53" s="195"/>
      <c r="AP53" s="195"/>
      <c r="AQ53" s="195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  <c r="BJ53" s="191"/>
      <c r="BK53" s="191"/>
      <c r="BL53" s="191"/>
      <c r="BM53" s="191"/>
      <c r="BN53" s="191"/>
      <c r="BO53" s="191"/>
      <c r="BP53" s="191"/>
      <c r="BQ53" s="191"/>
      <c r="BR53" s="191"/>
      <c r="BS53" s="191"/>
      <c r="BT53" s="191"/>
      <c r="BU53" s="191"/>
      <c r="BV53" s="191"/>
      <c r="BW53" s="191"/>
      <c r="BX53" s="191"/>
      <c r="BY53" s="191"/>
      <c r="BZ53" s="191"/>
      <c r="CA53" s="191"/>
      <c r="CB53" s="191"/>
      <c r="CC53" s="191"/>
      <c r="CD53" s="16"/>
    </row>
    <row r="54" spans="1:82">
      <c r="A54" s="427" t="s">
        <v>15</v>
      </c>
      <c r="B54" s="428"/>
      <c r="C54" s="220" t="s">
        <v>16</v>
      </c>
      <c r="D54" s="221"/>
      <c r="E54" s="221"/>
      <c r="F54" s="221"/>
      <c r="G54" s="221"/>
      <c r="H54" s="221"/>
      <c r="I54" s="221"/>
      <c r="J54" s="221"/>
      <c r="K54" s="221"/>
      <c r="L54" s="221"/>
      <c r="M54" s="221"/>
      <c r="N54" s="222"/>
      <c r="O54" s="220" t="s">
        <v>17</v>
      </c>
      <c r="P54" s="221"/>
      <c r="Q54" s="221"/>
      <c r="R54" s="221"/>
      <c r="S54" s="221"/>
      <c r="T54" s="221"/>
      <c r="U54" s="221"/>
      <c r="V54" s="221"/>
      <c r="W54" s="221"/>
      <c r="X54" s="221"/>
      <c r="Y54" s="221"/>
      <c r="Z54" s="221"/>
      <c r="AA54" s="221"/>
      <c r="AB54" s="221"/>
      <c r="AC54" s="221"/>
      <c r="AD54" s="221"/>
      <c r="AE54" s="221"/>
      <c r="AF54" s="221"/>
      <c r="AG54" s="221"/>
      <c r="AH54" s="221"/>
      <c r="AI54" s="221"/>
      <c r="AJ54" s="221"/>
      <c r="AK54" s="221"/>
      <c r="AL54" s="221"/>
      <c r="AM54" s="221"/>
      <c r="AN54" s="221"/>
      <c r="AO54" s="221"/>
      <c r="AP54" s="221"/>
      <c r="AQ54" s="221"/>
      <c r="AR54" s="221"/>
      <c r="AS54" s="221"/>
      <c r="AT54" s="221"/>
      <c r="AU54" s="221"/>
      <c r="AV54" s="221"/>
      <c r="AW54" s="221"/>
      <c r="AX54" s="221"/>
      <c r="AY54" s="221"/>
      <c r="AZ54" s="221"/>
      <c r="BA54" s="221"/>
      <c r="BB54" s="221"/>
      <c r="BC54" s="221"/>
      <c r="BD54" s="221"/>
      <c r="BE54" s="221"/>
      <c r="BF54" s="221"/>
      <c r="BG54" s="221"/>
      <c r="BH54" s="221"/>
      <c r="BI54" s="221"/>
      <c r="BJ54" s="221"/>
      <c r="BK54" s="221"/>
      <c r="BL54" s="221"/>
      <c r="BM54" s="221"/>
      <c r="BN54" s="221"/>
      <c r="BO54" s="221"/>
      <c r="BP54" s="221"/>
      <c r="BQ54" s="221"/>
      <c r="BR54" s="221"/>
      <c r="BS54" s="221"/>
      <c r="BT54" s="221"/>
      <c r="BU54" s="221"/>
      <c r="BV54" s="221"/>
      <c r="BW54" s="221"/>
      <c r="BX54" s="221"/>
      <c r="BY54" s="221"/>
      <c r="BZ54" s="221"/>
      <c r="CA54" s="221"/>
      <c r="CB54" s="221"/>
      <c r="CC54" s="221"/>
      <c r="CD54" s="222"/>
    </row>
    <row r="55" spans="1:82">
      <c r="A55" s="94">
        <v>1</v>
      </c>
      <c r="B55" s="95"/>
      <c r="C55" s="220" t="s">
        <v>16</v>
      </c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7"/>
      <c r="O55" s="198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196"/>
      <c r="AD55" s="196"/>
      <c r="AE55" s="196"/>
      <c r="AF55" s="196"/>
      <c r="AG55" s="196"/>
      <c r="AH55" s="196"/>
      <c r="AI55" s="196"/>
      <c r="AJ55" s="196"/>
      <c r="AK55" s="196"/>
      <c r="AL55" s="196"/>
      <c r="AM55" s="196"/>
      <c r="AN55" s="196"/>
      <c r="AO55" s="196"/>
      <c r="AP55" s="196"/>
      <c r="AQ55" s="196"/>
      <c r="AR55" s="196"/>
      <c r="AS55" s="196"/>
      <c r="AT55" s="196"/>
      <c r="AU55" s="196"/>
      <c r="AV55" s="196"/>
      <c r="AW55" s="196"/>
      <c r="AX55" s="196"/>
      <c r="AY55" s="196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7"/>
    </row>
    <row r="56" spans="1:82">
      <c r="A56" s="96"/>
      <c r="B56" s="97"/>
      <c r="C56" s="190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2"/>
      <c r="O56" s="193"/>
      <c r="P56" s="194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95"/>
      <c r="AL56" s="195"/>
      <c r="AM56" s="195"/>
      <c r="AN56" s="195"/>
      <c r="AO56" s="195"/>
      <c r="AP56" s="195"/>
      <c r="AQ56" s="195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  <c r="BJ56" s="191"/>
      <c r="BK56" s="191"/>
      <c r="BL56" s="191"/>
      <c r="BM56" s="191"/>
      <c r="BN56" s="191"/>
      <c r="BO56" s="191"/>
      <c r="BP56" s="191"/>
      <c r="BQ56" s="191"/>
      <c r="BR56" s="191"/>
      <c r="BS56" s="191"/>
      <c r="BT56" s="191"/>
      <c r="BU56" s="191"/>
      <c r="BV56" s="191"/>
      <c r="BW56" s="191"/>
      <c r="BX56" s="191"/>
      <c r="BY56" s="191"/>
      <c r="BZ56" s="191"/>
      <c r="CA56" s="191"/>
      <c r="CB56" s="191"/>
      <c r="CC56" s="191"/>
      <c r="CD56" s="192"/>
    </row>
    <row r="57" spans="1:82">
      <c r="A57" s="96"/>
      <c r="B57" s="97"/>
      <c r="C57" s="190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2"/>
      <c r="O57" s="193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  <c r="BJ57" s="191"/>
      <c r="BK57" s="191"/>
      <c r="BL57" s="191"/>
      <c r="BM57" s="191"/>
      <c r="BN57" s="191"/>
      <c r="BO57" s="191"/>
      <c r="BP57" s="191"/>
      <c r="BQ57" s="191"/>
      <c r="BR57" s="191"/>
      <c r="BS57" s="191"/>
      <c r="BT57" s="191"/>
      <c r="BU57" s="191"/>
      <c r="BV57" s="191"/>
      <c r="BW57" s="191"/>
      <c r="BX57" s="191"/>
      <c r="BY57" s="191"/>
      <c r="BZ57" s="191"/>
      <c r="CA57" s="191"/>
      <c r="CB57" s="191"/>
      <c r="CC57" s="191"/>
      <c r="CD57" s="192"/>
    </row>
    <row r="58" spans="1:82">
      <c r="A58" s="96"/>
      <c r="B58" s="97"/>
      <c r="C58" s="199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1"/>
      <c r="O58" s="202"/>
      <c r="P58" s="203"/>
      <c r="Q58" s="47"/>
      <c r="R58" s="204"/>
      <c r="S58" s="204"/>
      <c r="T58" s="204"/>
      <c r="U58" s="204"/>
      <c r="V58" s="204"/>
      <c r="W58" s="204"/>
      <c r="X58" s="204"/>
      <c r="Y58" s="204"/>
      <c r="Z58" s="204"/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04"/>
      <c r="AO58" s="204"/>
      <c r="AP58" s="204"/>
      <c r="AQ58" s="204"/>
      <c r="AR58" s="200"/>
      <c r="AS58" s="200"/>
      <c r="AT58" s="200"/>
      <c r="AU58" s="200"/>
      <c r="AV58" s="200"/>
      <c r="AW58" s="200"/>
      <c r="AX58" s="200"/>
      <c r="AY58" s="200"/>
      <c r="AZ58" s="200"/>
      <c r="BA58" s="200"/>
      <c r="BB58" s="200"/>
      <c r="BC58" s="200"/>
      <c r="BD58" s="200"/>
      <c r="BE58" s="200"/>
      <c r="BF58" s="200"/>
      <c r="BG58" s="200"/>
      <c r="BH58" s="200"/>
      <c r="BI58" s="200"/>
      <c r="BJ58" s="200"/>
      <c r="BK58" s="200"/>
      <c r="BL58" s="200"/>
      <c r="BM58" s="200"/>
      <c r="BN58" s="200"/>
      <c r="BO58" s="200"/>
      <c r="BP58" s="200"/>
      <c r="BQ58" s="200"/>
      <c r="BR58" s="200"/>
      <c r="BS58" s="200"/>
      <c r="BT58" s="200"/>
      <c r="BU58" s="200"/>
      <c r="BV58" s="200"/>
      <c r="BW58" s="200"/>
      <c r="BX58" s="200"/>
      <c r="BY58" s="200"/>
      <c r="BZ58" s="200"/>
      <c r="CA58" s="200"/>
      <c r="CB58" s="200"/>
      <c r="CC58" s="200"/>
      <c r="CD58" s="192"/>
    </row>
    <row r="59" spans="1:82">
      <c r="A59" s="96"/>
      <c r="B59" s="97"/>
      <c r="C59" s="199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1"/>
      <c r="O59" s="202"/>
      <c r="P59" s="195"/>
      <c r="Q59" s="47"/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0"/>
      <c r="AS59" s="200"/>
      <c r="AT59" s="200"/>
      <c r="AU59" s="200"/>
      <c r="AV59" s="200"/>
      <c r="AW59" s="200"/>
      <c r="AX59" s="200"/>
      <c r="AY59" s="200"/>
      <c r="AZ59" s="200"/>
      <c r="BA59" s="200"/>
      <c r="BB59" s="200"/>
      <c r="BC59" s="200"/>
      <c r="BD59" s="200"/>
      <c r="BE59" s="200"/>
      <c r="BF59" s="200"/>
      <c r="BG59" s="200"/>
      <c r="BH59" s="200"/>
      <c r="BI59" s="200"/>
      <c r="BJ59" s="200"/>
      <c r="BK59" s="200"/>
      <c r="BL59" s="200"/>
      <c r="BM59" s="200"/>
      <c r="BN59" s="200"/>
      <c r="BO59" s="200"/>
      <c r="BP59" s="200"/>
      <c r="BQ59" s="200"/>
      <c r="BR59" s="200"/>
      <c r="BS59" s="200"/>
      <c r="BT59" s="200"/>
      <c r="BU59" s="200"/>
      <c r="BV59" s="200"/>
      <c r="BW59" s="200"/>
      <c r="BX59" s="200"/>
      <c r="BY59" s="200"/>
      <c r="BZ59" s="200"/>
      <c r="CA59" s="200"/>
      <c r="CB59" s="200"/>
      <c r="CC59" s="200"/>
      <c r="CD59" s="192"/>
    </row>
    <row r="60" spans="1:82">
      <c r="A60" s="96"/>
      <c r="B60" s="97"/>
      <c r="C60" s="199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1"/>
      <c r="O60" s="202"/>
      <c r="P60" s="195"/>
      <c r="Q60" s="47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204"/>
      <c r="AM60" s="204"/>
      <c r="AN60" s="204"/>
      <c r="AO60" s="204"/>
      <c r="AP60" s="204"/>
      <c r="AQ60" s="204"/>
      <c r="AR60" s="200"/>
      <c r="AS60" s="200"/>
      <c r="AT60" s="200"/>
      <c r="AU60" s="200"/>
      <c r="AV60" s="200"/>
      <c r="AW60" s="200"/>
      <c r="AX60" s="200"/>
      <c r="AY60" s="200"/>
      <c r="AZ60" s="200"/>
      <c r="BA60" s="200"/>
      <c r="BB60" s="200"/>
      <c r="BC60" s="200"/>
      <c r="BD60" s="200"/>
      <c r="BE60" s="200"/>
      <c r="BF60" s="200"/>
      <c r="BG60" s="200"/>
      <c r="BH60" s="200"/>
      <c r="BI60" s="200"/>
      <c r="BJ60" s="200"/>
      <c r="BK60" s="200"/>
      <c r="BL60" s="200"/>
      <c r="BM60" s="200"/>
      <c r="BN60" s="200"/>
      <c r="BO60" s="200"/>
      <c r="BP60" s="200"/>
      <c r="BQ60" s="200"/>
      <c r="BR60" s="200"/>
      <c r="BS60" s="200"/>
      <c r="BT60" s="200"/>
      <c r="BU60" s="200"/>
      <c r="BV60" s="200"/>
      <c r="BW60" s="200"/>
      <c r="BX60" s="200"/>
      <c r="BY60" s="200"/>
      <c r="BZ60" s="200"/>
      <c r="CA60" s="200"/>
      <c r="CB60" s="200"/>
      <c r="CC60" s="200"/>
      <c r="CD60" s="192"/>
    </row>
    <row r="61" spans="1:82">
      <c r="A61" s="96"/>
      <c r="B61" s="97"/>
      <c r="C61" s="199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1"/>
      <c r="O61" s="202"/>
      <c r="P61" s="195"/>
      <c r="Q61" s="47"/>
      <c r="R61" s="204"/>
      <c r="S61" s="204"/>
      <c r="T61" s="204"/>
      <c r="U61" s="204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  <c r="AN61" s="204"/>
      <c r="AO61" s="204"/>
      <c r="AP61" s="204"/>
      <c r="AQ61" s="204"/>
      <c r="AR61" s="200"/>
      <c r="AS61" s="200"/>
      <c r="AT61" s="200"/>
      <c r="AU61" s="200"/>
      <c r="AV61" s="200"/>
      <c r="AW61" s="200"/>
      <c r="AX61" s="200"/>
      <c r="AY61" s="200"/>
      <c r="AZ61" s="200"/>
      <c r="BA61" s="200"/>
      <c r="BB61" s="200"/>
      <c r="BC61" s="200"/>
      <c r="BD61" s="200"/>
      <c r="BE61" s="200"/>
      <c r="BF61" s="200"/>
      <c r="BG61" s="200"/>
      <c r="BH61" s="200"/>
      <c r="BI61" s="200"/>
      <c r="BJ61" s="200"/>
      <c r="BK61" s="200"/>
      <c r="BL61" s="200"/>
      <c r="BM61" s="200"/>
      <c r="BN61" s="200"/>
      <c r="BO61" s="200"/>
      <c r="BP61" s="200"/>
      <c r="BQ61" s="200"/>
      <c r="BR61" s="200"/>
      <c r="BS61" s="200"/>
      <c r="BT61" s="200"/>
      <c r="BU61" s="200"/>
      <c r="BV61" s="200"/>
      <c r="BW61" s="200"/>
      <c r="BX61" s="200"/>
      <c r="BY61" s="200"/>
      <c r="BZ61" s="200"/>
      <c r="CA61" s="200"/>
      <c r="CB61" s="200"/>
      <c r="CC61" s="200"/>
      <c r="CD61" s="201"/>
    </row>
    <row r="62" spans="1:82">
      <c r="A62" s="96"/>
      <c r="B62" s="97"/>
      <c r="C62" s="199"/>
      <c r="D62" s="200"/>
      <c r="E62" s="200"/>
      <c r="F62" s="200"/>
      <c r="G62" s="200"/>
      <c r="H62" s="200"/>
      <c r="I62" s="200"/>
      <c r="J62" s="200"/>
      <c r="K62" s="200"/>
      <c r="L62" s="191"/>
      <c r="M62" s="191"/>
      <c r="N62" s="192"/>
      <c r="O62" s="202"/>
      <c r="P62" s="195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0"/>
      <c r="AS62" s="200"/>
      <c r="AT62" s="200"/>
      <c r="AU62" s="200"/>
      <c r="AV62" s="200"/>
      <c r="AW62" s="200"/>
      <c r="AX62" s="200"/>
      <c r="AY62" s="200"/>
      <c r="AZ62" s="200"/>
      <c r="BA62" s="200"/>
      <c r="BB62" s="200"/>
      <c r="BC62" s="200"/>
      <c r="BD62" s="200"/>
      <c r="BE62" s="200"/>
      <c r="BF62" s="200"/>
      <c r="BG62" s="200"/>
      <c r="BH62" s="200"/>
      <c r="BI62" s="200"/>
      <c r="BJ62" s="200"/>
      <c r="BK62" s="200"/>
      <c r="BL62" s="200"/>
      <c r="BM62" s="200"/>
      <c r="BN62" s="200"/>
      <c r="BO62" s="200"/>
      <c r="BP62" s="200"/>
      <c r="BQ62" s="200"/>
      <c r="BR62" s="200"/>
      <c r="BS62" s="200"/>
      <c r="BT62" s="200"/>
      <c r="BU62" s="200"/>
      <c r="BV62" s="200"/>
      <c r="BW62" s="200"/>
      <c r="BX62" s="200"/>
      <c r="BY62" s="200"/>
      <c r="BZ62" s="200"/>
      <c r="CA62" s="200"/>
      <c r="CB62" s="200"/>
      <c r="CC62" s="200"/>
      <c r="CD62" s="201"/>
    </row>
    <row r="63" spans="1:82">
      <c r="A63" s="96"/>
      <c r="B63" s="97"/>
      <c r="C63" s="199"/>
      <c r="D63" s="200"/>
      <c r="E63" s="200"/>
      <c r="F63" s="200"/>
      <c r="G63" s="200"/>
      <c r="H63" s="200"/>
      <c r="I63" s="200"/>
      <c r="J63" s="200"/>
      <c r="K63" s="200"/>
      <c r="L63" s="191"/>
      <c r="M63" s="191"/>
      <c r="N63" s="192"/>
      <c r="O63" s="202"/>
      <c r="P63" s="195"/>
      <c r="Q63" s="204"/>
      <c r="R63" s="204"/>
      <c r="S63" s="204"/>
      <c r="T63" s="200"/>
      <c r="U63" s="204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  <c r="AN63" s="204"/>
      <c r="AO63" s="204"/>
      <c r="AP63" s="204"/>
      <c r="AQ63" s="204"/>
      <c r="AR63" s="200"/>
      <c r="AS63" s="200"/>
      <c r="AT63" s="200"/>
      <c r="AU63" s="200"/>
      <c r="AV63" s="200"/>
      <c r="AW63" s="200"/>
      <c r="AX63" s="200"/>
      <c r="AY63" s="200"/>
      <c r="AZ63" s="200"/>
      <c r="BA63" s="200"/>
      <c r="BB63" s="200"/>
      <c r="BC63" s="200"/>
      <c r="BD63" s="200"/>
      <c r="BE63" s="200"/>
      <c r="BF63" s="200"/>
      <c r="BG63" s="200"/>
      <c r="BH63" s="200"/>
      <c r="BI63" s="200"/>
      <c r="BJ63" s="200"/>
      <c r="BK63" s="200"/>
      <c r="BL63" s="200"/>
      <c r="BM63" s="200"/>
      <c r="BN63" s="200"/>
      <c r="BO63" s="200"/>
      <c r="BP63" s="200"/>
      <c r="BQ63" s="200"/>
      <c r="BR63" s="200"/>
      <c r="BS63" s="200"/>
      <c r="BT63" s="200"/>
      <c r="BU63" s="200"/>
      <c r="BV63" s="200"/>
      <c r="BW63" s="200"/>
      <c r="BX63" s="200"/>
      <c r="BY63" s="200"/>
      <c r="BZ63" s="200"/>
      <c r="CA63" s="200"/>
      <c r="CB63" s="200"/>
      <c r="CC63" s="200"/>
      <c r="CD63" s="201"/>
    </row>
    <row r="64" spans="1:82">
      <c r="A64" s="96"/>
      <c r="B64" s="97"/>
      <c r="C64" s="190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2"/>
      <c r="O64" s="202"/>
      <c r="P64" s="195"/>
      <c r="Q64" s="204"/>
      <c r="R64" s="204"/>
      <c r="S64" s="204"/>
      <c r="T64" s="200"/>
      <c r="U64" s="204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  <c r="AN64" s="204"/>
      <c r="AO64" s="204"/>
      <c r="AP64" s="204"/>
      <c r="AQ64" s="204"/>
      <c r="AR64" s="200"/>
      <c r="AS64" s="200"/>
      <c r="AT64" s="200"/>
      <c r="AU64" s="200"/>
      <c r="AV64" s="200"/>
      <c r="AW64" s="200"/>
      <c r="AX64" s="200"/>
      <c r="AY64" s="200"/>
      <c r="AZ64" s="200"/>
      <c r="BA64" s="200"/>
      <c r="BB64" s="200"/>
      <c r="BC64" s="200"/>
      <c r="BD64" s="200"/>
      <c r="BE64" s="200"/>
      <c r="BF64" s="200"/>
      <c r="BG64" s="200"/>
      <c r="BH64" s="200"/>
      <c r="BI64" s="200"/>
      <c r="BJ64" s="200"/>
      <c r="BK64" s="200"/>
      <c r="BL64" s="200"/>
      <c r="BM64" s="200"/>
      <c r="BN64" s="200"/>
      <c r="BO64" s="200"/>
      <c r="BP64" s="200"/>
      <c r="BQ64" s="200"/>
      <c r="BR64" s="200"/>
      <c r="BS64" s="200"/>
      <c r="BT64" s="200"/>
      <c r="BU64" s="200"/>
      <c r="BV64" s="200"/>
      <c r="BW64" s="200"/>
      <c r="BX64" s="200"/>
      <c r="BY64" s="200"/>
      <c r="BZ64" s="200"/>
      <c r="CA64" s="200"/>
      <c r="CB64" s="200"/>
      <c r="CC64" s="200"/>
      <c r="CD64" s="201"/>
    </row>
    <row r="65" spans="1:82">
      <c r="A65" s="96"/>
      <c r="B65" s="97"/>
      <c r="C65" s="190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2"/>
      <c r="O65" s="202"/>
      <c r="P65" s="195"/>
      <c r="Q65" s="204"/>
      <c r="R65" s="204"/>
      <c r="S65" s="204"/>
      <c r="T65" s="200"/>
      <c r="U65" s="204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  <c r="AM65" s="204"/>
      <c r="AN65" s="204"/>
      <c r="AO65" s="204"/>
      <c r="AP65" s="204"/>
      <c r="AQ65" s="204"/>
      <c r="AR65" s="200"/>
      <c r="AS65" s="200"/>
      <c r="AT65" s="200"/>
      <c r="AU65" s="200"/>
      <c r="AV65" s="200"/>
      <c r="AW65" s="200"/>
      <c r="AX65" s="200"/>
      <c r="AY65" s="200"/>
      <c r="AZ65" s="200"/>
      <c r="BA65" s="200"/>
      <c r="BB65" s="200"/>
      <c r="BC65" s="200"/>
      <c r="BD65" s="200"/>
      <c r="BE65" s="200"/>
      <c r="BF65" s="200"/>
      <c r="BG65" s="200"/>
      <c r="BH65" s="200"/>
      <c r="BI65" s="200"/>
      <c r="BJ65" s="200"/>
      <c r="BK65" s="200"/>
      <c r="BL65" s="200"/>
      <c r="BM65" s="200"/>
      <c r="BN65" s="200"/>
      <c r="BO65" s="200"/>
      <c r="BP65" s="200"/>
      <c r="BQ65" s="200"/>
      <c r="BR65" s="200"/>
      <c r="BS65" s="200"/>
      <c r="BT65" s="200"/>
      <c r="BU65" s="200"/>
      <c r="BV65" s="200"/>
      <c r="BW65" s="200"/>
      <c r="BX65" s="200"/>
      <c r="BY65" s="200"/>
      <c r="BZ65" s="200"/>
      <c r="CA65" s="200"/>
      <c r="CB65" s="200"/>
      <c r="CC65" s="200"/>
      <c r="CD65" s="201"/>
    </row>
    <row r="66" spans="1:82">
      <c r="A66" s="96"/>
      <c r="B66" s="97"/>
      <c r="C66" s="190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2"/>
      <c r="O66" s="202"/>
      <c r="P66" s="195"/>
      <c r="Q66" s="204"/>
      <c r="R66" s="204"/>
      <c r="S66" s="204"/>
      <c r="T66" s="200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  <c r="AN66" s="204"/>
      <c r="AO66" s="204"/>
      <c r="AP66" s="204"/>
      <c r="AQ66" s="204"/>
      <c r="AR66" s="200"/>
      <c r="AS66" s="200"/>
      <c r="AT66" s="200"/>
      <c r="AU66" s="200"/>
      <c r="AV66" s="200"/>
      <c r="AW66" s="200"/>
      <c r="AX66" s="200"/>
      <c r="AY66" s="200"/>
      <c r="AZ66" s="200"/>
      <c r="BA66" s="200"/>
      <c r="BB66" s="200"/>
      <c r="BC66" s="200"/>
      <c r="BD66" s="200"/>
      <c r="BE66" s="200"/>
      <c r="BF66" s="200"/>
      <c r="BG66" s="200"/>
      <c r="BH66" s="200"/>
      <c r="BI66" s="200"/>
      <c r="BJ66" s="200"/>
      <c r="BK66" s="200"/>
      <c r="BL66" s="200"/>
      <c r="BM66" s="200"/>
      <c r="BN66" s="200"/>
      <c r="BO66" s="200"/>
      <c r="BP66" s="200"/>
      <c r="BQ66" s="200"/>
      <c r="BR66" s="200"/>
      <c r="BS66" s="200"/>
      <c r="BT66" s="200"/>
      <c r="BU66" s="200"/>
      <c r="BV66" s="200"/>
      <c r="BW66" s="200"/>
      <c r="BX66" s="200"/>
      <c r="BY66" s="200"/>
      <c r="BZ66" s="200"/>
      <c r="CA66" s="200"/>
      <c r="CB66" s="200"/>
      <c r="CC66" s="200"/>
      <c r="CD66" s="201"/>
    </row>
    <row r="67" spans="1:82">
      <c r="A67" s="96"/>
      <c r="B67" s="97"/>
      <c r="C67" s="190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2"/>
      <c r="O67" s="202"/>
      <c r="P67" s="195"/>
      <c r="Q67" s="204"/>
      <c r="R67" s="204"/>
      <c r="S67" s="204"/>
      <c r="T67" s="200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4"/>
      <c r="AR67" s="200"/>
      <c r="AS67" s="200"/>
      <c r="AT67" s="200"/>
      <c r="AU67" s="200"/>
      <c r="AV67" s="200"/>
      <c r="AW67" s="200"/>
      <c r="AX67" s="200"/>
      <c r="AY67" s="200"/>
      <c r="AZ67" s="200"/>
      <c r="BA67" s="200"/>
      <c r="BB67" s="200"/>
      <c r="BC67" s="200"/>
      <c r="BD67" s="200"/>
      <c r="BE67" s="200"/>
      <c r="BF67" s="200"/>
      <c r="BG67" s="200"/>
      <c r="BH67" s="200"/>
      <c r="BI67" s="200"/>
      <c r="BJ67" s="200"/>
      <c r="BK67" s="200"/>
      <c r="BL67" s="200"/>
      <c r="BM67" s="200"/>
      <c r="BN67" s="200"/>
      <c r="BO67" s="200"/>
      <c r="BP67" s="200"/>
      <c r="BQ67" s="200"/>
      <c r="BR67" s="200"/>
      <c r="BS67" s="200"/>
      <c r="BT67" s="200"/>
      <c r="BU67" s="200"/>
      <c r="BV67" s="200"/>
      <c r="BW67" s="200"/>
      <c r="BX67" s="200"/>
      <c r="BY67" s="200"/>
      <c r="BZ67" s="200"/>
      <c r="CA67" s="200"/>
      <c r="CB67" s="200"/>
      <c r="CC67" s="200"/>
      <c r="CD67" s="201"/>
    </row>
    <row r="68" spans="1:82">
      <c r="A68" s="96"/>
      <c r="B68" s="97"/>
      <c r="C68" s="190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2"/>
      <c r="O68" s="202"/>
      <c r="P68" s="195"/>
      <c r="Q68" s="204"/>
      <c r="R68" s="204"/>
      <c r="S68" s="204"/>
      <c r="T68" s="200"/>
      <c r="U68" s="204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  <c r="AM68" s="204"/>
      <c r="AN68" s="204"/>
      <c r="AO68" s="204"/>
      <c r="AP68" s="204"/>
      <c r="AQ68" s="204"/>
      <c r="AR68" s="200"/>
      <c r="AS68" s="200"/>
      <c r="AT68" s="200"/>
      <c r="AU68" s="200"/>
      <c r="AV68" s="200"/>
      <c r="AW68" s="200"/>
      <c r="AX68" s="200"/>
      <c r="AY68" s="200"/>
      <c r="AZ68" s="200"/>
      <c r="BA68" s="200"/>
      <c r="BB68" s="200"/>
      <c r="BC68" s="200"/>
      <c r="BD68" s="200"/>
      <c r="BE68" s="200"/>
      <c r="BF68" s="200"/>
      <c r="BG68" s="200"/>
      <c r="BH68" s="200"/>
      <c r="BI68" s="200"/>
      <c r="BJ68" s="200"/>
      <c r="BK68" s="200"/>
      <c r="BL68" s="200"/>
      <c r="BM68" s="200"/>
      <c r="BN68" s="200"/>
      <c r="BO68" s="200"/>
      <c r="BP68" s="200"/>
      <c r="BQ68" s="200"/>
      <c r="BR68" s="200"/>
      <c r="BS68" s="200"/>
      <c r="BT68" s="200"/>
      <c r="BU68" s="200"/>
      <c r="BV68" s="200"/>
      <c r="BW68" s="200"/>
      <c r="BX68" s="200"/>
      <c r="BY68" s="200"/>
      <c r="BZ68" s="200"/>
      <c r="CA68" s="200"/>
      <c r="CB68" s="200"/>
      <c r="CC68" s="200"/>
      <c r="CD68" s="201"/>
    </row>
    <row r="69" spans="1:82">
      <c r="A69" s="96"/>
      <c r="B69" s="97"/>
      <c r="C69" s="190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2"/>
      <c r="O69" s="202"/>
      <c r="P69" s="195"/>
      <c r="Q69" s="204"/>
      <c r="R69" s="204"/>
      <c r="S69" s="204"/>
      <c r="T69" s="200"/>
      <c r="U69" s="204"/>
      <c r="V69" s="204"/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04"/>
      <c r="AH69" s="204"/>
      <c r="AI69" s="204"/>
      <c r="AJ69" s="204"/>
      <c r="AK69" s="204"/>
      <c r="AL69" s="204"/>
      <c r="AM69" s="204"/>
      <c r="AN69" s="204"/>
      <c r="AO69" s="204"/>
      <c r="AP69" s="204"/>
      <c r="AQ69" s="204"/>
      <c r="AR69" s="200"/>
      <c r="AS69" s="200"/>
      <c r="AT69" s="200"/>
      <c r="AU69" s="200"/>
      <c r="AV69" s="200"/>
      <c r="AW69" s="200"/>
      <c r="AX69" s="200"/>
      <c r="AY69" s="200"/>
      <c r="AZ69" s="200"/>
      <c r="BA69" s="200"/>
      <c r="BB69" s="200"/>
      <c r="BC69" s="200"/>
      <c r="BD69" s="200"/>
      <c r="BE69" s="200"/>
      <c r="BF69" s="200"/>
      <c r="BG69" s="200"/>
      <c r="BH69" s="200"/>
      <c r="BI69" s="200"/>
      <c r="BJ69" s="200"/>
      <c r="BK69" s="200"/>
      <c r="BL69" s="200"/>
      <c r="BM69" s="200"/>
      <c r="BN69" s="200"/>
      <c r="BO69" s="200"/>
      <c r="BP69" s="200"/>
      <c r="BQ69" s="200"/>
      <c r="BR69" s="200"/>
      <c r="BS69" s="200"/>
      <c r="BT69" s="200"/>
      <c r="BU69" s="200"/>
      <c r="BV69" s="200"/>
      <c r="BW69" s="200"/>
      <c r="BX69" s="200"/>
      <c r="BY69" s="200"/>
      <c r="BZ69" s="200"/>
      <c r="CA69" s="200"/>
      <c r="CB69" s="200"/>
      <c r="CC69" s="200"/>
      <c r="CD69" s="201"/>
    </row>
    <row r="70" spans="1:82">
      <c r="A70" s="96"/>
      <c r="B70" s="97"/>
      <c r="C70" s="190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2"/>
      <c r="O70" s="202"/>
      <c r="P70" s="195"/>
      <c r="Q70" s="204"/>
      <c r="R70" s="204"/>
      <c r="S70" s="204"/>
      <c r="T70" s="200"/>
      <c r="U70" s="204"/>
      <c r="V70" s="204"/>
      <c r="W70" s="204"/>
      <c r="X70" s="204"/>
      <c r="Y70" s="204"/>
      <c r="Z70" s="204"/>
      <c r="AA70" s="204"/>
      <c r="AB70" s="204"/>
      <c r="AC70" s="204"/>
      <c r="AD70" s="204"/>
      <c r="AE70" s="204"/>
      <c r="AF70" s="204"/>
      <c r="AG70" s="204"/>
      <c r="AH70" s="204"/>
      <c r="AI70" s="204"/>
      <c r="AJ70" s="204"/>
      <c r="AK70" s="204"/>
      <c r="AL70" s="204"/>
      <c r="AM70" s="204"/>
      <c r="AN70" s="204"/>
      <c r="AO70" s="204"/>
      <c r="AP70" s="204"/>
      <c r="AQ70" s="204"/>
      <c r="AR70" s="200"/>
      <c r="AS70" s="200"/>
      <c r="AT70" s="200"/>
      <c r="AU70" s="200"/>
      <c r="AV70" s="200"/>
      <c r="AW70" s="200"/>
      <c r="AX70" s="200"/>
      <c r="AY70" s="200"/>
      <c r="AZ70" s="200"/>
      <c r="BA70" s="200"/>
      <c r="BB70" s="200"/>
      <c r="BC70" s="200"/>
      <c r="BD70" s="200"/>
      <c r="BE70" s="200"/>
      <c r="BF70" s="200"/>
      <c r="BG70" s="200"/>
      <c r="BH70" s="200"/>
      <c r="BI70" s="200"/>
      <c r="BJ70" s="200"/>
      <c r="BK70" s="200"/>
      <c r="BL70" s="200"/>
      <c r="BM70" s="200"/>
      <c r="BN70" s="200"/>
      <c r="BO70" s="200"/>
      <c r="BP70" s="200"/>
      <c r="BQ70" s="200"/>
      <c r="BR70" s="200"/>
      <c r="BS70" s="200"/>
      <c r="BT70" s="200"/>
      <c r="BU70" s="200"/>
      <c r="BV70" s="200"/>
      <c r="BW70" s="200"/>
      <c r="BX70" s="200"/>
      <c r="BY70" s="200"/>
      <c r="BZ70" s="200"/>
      <c r="CA70" s="200"/>
      <c r="CB70" s="200"/>
      <c r="CC70" s="200"/>
      <c r="CD70" s="201"/>
    </row>
    <row r="71" spans="1:82">
      <c r="A71" s="96"/>
      <c r="B71" s="97"/>
      <c r="C71" s="190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2"/>
      <c r="O71" s="202"/>
      <c r="P71" s="195"/>
      <c r="Q71" s="204"/>
      <c r="R71" s="204"/>
      <c r="S71" s="204"/>
      <c r="T71" s="200"/>
      <c r="U71" s="204"/>
      <c r="V71" s="204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4"/>
      <c r="AH71" s="204"/>
      <c r="AI71" s="204"/>
      <c r="AJ71" s="204"/>
      <c r="AK71" s="204"/>
      <c r="AL71" s="204"/>
      <c r="AM71" s="204"/>
      <c r="AN71" s="204"/>
      <c r="AO71" s="204"/>
      <c r="AP71" s="204"/>
      <c r="AQ71" s="204"/>
      <c r="AR71" s="200"/>
      <c r="AS71" s="200"/>
      <c r="AT71" s="200"/>
      <c r="AU71" s="200"/>
      <c r="AV71" s="200"/>
      <c r="AW71" s="200"/>
      <c r="AX71" s="200"/>
      <c r="AY71" s="200"/>
      <c r="AZ71" s="200"/>
      <c r="BA71" s="200"/>
      <c r="BB71" s="200"/>
      <c r="BC71" s="200"/>
      <c r="BD71" s="200"/>
      <c r="BE71" s="200"/>
      <c r="BF71" s="200"/>
      <c r="BG71" s="200"/>
      <c r="BH71" s="200"/>
      <c r="BI71" s="200"/>
      <c r="BJ71" s="200"/>
      <c r="BK71" s="200"/>
      <c r="BL71" s="200"/>
      <c r="BM71" s="200"/>
      <c r="BN71" s="200"/>
      <c r="BO71" s="200"/>
      <c r="BP71" s="200"/>
      <c r="BQ71" s="200"/>
      <c r="BR71" s="200"/>
      <c r="BS71" s="200"/>
      <c r="BT71" s="200"/>
      <c r="BU71" s="200"/>
      <c r="BV71" s="200"/>
      <c r="BW71" s="200"/>
      <c r="BX71" s="200"/>
      <c r="BY71" s="200"/>
      <c r="BZ71" s="200"/>
      <c r="CA71" s="200"/>
      <c r="CB71" s="200"/>
      <c r="CC71" s="200"/>
      <c r="CD71" s="201"/>
    </row>
    <row r="72" spans="1:82">
      <c r="A72" s="96"/>
      <c r="B72" s="97"/>
      <c r="C72" s="190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2"/>
      <c r="O72" s="202"/>
      <c r="P72" s="195"/>
      <c r="Q72" s="204"/>
      <c r="R72" s="204"/>
      <c r="S72" s="204"/>
      <c r="T72" s="200"/>
      <c r="U72" s="204"/>
      <c r="V72" s="204"/>
      <c r="W72" s="204"/>
      <c r="X72" s="204"/>
      <c r="Y72" s="204"/>
      <c r="Z72" s="204"/>
      <c r="AA72" s="204"/>
      <c r="AB72" s="204"/>
      <c r="AC72" s="204"/>
      <c r="AD72" s="204"/>
      <c r="AE72" s="204"/>
      <c r="AF72" s="204"/>
      <c r="AG72" s="204"/>
      <c r="AH72" s="204"/>
      <c r="AI72" s="204"/>
      <c r="AJ72" s="204"/>
      <c r="AK72" s="204"/>
      <c r="AL72" s="204"/>
      <c r="AM72" s="204"/>
      <c r="AN72" s="204"/>
      <c r="AO72" s="204"/>
      <c r="AP72" s="204"/>
      <c r="AQ72" s="204"/>
      <c r="AR72" s="200"/>
      <c r="AS72" s="200"/>
      <c r="AT72" s="200"/>
      <c r="AU72" s="200"/>
      <c r="AV72" s="200"/>
      <c r="AW72" s="200"/>
      <c r="AX72" s="200"/>
      <c r="AY72" s="200"/>
      <c r="AZ72" s="200"/>
      <c r="BA72" s="200"/>
      <c r="BB72" s="200"/>
      <c r="BC72" s="200"/>
      <c r="BD72" s="200"/>
      <c r="BE72" s="200"/>
      <c r="BF72" s="200"/>
      <c r="BG72" s="200"/>
      <c r="BH72" s="200"/>
      <c r="BI72" s="200"/>
      <c r="BJ72" s="200"/>
      <c r="BK72" s="200"/>
      <c r="BL72" s="200"/>
      <c r="BM72" s="200"/>
      <c r="BN72" s="200"/>
      <c r="BO72" s="200"/>
      <c r="BP72" s="200"/>
      <c r="BQ72" s="200"/>
      <c r="BR72" s="200"/>
      <c r="BS72" s="200"/>
      <c r="BT72" s="200"/>
      <c r="BU72" s="200"/>
      <c r="BV72" s="200"/>
      <c r="BW72" s="200"/>
      <c r="BX72" s="200"/>
      <c r="BY72" s="200"/>
      <c r="BZ72" s="200"/>
      <c r="CA72" s="200"/>
      <c r="CB72" s="200"/>
      <c r="CC72" s="200"/>
      <c r="CD72" s="201"/>
    </row>
    <row r="73" spans="1:82">
      <c r="A73" s="96"/>
      <c r="B73" s="97"/>
      <c r="C73" s="190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2"/>
      <c r="O73" s="202"/>
      <c r="P73" s="195"/>
      <c r="Q73" s="204"/>
      <c r="R73" s="204"/>
      <c r="S73" s="204"/>
      <c r="T73" s="200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4"/>
      <c r="AH73" s="204"/>
      <c r="AI73" s="204"/>
      <c r="AJ73" s="204"/>
      <c r="AK73" s="204"/>
      <c r="AL73" s="204"/>
      <c r="AM73" s="204"/>
      <c r="AN73" s="204"/>
      <c r="AO73" s="204"/>
      <c r="AP73" s="204"/>
      <c r="AQ73" s="204"/>
      <c r="AR73" s="200"/>
      <c r="AS73" s="200"/>
      <c r="AT73" s="200"/>
      <c r="AU73" s="200"/>
      <c r="AV73" s="200"/>
      <c r="AW73" s="200"/>
      <c r="AX73" s="200"/>
      <c r="AY73" s="200"/>
      <c r="AZ73" s="200"/>
      <c r="BA73" s="200"/>
      <c r="BB73" s="200"/>
      <c r="BC73" s="200"/>
      <c r="BD73" s="200"/>
      <c r="BE73" s="200"/>
      <c r="BF73" s="200"/>
      <c r="BG73" s="200"/>
      <c r="BH73" s="200"/>
      <c r="BI73" s="200"/>
      <c r="BJ73" s="200"/>
      <c r="BK73" s="200"/>
      <c r="BL73" s="200"/>
      <c r="BM73" s="200"/>
      <c r="BN73" s="200"/>
      <c r="BO73" s="200"/>
      <c r="BP73" s="200"/>
      <c r="BQ73" s="200"/>
      <c r="BR73" s="200"/>
      <c r="BS73" s="200"/>
      <c r="BT73" s="200"/>
      <c r="BU73" s="200"/>
      <c r="BV73" s="200"/>
      <c r="BW73" s="200"/>
      <c r="BX73" s="200"/>
      <c r="BY73" s="200"/>
      <c r="BZ73" s="200"/>
      <c r="CA73" s="200"/>
      <c r="CB73" s="200"/>
      <c r="CC73" s="200"/>
      <c r="CD73" s="201"/>
    </row>
    <row r="74" spans="1:82">
      <c r="A74" s="96"/>
      <c r="B74" s="97"/>
      <c r="C74" s="190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2"/>
      <c r="O74" s="202"/>
      <c r="P74" s="195"/>
      <c r="Q74" s="204"/>
      <c r="R74" s="204"/>
      <c r="S74" s="204"/>
      <c r="T74" s="200"/>
      <c r="U74" s="204"/>
      <c r="V74" s="204"/>
      <c r="W74" s="204"/>
      <c r="X74" s="204"/>
      <c r="Y74" s="204"/>
      <c r="Z74" s="204"/>
      <c r="AA74" s="204"/>
      <c r="AB74" s="204"/>
      <c r="AC74" s="204"/>
      <c r="AD74" s="204"/>
      <c r="AE74" s="204"/>
      <c r="AF74" s="204"/>
      <c r="AG74" s="204"/>
      <c r="AH74" s="204"/>
      <c r="AI74" s="204"/>
      <c r="AJ74" s="204"/>
      <c r="AK74" s="204"/>
      <c r="AL74" s="204"/>
      <c r="AM74" s="204"/>
      <c r="AN74" s="204"/>
      <c r="AO74" s="204"/>
      <c r="AP74" s="204"/>
      <c r="AQ74" s="204"/>
      <c r="AR74" s="200"/>
      <c r="AS74" s="200"/>
      <c r="AT74" s="200"/>
      <c r="AU74" s="200"/>
      <c r="AV74" s="200"/>
      <c r="AW74" s="200"/>
      <c r="AX74" s="200"/>
      <c r="AY74" s="200"/>
      <c r="AZ74" s="200"/>
      <c r="BA74" s="200"/>
      <c r="BB74" s="200"/>
      <c r="BC74" s="200"/>
      <c r="BD74" s="200"/>
      <c r="BE74" s="200"/>
      <c r="BF74" s="200"/>
      <c r="BG74" s="200"/>
      <c r="BH74" s="200"/>
      <c r="BI74" s="200"/>
      <c r="BJ74" s="200"/>
      <c r="BK74" s="200"/>
      <c r="BL74" s="200"/>
      <c r="BM74" s="200"/>
      <c r="BN74" s="200"/>
      <c r="BO74" s="200"/>
      <c r="BP74" s="200"/>
      <c r="BQ74" s="200"/>
      <c r="BR74" s="200"/>
      <c r="BS74" s="200"/>
      <c r="BT74" s="200"/>
      <c r="BU74" s="200"/>
      <c r="BV74" s="200"/>
      <c r="BW74" s="200"/>
      <c r="BX74" s="200"/>
      <c r="BY74" s="200"/>
      <c r="BZ74" s="200"/>
      <c r="CA74" s="200"/>
      <c r="CB74" s="200"/>
      <c r="CC74" s="200"/>
      <c r="CD74" s="201"/>
    </row>
    <row r="75" spans="1:82">
      <c r="A75" s="96"/>
      <c r="B75" s="97"/>
      <c r="C75" s="190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2"/>
      <c r="O75" s="202"/>
      <c r="P75" s="195"/>
      <c r="Q75" s="204"/>
      <c r="R75" s="204"/>
      <c r="S75" s="204"/>
      <c r="T75" s="200"/>
      <c r="U75" s="204"/>
      <c r="V75" s="204"/>
      <c r="W75" s="204"/>
      <c r="X75" s="204"/>
      <c r="Y75" s="204"/>
      <c r="Z75" s="204"/>
      <c r="AA75" s="204"/>
      <c r="AB75" s="204"/>
      <c r="AC75" s="204"/>
      <c r="AD75" s="204"/>
      <c r="AE75" s="204"/>
      <c r="AF75" s="204"/>
      <c r="AG75" s="204"/>
      <c r="AH75" s="204"/>
      <c r="AI75" s="204"/>
      <c r="AJ75" s="204"/>
      <c r="AK75" s="204"/>
      <c r="AL75" s="204"/>
      <c r="AM75" s="204"/>
      <c r="AN75" s="204"/>
      <c r="AO75" s="204"/>
      <c r="AP75" s="204"/>
      <c r="AQ75" s="204"/>
      <c r="AR75" s="200"/>
      <c r="AS75" s="200"/>
      <c r="AT75" s="200"/>
      <c r="AU75" s="200"/>
      <c r="AV75" s="200"/>
      <c r="AW75" s="200"/>
      <c r="AX75" s="200"/>
      <c r="AY75" s="200"/>
      <c r="AZ75" s="200"/>
      <c r="BA75" s="200"/>
      <c r="BB75" s="200"/>
      <c r="BC75" s="200"/>
      <c r="BD75" s="200"/>
      <c r="BE75" s="200"/>
      <c r="BF75" s="200"/>
      <c r="BG75" s="200"/>
      <c r="BH75" s="200"/>
      <c r="BI75" s="200"/>
      <c r="BJ75" s="200"/>
      <c r="BK75" s="200"/>
      <c r="BL75" s="200"/>
      <c r="BM75" s="200"/>
      <c r="BN75" s="200"/>
      <c r="BO75" s="200"/>
      <c r="BP75" s="200"/>
      <c r="BQ75" s="200"/>
      <c r="BR75" s="200"/>
      <c r="BS75" s="200"/>
      <c r="BT75" s="200"/>
      <c r="BU75" s="200"/>
      <c r="BV75" s="200"/>
      <c r="BW75" s="200"/>
      <c r="BX75" s="200"/>
      <c r="BY75" s="200"/>
      <c r="BZ75" s="200"/>
      <c r="CA75" s="200"/>
      <c r="CB75" s="200"/>
      <c r="CC75" s="200"/>
      <c r="CD75" s="201"/>
    </row>
    <row r="76" spans="1:82">
      <c r="A76" s="96"/>
      <c r="B76" s="97"/>
      <c r="C76" s="190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2"/>
      <c r="O76" s="202"/>
      <c r="P76" s="195"/>
      <c r="Q76" s="204"/>
      <c r="R76" s="204"/>
      <c r="S76" s="204"/>
      <c r="T76" s="200"/>
      <c r="U76" s="204"/>
      <c r="V76" s="204"/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04"/>
      <c r="AH76" s="204"/>
      <c r="AI76" s="204"/>
      <c r="AJ76" s="204"/>
      <c r="AK76" s="204"/>
      <c r="AL76" s="204"/>
      <c r="AM76" s="204"/>
      <c r="AN76" s="204"/>
      <c r="AO76" s="204"/>
      <c r="AP76" s="204"/>
      <c r="AQ76" s="204"/>
      <c r="AR76" s="200"/>
      <c r="AS76" s="200"/>
      <c r="AT76" s="200"/>
      <c r="AU76" s="200"/>
      <c r="AV76" s="200"/>
      <c r="AW76" s="200"/>
      <c r="AX76" s="200"/>
      <c r="AY76" s="200"/>
      <c r="AZ76" s="200"/>
      <c r="BA76" s="200"/>
      <c r="BB76" s="200"/>
      <c r="BC76" s="200"/>
      <c r="BD76" s="200"/>
      <c r="BE76" s="200"/>
      <c r="BF76" s="200"/>
      <c r="BG76" s="200"/>
      <c r="BH76" s="200"/>
      <c r="BI76" s="200"/>
      <c r="BJ76" s="200"/>
      <c r="BK76" s="200"/>
      <c r="BL76" s="200"/>
      <c r="BM76" s="200"/>
      <c r="BN76" s="200"/>
      <c r="BO76" s="200"/>
      <c r="BP76" s="200"/>
      <c r="BQ76" s="200"/>
      <c r="BR76" s="200"/>
      <c r="BS76" s="200"/>
      <c r="BT76" s="200"/>
      <c r="BU76" s="200"/>
      <c r="BV76" s="200"/>
      <c r="BW76" s="200"/>
      <c r="BX76" s="200"/>
      <c r="BY76" s="200"/>
      <c r="BZ76" s="200"/>
      <c r="CA76" s="200"/>
      <c r="CB76" s="200"/>
      <c r="CC76" s="200"/>
      <c r="CD76" s="201"/>
    </row>
    <row r="77" spans="1:82">
      <c r="A77" s="96"/>
      <c r="B77" s="97"/>
      <c r="C77" s="190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2"/>
      <c r="O77" s="202"/>
      <c r="P77" s="195"/>
      <c r="Q77" s="204"/>
      <c r="R77" s="204"/>
      <c r="S77" s="204"/>
      <c r="T77" s="200"/>
      <c r="U77" s="204"/>
      <c r="V77" s="204"/>
      <c r="W77" s="204"/>
      <c r="X77" s="204"/>
      <c r="Y77" s="204"/>
      <c r="Z77" s="204"/>
      <c r="AA77" s="204"/>
      <c r="AB77" s="204"/>
      <c r="AC77" s="204"/>
      <c r="AD77" s="204"/>
      <c r="AE77" s="204"/>
      <c r="AF77" s="204"/>
      <c r="AG77" s="204"/>
      <c r="AH77" s="204"/>
      <c r="AI77" s="204"/>
      <c r="AJ77" s="204"/>
      <c r="AK77" s="204"/>
      <c r="AL77" s="204"/>
      <c r="AM77" s="204"/>
      <c r="AN77" s="204"/>
      <c r="AO77" s="204"/>
      <c r="AP77" s="204"/>
      <c r="AQ77" s="204"/>
      <c r="AR77" s="200"/>
      <c r="AS77" s="200"/>
      <c r="AT77" s="200"/>
      <c r="AU77" s="200"/>
      <c r="AV77" s="200"/>
      <c r="AW77" s="200"/>
      <c r="AX77" s="200"/>
      <c r="AY77" s="200"/>
      <c r="AZ77" s="200"/>
      <c r="BA77" s="200"/>
      <c r="BB77" s="200"/>
      <c r="BC77" s="200"/>
      <c r="BD77" s="200"/>
      <c r="BE77" s="200"/>
      <c r="BF77" s="200"/>
      <c r="BG77" s="200"/>
      <c r="BH77" s="200"/>
      <c r="BI77" s="200"/>
      <c r="BJ77" s="200"/>
      <c r="BK77" s="200"/>
      <c r="BL77" s="200"/>
      <c r="BM77" s="200"/>
      <c r="BN77" s="200"/>
      <c r="BO77" s="200"/>
      <c r="BP77" s="200"/>
      <c r="BQ77" s="200"/>
      <c r="BR77" s="200"/>
      <c r="BS77" s="200"/>
      <c r="BT77" s="200"/>
      <c r="BU77" s="200"/>
      <c r="BV77" s="200"/>
      <c r="BW77" s="200"/>
      <c r="BX77" s="200"/>
      <c r="BY77" s="200"/>
      <c r="BZ77" s="200"/>
      <c r="CA77" s="200"/>
      <c r="CB77" s="200"/>
      <c r="CC77" s="200"/>
      <c r="CD77" s="201"/>
    </row>
    <row r="78" spans="1:82">
      <c r="A78" s="96"/>
      <c r="B78" s="97"/>
      <c r="C78" s="190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2"/>
      <c r="O78" s="202"/>
      <c r="P78" s="195"/>
      <c r="Q78" s="204"/>
      <c r="R78" s="204"/>
      <c r="S78" s="204"/>
      <c r="T78" s="200"/>
      <c r="U78" s="204"/>
      <c r="V78" s="204"/>
      <c r="W78" s="204"/>
      <c r="X78" s="204"/>
      <c r="Y78" s="204"/>
      <c r="Z78" s="204"/>
      <c r="AA78" s="204"/>
      <c r="AB78" s="204"/>
      <c r="AC78" s="204"/>
      <c r="AD78" s="204"/>
      <c r="AE78" s="204"/>
      <c r="AF78" s="204"/>
      <c r="AG78" s="204"/>
      <c r="AH78" s="204"/>
      <c r="AI78" s="204"/>
      <c r="AJ78" s="204"/>
      <c r="AK78" s="204"/>
      <c r="AL78" s="204"/>
      <c r="AM78" s="204"/>
      <c r="AN78" s="204"/>
      <c r="AO78" s="204"/>
      <c r="AP78" s="204"/>
      <c r="AQ78" s="204"/>
      <c r="AR78" s="200"/>
      <c r="AS78" s="200"/>
      <c r="AT78" s="200"/>
      <c r="AU78" s="200"/>
      <c r="AV78" s="200"/>
      <c r="AW78" s="200"/>
      <c r="AX78" s="200"/>
      <c r="AY78" s="200"/>
      <c r="AZ78" s="200"/>
      <c r="BA78" s="200"/>
      <c r="BB78" s="200"/>
      <c r="BC78" s="200"/>
      <c r="BD78" s="200"/>
      <c r="BE78" s="200"/>
      <c r="BF78" s="200"/>
      <c r="BG78" s="200"/>
      <c r="BH78" s="200"/>
      <c r="BI78" s="200"/>
      <c r="BJ78" s="200"/>
      <c r="BK78" s="200"/>
      <c r="BL78" s="200"/>
      <c r="BM78" s="200"/>
      <c r="BN78" s="200"/>
      <c r="BO78" s="200"/>
      <c r="BP78" s="200"/>
      <c r="BQ78" s="200"/>
      <c r="BR78" s="200"/>
      <c r="BS78" s="200"/>
      <c r="BT78" s="200"/>
      <c r="BU78" s="200"/>
      <c r="BV78" s="200"/>
      <c r="BW78" s="200"/>
      <c r="BX78" s="200"/>
      <c r="BY78" s="200"/>
      <c r="BZ78" s="200"/>
      <c r="CA78" s="200"/>
      <c r="CB78" s="200"/>
      <c r="CC78" s="200"/>
      <c r="CD78" s="201"/>
    </row>
    <row r="79" spans="1:82">
      <c r="A79" s="96"/>
      <c r="B79" s="97"/>
      <c r="C79" s="190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2"/>
      <c r="O79" s="202"/>
      <c r="P79" s="195"/>
      <c r="Q79" s="204"/>
      <c r="R79" s="204"/>
      <c r="S79" s="204"/>
      <c r="T79" s="200"/>
      <c r="U79" s="204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0"/>
      <c r="AS79" s="200"/>
      <c r="AT79" s="200"/>
      <c r="AU79" s="200"/>
      <c r="AV79" s="200"/>
      <c r="AW79" s="200"/>
      <c r="AX79" s="200"/>
      <c r="AY79" s="200"/>
      <c r="AZ79" s="200"/>
      <c r="BA79" s="200"/>
      <c r="BB79" s="200"/>
      <c r="BC79" s="200"/>
      <c r="BD79" s="200"/>
      <c r="BE79" s="200"/>
      <c r="BF79" s="200"/>
      <c r="BG79" s="200"/>
      <c r="BH79" s="200"/>
      <c r="BI79" s="200"/>
      <c r="BJ79" s="200"/>
      <c r="BK79" s="200"/>
      <c r="BL79" s="200"/>
      <c r="BM79" s="200"/>
      <c r="BN79" s="200"/>
      <c r="BO79" s="200"/>
      <c r="BP79" s="200"/>
      <c r="BQ79" s="200"/>
      <c r="BR79" s="200"/>
      <c r="BS79" s="200"/>
      <c r="BT79" s="200"/>
      <c r="BU79" s="200"/>
      <c r="BV79" s="200"/>
      <c r="BW79" s="200"/>
      <c r="BX79" s="200"/>
      <c r="BY79" s="200"/>
      <c r="BZ79" s="200"/>
      <c r="CA79" s="200"/>
      <c r="CB79" s="200"/>
      <c r="CC79" s="200"/>
      <c r="CD79" s="201"/>
    </row>
    <row r="80" spans="1:82">
      <c r="A80" s="96"/>
      <c r="B80" s="97"/>
      <c r="C80" s="190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2"/>
      <c r="O80" s="202"/>
      <c r="P80" s="195"/>
      <c r="Q80" s="204"/>
      <c r="R80" s="204"/>
      <c r="S80" s="204"/>
      <c r="T80" s="200"/>
      <c r="U80" s="204"/>
      <c r="V80" s="204"/>
      <c r="W80" s="204"/>
      <c r="X80" s="204"/>
      <c r="Y80" s="204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  <c r="AM80" s="204"/>
      <c r="AN80" s="204"/>
      <c r="AO80" s="204"/>
      <c r="AP80" s="204"/>
      <c r="AQ80" s="204"/>
      <c r="AR80" s="200"/>
      <c r="AS80" s="200"/>
      <c r="AT80" s="200"/>
      <c r="AU80" s="200"/>
      <c r="AV80" s="200"/>
      <c r="AW80" s="200"/>
      <c r="AX80" s="200"/>
      <c r="AY80" s="200"/>
      <c r="AZ80" s="200"/>
      <c r="BA80" s="200"/>
      <c r="BB80" s="200"/>
      <c r="BC80" s="200"/>
      <c r="BD80" s="200"/>
      <c r="BE80" s="200"/>
      <c r="BF80" s="200"/>
      <c r="BG80" s="200"/>
      <c r="BH80" s="200"/>
      <c r="BI80" s="200"/>
      <c r="BJ80" s="200"/>
      <c r="BK80" s="200"/>
      <c r="BL80" s="200"/>
      <c r="BM80" s="200"/>
      <c r="BN80" s="200"/>
      <c r="BO80" s="200"/>
      <c r="BP80" s="200"/>
      <c r="BQ80" s="200"/>
      <c r="BR80" s="200"/>
      <c r="BS80" s="200"/>
      <c r="BT80" s="200"/>
      <c r="BU80" s="200"/>
      <c r="BV80" s="200"/>
      <c r="BW80" s="200"/>
      <c r="BX80" s="200"/>
      <c r="BY80" s="200"/>
      <c r="BZ80" s="200"/>
      <c r="CA80" s="200"/>
      <c r="CB80" s="200"/>
      <c r="CC80" s="200"/>
      <c r="CD80" s="201"/>
    </row>
    <row r="81" spans="1:82">
      <c r="A81" s="96"/>
      <c r="B81" s="97"/>
      <c r="C81" s="190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2"/>
      <c r="O81" s="202"/>
      <c r="P81" s="195"/>
      <c r="Q81" s="204"/>
      <c r="R81" s="204"/>
      <c r="S81" s="204"/>
      <c r="T81" s="200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4"/>
      <c r="AR81" s="200"/>
      <c r="AS81" s="200"/>
      <c r="AT81" s="200"/>
      <c r="AU81" s="200"/>
      <c r="AV81" s="200"/>
      <c r="AW81" s="200"/>
      <c r="AX81" s="200"/>
      <c r="AY81" s="200"/>
      <c r="AZ81" s="200"/>
      <c r="BA81" s="200"/>
      <c r="BB81" s="200"/>
      <c r="BC81" s="200"/>
      <c r="BD81" s="200"/>
      <c r="BE81" s="200"/>
      <c r="BF81" s="200"/>
      <c r="BG81" s="200"/>
      <c r="BH81" s="200"/>
      <c r="BI81" s="200"/>
      <c r="BJ81" s="200"/>
      <c r="BK81" s="200"/>
      <c r="BL81" s="200"/>
      <c r="BM81" s="200"/>
      <c r="BN81" s="200"/>
      <c r="BO81" s="200"/>
      <c r="BP81" s="200"/>
      <c r="BQ81" s="200"/>
      <c r="BR81" s="200"/>
      <c r="BS81" s="200"/>
      <c r="BT81" s="200"/>
      <c r="BU81" s="200"/>
      <c r="BV81" s="200"/>
      <c r="BW81" s="200"/>
      <c r="BX81" s="200"/>
      <c r="BY81" s="200"/>
      <c r="BZ81" s="200"/>
      <c r="CA81" s="200"/>
      <c r="CB81" s="200"/>
      <c r="CC81" s="200"/>
      <c r="CD81" s="201"/>
    </row>
    <row r="82" spans="1:82">
      <c r="A82" s="96"/>
      <c r="B82" s="97"/>
      <c r="C82" s="190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2"/>
      <c r="O82" s="202"/>
      <c r="P82" s="195"/>
      <c r="Q82" s="204"/>
      <c r="R82" s="204"/>
      <c r="S82" s="204"/>
      <c r="T82" s="200"/>
      <c r="U82" s="204"/>
      <c r="V82" s="204"/>
      <c r="W82" s="204"/>
      <c r="X82" s="204"/>
      <c r="Y82" s="204"/>
      <c r="Z82" s="204"/>
      <c r="AA82" s="204"/>
      <c r="AB82" s="204"/>
      <c r="AC82" s="204"/>
      <c r="AD82" s="204"/>
      <c r="AE82" s="204"/>
      <c r="AF82" s="204"/>
      <c r="AG82" s="204"/>
      <c r="AH82" s="204"/>
      <c r="AI82" s="204"/>
      <c r="AJ82" s="204"/>
      <c r="AK82" s="204"/>
      <c r="AL82" s="204"/>
      <c r="AM82" s="204"/>
      <c r="AN82" s="204"/>
      <c r="AO82" s="204"/>
      <c r="AP82" s="204"/>
      <c r="AQ82" s="204"/>
      <c r="AR82" s="200"/>
      <c r="AS82" s="200"/>
      <c r="AT82" s="200"/>
      <c r="AU82" s="200"/>
      <c r="AV82" s="200"/>
      <c r="AW82" s="200"/>
      <c r="AX82" s="200"/>
      <c r="AY82" s="200"/>
      <c r="AZ82" s="200"/>
      <c r="BA82" s="200"/>
      <c r="BB82" s="200"/>
      <c r="BC82" s="200"/>
      <c r="BD82" s="200"/>
      <c r="BE82" s="200"/>
      <c r="BF82" s="200"/>
      <c r="BG82" s="200"/>
      <c r="BH82" s="200"/>
      <c r="BI82" s="200"/>
      <c r="BJ82" s="200"/>
      <c r="BK82" s="200"/>
      <c r="BL82" s="200"/>
      <c r="BM82" s="200"/>
      <c r="BN82" s="200"/>
      <c r="BO82" s="200"/>
      <c r="BP82" s="200"/>
      <c r="BQ82" s="200"/>
      <c r="BR82" s="200"/>
      <c r="BS82" s="200"/>
      <c r="BT82" s="200"/>
      <c r="BU82" s="200"/>
      <c r="BV82" s="200"/>
      <c r="BW82" s="200"/>
      <c r="BX82" s="200"/>
      <c r="BY82" s="200"/>
      <c r="BZ82" s="200"/>
      <c r="CA82" s="200"/>
      <c r="CB82" s="200"/>
      <c r="CC82" s="200"/>
      <c r="CD82" s="201"/>
    </row>
    <row r="83" spans="1:82">
      <c r="A83" s="96"/>
      <c r="B83" s="97"/>
      <c r="C83" s="190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2"/>
      <c r="O83" s="202"/>
      <c r="P83" s="195"/>
      <c r="Q83" s="204"/>
      <c r="R83" s="204"/>
      <c r="S83" s="204"/>
      <c r="T83" s="200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  <c r="AN83" s="204"/>
      <c r="AO83" s="204"/>
      <c r="AP83" s="204"/>
      <c r="AQ83" s="204"/>
      <c r="AR83" s="200"/>
      <c r="AS83" s="200"/>
      <c r="AT83" s="200"/>
      <c r="AU83" s="200"/>
      <c r="AV83" s="200"/>
      <c r="AW83" s="200"/>
      <c r="AX83" s="200"/>
      <c r="AY83" s="200"/>
      <c r="AZ83" s="200"/>
      <c r="BA83" s="200"/>
      <c r="BB83" s="200"/>
      <c r="BC83" s="200"/>
      <c r="BD83" s="200"/>
      <c r="BE83" s="200"/>
      <c r="BF83" s="200"/>
      <c r="BG83" s="200"/>
      <c r="BH83" s="200"/>
      <c r="BI83" s="200"/>
      <c r="BJ83" s="200"/>
      <c r="BK83" s="200"/>
      <c r="BL83" s="200"/>
      <c r="BM83" s="200"/>
      <c r="BN83" s="200"/>
      <c r="BO83" s="200"/>
      <c r="BP83" s="200"/>
      <c r="BQ83" s="200"/>
      <c r="BR83" s="200"/>
      <c r="BS83" s="200"/>
      <c r="BT83" s="200"/>
      <c r="BU83" s="200"/>
      <c r="BV83" s="200"/>
      <c r="BW83" s="200"/>
      <c r="BX83" s="200"/>
      <c r="BY83" s="200"/>
      <c r="BZ83" s="200"/>
      <c r="CA83" s="200"/>
      <c r="CB83" s="200"/>
      <c r="CC83" s="200"/>
      <c r="CD83" s="201"/>
    </row>
    <row r="84" spans="1:82">
      <c r="A84" s="96"/>
      <c r="B84" s="97"/>
      <c r="C84" s="190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2"/>
      <c r="O84" s="202"/>
      <c r="P84" s="195"/>
      <c r="Q84" s="204"/>
      <c r="R84" s="204"/>
      <c r="S84" s="204"/>
      <c r="T84" s="200"/>
      <c r="U84" s="204"/>
      <c r="V84" s="204"/>
      <c r="W84" s="204"/>
      <c r="X84" s="204"/>
      <c r="Y84" s="204"/>
      <c r="Z84" s="204"/>
      <c r="AA84" s="204"/>
      <c r="AB84" s="204"/>
      <c r="AC84" s="204"/>
      <c r="AD84" s="204"/>
      <c r="AE84" s="204"/>
      <c r="AF84" s="204"/>
      <c r="AG84" s="204"/>
      <c r="AH84" s="204"/>
      <c r="AI84" s="204"/>
      <c r="AJ84" s="204"/>
      <c r="AK84" s="204"/>
      <c r="AL84" s="204"/>
      <c r="AM84" s="204"/>
      <c r="AN84" s="204"/>
      <c r="AO84" s="204"/>
      <c r="AP84" s="204"/>
      <c r="AQ84" s="204"/>
      <c r="AR84" s="200"/>
      <c r="AS84" s="200"/>
      <c r="AT84" s="200"/>
      <c r="AU84" s="200"/>
      <c r="AV84" s="200"/>
      <c r="AW84" s="200"/>
      <c r="AX84" s="200"/>
      <c r="AY84" s="200"/>
      <c r="AZ84" s="200"/>
      <c r="BA84" s="200"/>
      <c r="BB84" s="200"/>
      <c r="BC84" s="200"/>
      <c r="BD84" s="200"/>
      <c r="BE84" s="200"/>
      <c r="BF84" s="200"/>
      <c r="BG84" s="200"/>
      <c r="BH84" s="200"/>
      <c r="BI84" s="200"/>
      <c r="BJ84" s="200"/>
      <c r="BK84" s="200"/>
      <c r="BL84" s="200"/>
      <c r="BM84" s="200"/>
      <c r="BN84" s="200"/>
      <c r="BO84" s="200"/>
      <c r="BP84" s="200"/>
      <c r="BQ84" s="200"/>
      <c r="BR84" s="200"/>
      <c r="BS84" s="200"/>
      <c r="BT84" s="200"/>
      <c r="BU84" s="200"/>
      <c r="BV84" s="200"/>
      <c r="BW84" s="200"/>
      <c r="BX84" s="200"/>
      <c r="BY84" s="200"/>
      <c r="BZ84" s="200"/>
      <c r="CA84" s="200"/>
      <c r="CB84" s="200"/>
      <c r="CC84" s="200"/>
      <c r="CD84" s="201"/>
    </row>
    <row r="85" spans="1:82">
      <c r="A85" s="96"/>
      <c r="B85" s="97"/>
      <c r="C85" s="190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2"/>
      <c r="O85" s="202"/>
      <c r="P85" s="195"/>
      <c r="Q85" s="204"/>
      <c r="R85" s="204"/>
      <c r="S85" s="204"/>
      <c r="T85" s="200"/>
      <c r="U85" s="204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4"/>
      <c r="AH85" s="204"/>
      <c r="AI85" s="204"/>
      <c r="AJ85" s="204"/>
      <c r="AK85" s="204"/>
      <c r="AL85" s="204"/>
      <c r="AM85" s="204"/>
      <c r="AN85" s="204"/>
      <c r="AO85" s="204"/>
      <c r="AP85" s="204"/>
      <c r="AQ85" s="204"/>
      <c r="AR85" s="200"/>
      <c r="AS85" s="200"/>
      <c r="AT85" s="200"/>
      <c r="AU85" s="200"/>
      <c r="AV85" s="200"/>
      <c r="AW85" s="200"/>
      <c r="AX85" s="200"/>
      <c r="AY85" s="200"/>
      <c r="AZ85" s="200"/>
      <c r="BA85" s="200"/>
      <c r="BB85" s="200"/>
      <c r="BC85" s="200"/>
      <c r="BD85" s="200"/>
      <c r="BE85" s="200"/>
      <c r="BF85" s="200"/>
      <c r="BG85" s="200"/>
      <c r="BH85" s="200"/>
      <c r="BI85" s="200"/>
      <c r="BJ85" s="200"/>
      <c r="BK85" s="200"/>
      <c r="BL85" s="200"/>
      <c r="BM85" s="200"/>
      <c r="BN85" s="200"/>
      <c r="BO85" s="200"/>
      <c r="BP85" s="200"/>
      <c r="BQ85" s="200"/>
      <c r="BR85" s="200"/>
      <c r="BS85" s="200"/>
      <c r="BT85" s="200"/>
      <c r="BU85" s="200"/>
      <c r="BV85" s="200"/>
      <c r="BW85" s="200"/>
      <c r="BX85" s="200"/>
      <c r="BY85" s="200"/>
      <c r="BZ85" s="200"/>
      <c r="CA85" s="200"/>
      <c r="CB85" s="200"/>
      <c r="CC85" s="200"/>
      <c r="CD85" s="201"/>
    </row>
    <row r="86" spans="1:82">
      <c r="A86" s="96"/>
      <c r="B86" s="97"/>
      <c r="C86" s="190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2"/>
      <c r="O86" s="202"/>
      <c r="P86" s="195"/>
      <c r="Q86" s="204"/>
      <c r="R86" s="204"/>
      <c r="S86" s="204"/>
      <c r="T86" s="200"/>
      <c r="U86" s="204"/>
      <c r="V86" s="204"/>
      <c r="W86" s="204"/>
      <c r="X86" s="204"/>
      <c r="Y86" s="204"/>
      <c r="Z86" s="204"/>
      <c r="AA86" s="204"/>
      <c r="AB86" s="204"/>
      <c r="AC86" s="204"/>
      <c r="AD86" s="204"/>
      <c r="AE86" s="204"/>
      <c r="AF86" s="204"/>
      <c r="AG86" s="204"/>
      <c r="AH86" s="204"/>
      <c r="AI86" s="204"/>
      <c r="AJ86" s="204"/>
      <c r="AK86" s="204"/>
      <c r="AL86" s="204"/>
      <c r="AM86" s="204"/>
      <c r="AN86" s="204"/>
      <c r="AO86" s="204"/>
      <c r="AP86" s="204"/>
      <c r="AQ86" s="204"/>
      <c r="AR86" s="200"/>
      <c r="AS86" s="200"/>
      <c r="AT86" s="200"/>
      <c r="AU86" s="200"/>
      <c r="AV86" s="200"/>
      <c r="AW86" s="200"/>
      <c r="AX86" s="200"/>
      <c r="AY86" s="200"/>
      <c r="AZ86" s="200"/>
      <c r="BA86" s="200"/>
      <c r="BB86" s="200"/>
      <c r="BC86" s="200"/>
      <c r="BD86" s="200"/>
      <c r="BE86" s="200"/>
      <c r="BF86" s="200"/>
      <c r="BG86" s="200"/>
      <c r="BH86" s="200"/>
      <c r="BI86" s="200"/>
      <c r="BJ86" s="200"/>
      <c r="BK86" s="200"/>
      <c r="BL86" s="200"/>
      <c r="BM86" s="200"/>
      <c r="BN86" s="200"/>
      <c r="BO86" s="200"/>
      <c r="BP86" s="200"/>
      <c r="BQ86" s="200"/>
      <c r="BR86" s="200"/>
      <c r="BS86" s="200"/>
      <c r="BT86" s="200"/>
      <c r="BU86" s="200"/>
      <c r="BV86" s="200"/>
      <c r="BW86" s="200"/>
      <c r="BX86" s="200"/>
      <c r="BY86" s="200"/>
      <c r="BZ86" s="200"/>
      <c r="CA86" s="200"/>
      <c r="CB86" s="200"/>
      <c r="CC86" s="200"/>
      <c r="CD86" s="201"/>
    </row>
    <row r="87" spans="1:82">
      <c r="A87" s="96"/>
      <c r="B87" s="97"/>
      <c r="C87" s="190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2"/>
      <c r="O87" s="202"/>
      <c r="P87" s="195"/>
      <c r="Q87" s="204"/>
      <c r="R87" s="204"/>
      <c r="S87" s="204"/>
      <c r="T87" s="200"/>
      <c r="U87" s="204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204"/>
      <c r="AI87" s="204"/>
      <c r="AJ87" s="204"/>
      <c r="AK87" s="204"/>
      <c r="AL87" s="204"/>
      <c r="AM87" s="204"/>
      <c r="AN87" s="204"/>
      <c r="AO87" s="204"/>
      <c r="AP87" s="204"/>
      <c r="AQ87" s="204"/>
      <c r="AR87" s="200"/>
      <c r="AS87" s="200"/>
      <c r="AT87" s="200"/>
      <c r="AU87" s="200"/>
      <c r="AV87" s="200"/>
      <c r="AW87" s="200"/>
      <c r="AX87" s="200"/>
      <c r="AY87" s="200"/>
      <c r="AZ87" s="200"/>
      <c r="BA87" s="200"/>
      <c r="BB87" s="200"/>
      <c r="BC87" s="200"/>
      <c r="BD87" s="200"/>
      <c r="BE87" s="200"/>
      <c r="BF87" s="200"/>
      <c r="BG87" s="200"/>
      <c r="BH87" s="200"/>
      <c r="BI87" s="200"/>
      <c r="BJ87" s="200"/>
      <c r="BK87" s="200"/>
      <c r="BL87" s="200"/>
      <c r="BM87" s="200"/>
      <c r="BN87" s="200"/>
      <c r="BO87" s="200"/>
      <c r="BP87" s="200"/>
      <c r="BQ87" s="200"/>
      <c r="BR87" s="200"/>
      <c r="BS87" s="200"/>
      <c r="BT87" s="200"/>
      <c r="BU87" s="200"/>
      <c r="BV87" s="200"/>
      <c r="BW87" s="200"/>
      <c r="BX87" s="200"/>
      <c r="BY87" s="200"/>
      <c r="BZ87" s="200"/>
      <c r="CA87" s="200"/>
      <c r="CB87" s="200"/>
      <c r="CC87" s="200"/>
      <c r="CD87" s="201"/>
    </row>
    <row r="88" spans="1:82">
      <c r="A88" s="96"/>
      <c r="B88" s="97"/>
      <c r="C88" s="190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2"/>
      <c r="O88" s="202"/>
      <c r="P88" s="195"/>
      <c r="Q88" s="204"/>
      <c r="R88" s="204"/>
      <c r="S88" s="204"/>
      <c r="T88" s="200"/>
      <c r="U88" s="204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04"/>
      <c r="AI88" s="204"/>
      <c r="AJ88" s="204"/>
      <c r="AK88" s="204"/>
      <c r="AL88" s="204"/>
      <c r="AM88" s="204"/>
      <c r="AN88" s="204"/>
      <c r="AO88" s="204"/>
      <c r="AP88" s="204"/>
      <c r="AQ88" s="204"/>
      <c r="AR88" s="200"/>
      <c r="AS88" s="200"/>
      <c r="AT88" s="200"/>
      <c r="AU88" s="200"/>
      <c r="AV88" s="200"/>
      <c r="AW88" s="200"/>
      <c r="AX88" s="200"/>
      <c r="AY88" s="200"/>
      <c r="AZ88" s="200"/>
      <c r="BA88" s="200"/>
      <c r="BB88" s="200"/>
      <c r="BC88" s="200"/>
      <c r="BD88" s="200"/>
      <c r="BE88" s="200"/>
      <c r="BF88" s="200"/>
      <c r="BG88" s="200"/>
      <c r="BH88" s="200"/>
      <c r="BI88" s="200"/>
      <c r="BJ88" s="200"/>
      <c r="BK88" s="200"/>
      <c r="BL88" s="200"/>
      <c r="BM88" s="200"/>
      <c r="BN88" s="200"/>
      <c r="BO88" s="200"/>
      <c r="BP88" s="200"/>
      <c r="BQ88" s="200"/>
      <c r="BR88" s="200"/>
      <c r="BS88" s="200"/>
      <c r="BT88" s="200"/>
      <c r="BU88" s="200"/>
      <c r="BV88" s="200"/>
      <c r="BW88" s="200"/>
      <c r="BX88" s="200"/>
      <c r="BY88" s="200"/>
      <c r="BZ88" s="200"/>
      <c r="CA88" s="200"/>
      <c r="CB88" s="200"/>
      <c r="CC88" s="200"/>
      <c r="CD88" s="201"/>
    </row>
    <row r="89" spans="1:82">
      <c r="A89" s="96"/>
      <c r="B89" s="97"/>
      <c r="C89" s="190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2"/>
      <c r="O89" s="202"/>
      <c r="P89" s="195"/>
      <c r="Q89" s="204"/>
      <c r="R89" s="204"/>
      <c r="S89" s="204"/>
      <c r="T89" s="200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  <c r="AN89" s="204"/>
      <c r="AO89" s="204"/>
      <c r="AP89" s="204"/>
      <c r="AQ89" s="204"/>
      <c r="AR89" s="200"/>
      <c r="AS89" s="200"/>
      <c r="AT89" s="200"/>
      <c r="AU89" s="200"/>
      <c r="AV89" s="200"/>
      <c r="AW89" s="200"/>
      <c r="AX89" s="200"/>
      <c r="AY89" s="200"/>
      <c r="AZ89" s="200"/>
      <c r="BA89" s="200"/>
      <c r="BB89" s="200"/>
      <c r="BC89" s="200"/>
      <c r="BD89" s="200"/>
      <c r="BE89" s="200"/>
      <c r="BF89" s="200"/>
      <c r="BG89" s="200"/>
      <c r="BH89" s="200"/>
      <c r="BI89" s="200"/>
      <c r="BJ89" s="200"/>
      <c r="BK89" s="200"/>
      <c r="BL89" s="200"/>
      <c r="BM89" s="200"/>
      <c r="BN89" s="200"/>
      <c r="BO89" s="200"/>
      <c r="BP89" s="200"/>
      <c r="BQ89" s="200"/>
      <c r="BR89" s="200"/>
      <c r="BS89" s="200"/>
      <c r="BT89" s="200"/>
      <c r="BU89" s="200"/>
      <c r="BV89" s="200"/>
      <c r="BW89" s="200"/>
      <c r="BX89" s="200"/>
      <c r="BY89" s="200"/>
      <c r="BZ89" s="200"/>
      <c r="CA89" s="200"/>
      <c r="CB89" s="200"/>
      <c r="CC89" s="200"/>
      <c r="CD89" s="201"/>
    </row>
    <row r="90" spans="1:82">
      <c r="A90" s="96"/>
      <c r="B90" s="97"/>
      <c r="C90" s="190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2"/>
      <c r="O90" s="202"/>
      <c r="P90" s="195"/>
      <c r="Q90" s="204"/>
      <c r="R90" s="204"/>
      <c r="S90" s="204"/>
      <c r="T90" s="200"/>
      <c r="U90" s="204"/>
      <c r="V90" s="204"/>
      <c r="W90" s="204"/>
      <c r="X90" s="204"/>
      <c r="Y90" s="204"/>
      <c r="Z90" s="204"/>
      <c r="AA90" s="204"/>
      <c r="AB90" s="204"/>
      <c r="AC90" s="204"/>
      <c r="AD90" s="204"/>
      <c r="AE90" s="204"/>
      <c r="AF90" s="204"/>
      <c r="AG90" s="204"/>
      <c r="AH90" s="204"/>
      <c r="AI90" s="204"/>
      <c r="AJ90" s="204"/>
      <c r="AK90" s="204"/>
      <c r="AL90" s="204"/>
      <c r="AM90" s="204"/>
      <c r="AN90" s="204"/>
      <c r="AO90" s="204"/>
      <c r="AP90" s="204"/>
      <c r="AQ90" s="204"/>
      <c r="AR90" s="200"/>
      <c r="AS90" s="200"/>
      <c r="AT90" s="200"/>
      <c r="AU90" s="200"/>
      <c r="AV90" s="200"/>
      <c r="AW90" s="200"/>
      <c r="AX90" s="200"/>
      <c r="AY90" s="200"/>
      <c r="AZ90" s="200"/>
      <c r="BA90" s="200"/>
      <c r="BB90" s="200"/>
      <c r="BC90" s="200"/>
      <c r="BD90" s="200"/>
      <c r="BE90" s="200"/>
      <c r="BF90" s="200"/>
      <c r="BG90" s="200"/>
      <c r="BH90" s="200"/>
      <c r="BI90" s="200"/>
      <c r="BJ90" s="200"/>
      <c r="BK90" s="200"/>
      <c r="BL90" s="200"/>
      <c r="BM90" s="200"/>
      <c r="BN90" s="200"/>
      <c r="BO90" s="200"/>
      <c r="BP90" s="200"/>
      <c r="BQ90" s="200"/>
      <c r="BR90" s="200"/>
      <c r="BS90" s="200"/>
      <c r="BT90" s="200"/>
      <c r="BU90" s="200"/>
      <c r="BV90" s="200"/>
      <c r="BW90" s="200"/>
      <c r="BX90" s="200"/>
      <c r="BY90" s="200"/>
      <c r="BZ90" s="200"/>
      <c r="CA90" s="200"/>
      <c r="CB90" s="200"/>
      <c r="CC90" s="200"/>
      <c r="CD90" s="201"/>
    </row>
    <row r="91" spans="1:82">
      <c r="A91" s="96"/>
      <c r="B91" s="97"/>
      <c r="C91" s="190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2"/>
      <c r="O91" s="202"/>
      <c r="P91" s="195"/>
      <c r="Q91" s="204"/>
      <c r="R91" s="204"/>
      <c r="S91" s="204"/>
      <c r="T91" s="200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204"/>
      <c r="AI91" s="204"/>
      <c r="AJ91" s="204"/>
      <c r="AK91" s="204"/>
      <c r="AL91" s="204"/>
      <c r="AM91" s="204"/>
      <c r="AN91" s="204"/>
      <c r="AO91" s="204"/>
      <c r="AP91" s="204"/>
      <c r="AQ91" s="204"/>
      <c r="AR91" s="200"/>
      <c r="AS91" s="200"/>
      <c r="AT91" s="200"/>
      <c r="AU91" s="200"/>
      <c r="AV91" s="200"/>
      <c r="AW91" s="200"/>
      <c r="AX91" s="200"/>
      <c r="AY91" s="200"/>
      <c r="AZ91" s="200"/>
      <c r="BA91" s="200"/>
      <c r="BB91" s="200"/>
      <c r="BC91" s="200"/>
      <c r="BD91" s="200"/>
      <c r="BE91" s="200"/>
      <c r="BF91" s="200"/>
      <c r="BG91" s="200"/>
      <c r="BH91" s="200"/>
      <c r="BI91" s="200"/>
      <c r="BJ91" s="200"/>
      <c r="BK91" s="200"/>
      <c r="BL91" s="200"/>
      <c r="BM91" s="200"/>
      <c r="BN91" s="200"/>
      <c r="BO91" s="200"/>
      <c r="BP91" s="200"/>
      <c r="BQ91" s="200"/>
      <c r="BR91" s="200"/>
      <c r="BS91" s="200"/>
      <c r="BT91" s="200"/>
      <c r="BU91" s="200"/>
      <c r="BV91" s="200"/>
      <c r="BW91" s="200"/>
      <c r="BX91" s="200"/>
      <c r="BY91" s="200"/>
      <c r="BZ91" s="200"/>
      <c r="CA91" s="200"/>
      <c r="CB91" s="200"/>
      <c r="CC91" s="200"/>
      <c r="CD91" s="201"/>
    </row>
    <row r="92" spans="1:82">
      <c r="A92" s="96"/>
      <c r="B92" s="97"/>
      <c r="C92" s="190"/>
      <c r="D92" s="191"/>
      <c r="E92" s="191"/>
      <c r="F92" s="191"/>
      <c r="G92" s="191"/>
      <c r="H92" s="191"/>
      <c r="I92" s="191"/>
      <c r="J92" s="191"/>
      <c r="K92" s="191"/>
      <c r="L92" s="191"/>
      <c r="M92" s="191"/>
      <c r="N92" s="192"/>
      <c r="O92" s="202"/>
      <c r="P92" s="195"/>
      <c r="Q92" s="204"/>
      <c r="R92" s="204"/>
      <c r="S92" s="204"/>
      <c r="T92" s="200"/>
      <c r="U92" s="204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04"/>
      <c r="AI92" s="204"/>
      <c r="AJ92" s="204"/>
      <c r="AK92" s="204"/>
      <c r="AL92" s="204"/>
      <c r="AM92" s="204"/>
      <c r="AN92" s="204"/>
      <c r="AO92" s="204"/>
      <c r="AP92" s="204"/>
      <c r="AQ92" s="204"/>
      <c r="AR92" s="200"/>
      <c r="AS92" s="200"/>
      <c r="AT92" s="200"/>
      <c r="AU92" s="200"/>
      <c r="AV92" s="200"/>
      <c r="AW92" s="200"/>
      <c r="AX92" s="200"/>
      <c r="AY92" s="200"/>
      <c r="AZ92" s="200"/>
      <c r="BA92" s="200"/>
      <c r="BB92" s="200"/>
      <c r="BC92" s="200"/>
      <c r="BD92" s="200"/>
      <c r="BE92" s="200"/>
      <c r="BF92" s="200"/>
      <c r="BG92" s="200"/>
      <c r="BH92" s="200"/>
      <c r="BI92" s="200"/>
      <c r="BJ92" s="200"/>
      <c r="BK92" s="200"/>
      <c r="BL92" s="200"/>
      <c r="BM92" s="200"/>
      <c r="BN92" s="200"/>
      <c r="BO92" s="200"/>
      <c r="BP92" s="200"/>
      <c r="BQ92" s="200"/>
      <c r="BR92" s="200"/>
      <c r="BS92" s="200"/>
      <c r="BT92" s="200"/>
      <c r="BU92" s="200"/>
      <c r="BV92" s="200"/>
      <c r="BW92" s="200"/>
      <c r="BX92" s="200"/>
      <c r="BY92" s="200"/>
      <c r="BZ92" s="200"/>
      <c r="CA92" s="200"/>
      <c r="CB92" s="200"/>
      <c r="CC92" s="200"/>
      <c r="CD92" s="201"/>
    </row>
    <row r="93" spans="1:82">
      <c r="A93" s="96"/>
      <c r="B93" s="97"/>
      <c r="C93" s="190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2"/>
      <c r="O93" s="202"/>
      <c r="P93" s="195"/>
      <c r="Q93" s="204"/>
      <c r="R93" s="204"/>
      <c r="S93" s="204"/>
      <c r="T93" s="200"/>
      <c r="U93" s="204"/>
      <c r="V93" s="204"/>
      <c r="W93" s="204"/>
      <c r="X93" s="204"/>
      <c r="Y93" s="204"/>
      <c r="Z93" s="204"/>
      <c r="AA93" s="204"/>
      <c r="AB93" s="204"/>
      <c r="AC93" s="204"/>
      <c r="AD93" s="204"/>
      <c r="AE93" s="204"/>
      <c r="AF93" s="204"/>
      <c r="AG93" s="204"/>
      <c r="AH93" s="204"/>
      <c r="AI93" s="204"/>
      <c r="AJ93" s="204"/>
      <c r="AK93" s="204"/>
      <c r="AL93" s="204"/>
      <c r="AM93" s="204"/>
      <c r="AN93" s="204"/>
      <c r="AO93" s="204"/>
      <c r="AP93" s="204"/>
      <c r="AQ93" s="204"/>
      <c r="AR93" s="200"/>
      <c r="AS93" s="200"/>
      <c r="AT93" s="200"/>
      <c r="AU93" s="200"/>
      <c r="AV93" s="200"/>
      <c r="AW93" s="200"/>
      <c r="AX93" s="200"/>
      <c r="AY93" s="200"/>
      <c r="AZ93" s="200"/>
      <c r="BA93" s="200"/>
      <c r="BB93" s="200"/>
      <c r="BC93" s="200"/>
      <c r="BD93" s="200"/>
      <c r="BE93" s="200"/>
      <c r="BF93" s="200"/>
      <c r="BG93" s="200"/>
      <c r="BH93" s="200"/>
      <c r="BI93" s="200"/>
      <c r="BJ93" s="200"/>
      <c r="BK93" s="200"/>
      <c r="BL93" s="200"/>
      <c r="BM93" s="200"/>
      <c r="BN93" s="200"/>
      <c r="BO93" s="200"/>
      <c r="BP93" s="200"/>
      <c r="BQ93" s="200"/>
      <c r="BR93" s="200"/>
      <c r="BS93" s="200"/>
      <c r="BT93" s="200"/>
      <c r="BU93" s="200"/>
      <c r="BV93" s="200"/>
      <c r="BW93" s="200"/>
      <c r="BX93" s="200"/>
      <c r="BY93" s="200"/>
      <c r="BZ93" s="200"/>
      <c r="CA93" s="200"/>
      <c r="CB93" s="200"/>
      <c r="CC93" s="200"/>
      <c r="CD93" s="201"/>
    </row>
    <row r="94" spans="1:82">
      <c r="A94" s="96"/>
      <c r="B94" s="97"/>
      <c r="C94" s="190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2"/>
      <c r="O94" s="202"/>
      <c r="P94" s="195"/>
      <c r="Q94" s="204"/>
      <c r="R94" s="204"/>
      <c r="S94" s="204"/>
      <c r="T94" s="200"/>
      <c r="U94" s="204"/>
      <c r="V94" s="204"/>
      <c r="W94" s="204"/>
      <c r="X94" s="204"/>
      <c r="Y94" s="204"/>
      <c r="Z94" s="204"/>
      <c r="AA94" s="204"/>
      <c r="AB94" s="204"/>
      <c r="AC94" s="204"/>
      <c r="AD94" s="204"/>
      <c r="AE94" s="204"/>
      <c r="AF94" s="204"/>
      <c r="AG94" s="204"/>
      <c r="AH94" s="204"/>
      <c r="AI94" s="204"/>
      <c r="AJ94" s="204"/>
      <c r="AK94" s="204"/>
      <c r="AL94" s="204"/>
      <c r="AM94" s="204"/>
      <c r="AN94" s="204"/>
      <c r="AO94" s="204"/>
      <c r="AP94" s="204"/>
      <c r="AQ94" s="204"/>
      <c r="AR94" s="200"/>
      <c r="AS94" s="200"/>
      <c r="AT94" s="200"/>
      <c r="AU94" s="200"/>
      <c r="AV94" s="200"/>
      <c r="AW94" s="200"/>
      <c r="AX94" s="200"/>
      <c r="AY94" s="200"/>
      <c r="AZ94" s="200"/>
      <c r="BA94" s="200"/>
      <c r="BB94" s="200"/>
      <c r="BC94" s="200"/>
      <c r="BD94" s="200"/>
      <c r="BE94" s="200"/>
      <c r="BF94" s="200"/>
      <c r="BG94" s="200"/>
      <c r="BH94" s="200"/>
      <c r="BI94" s="200"/>
      <c r="BJ94" s="200"/>
      <c r="BK94" s="200"/>
      <c r="BL94" s="200"/>
      <c r="BM94" s="200"/>
      <c r="BN94" s="200"/>
      <c r="BO94" s="200"/>
      <c r="BP94" s="200"/>
      <c r="BQ94" s="200"/>
      <c r="BR94" s="200"/>
      <c r="BS94" s="200"/>
      <c r="BT94" s="200"/>
      <c r="BU94" s="200"/>
      <c r="BV94" s="200"/>
      <c r="BW94" s="200"/>
      <c r="BX94" s="200"/>
      <c r="BY94" s="200"/>
      <c r="BZ94" s="200"/>
      <c r="CA94" s="200"/>
      <c r="CB94" s="200"/>
      <c r="CC94" s="200"/>
      <c r="CD94" s="201"/>
    </row>
    <row r="95" spans="1:82">
      <c r="A95" s="96"/>
      <c r="B95" s="97"/>
      <c r="C95" s="190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2"/>
      <c r="O95" s="202"/>
      <c r="P95" s="195"/>
      <c r="Q95" s="204"/>
      <c r="R95" s="204"/>
      <c r="S95" s="204"/>
      <c r="T95" s="200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0"/>
      <c r="AS95" s="200"/>
      <c r="AT95" s="200"/>
      <c r="AU95" s="200"/>
      <c r="AV95" s="200"/>
      <c r="AW95" s="200"/>
      <c r="AX95" s="200"/>
      <c r="AY95" s="200"/>
      <c r="AZ95" s="200"/>
      <c r="BA95" s="200"/>
      <c r="BB95" s="200"/>
      <c r="BC95" s="200"/>
      <c r="BD95" s="200"/>
      <c r="BE95" s="200"/>
      <c r="BF95" s="200"/>
      <c r="BG95" s="200"/>
      <c r="BH95" s="200"/>
      <c r="BI95" s="200"/>
      <c r="BJ95" s="200"/>
      <c r="BK95" s="200"/>
      <c r="BL95" s="200"/>
      <c r="BM95" s="200"/>
      <c r="BN95" s="200"/>
      <c r="BO95" s="200"/>
      <c r="BP95" s="200"/>
      <c r="BQ95" s="200"/>
      <c r="BR95" s="200"/>
      <c r="BS95" s="200"/>
      <c r="BT95" s="200"/>
      <c r="BU95" s="200"/>
      <c r="BV95" s="200"/>
      <c r="BW95" s="200"/>
      <c r="BX95" s="200"/>
      <c r="BY95" s="200"/>
      <c r="BZ95" s="200"/>
      <c r="CA95" s="200"/>
      <c r="CB95" s="200"/>
      <c r="CC95" s="200"/>
      <c r="CD95" s="201"/>
    </row>
    <row r="96" spans="1:82">
      <c r="A96" s="96"/>
      <c r="B96" s="97"/>
      <c r="C96" s="205"/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7"/>
      <c r="O96" s="208"/>
      <c r="P96" s="209"/>
      <c r="Q96" s="210"/>
      <c r="R96" s="210"/>
      <c r="S96" s="210"/>
      <c r="T96" s="211"/>
      <c r="U96" s="210"/>
      <c r="V96" s="210"/>
      <c r="W96" s="210"/>
      <c r="X96" s="210"/>
      <c r="Y96" s="210"/>
      <c r="Z96" s="210"/>
      <c r="AA96" s="210"/>
      <c r="AB96" s="210"/>
      <c r="AC96" s="210"/>
      <c r="AD96" s="210"/>
      <c r="AE96" s="210"/>
      <c r="AF96" s="210"/>
      <c r="AG96" s="210"/>
      <c r="AH96" s="210"/>
      <c r="AI96" s="210"/>
      <c r="AJ96" s="210"/>
      <c r="AK96" s="210"/>
      <c r="AL96" s="210"/>
      <c r="AM96" s="210"/>
      <c r="AN96" s="210"/>
      <c r="AO96" s="210"/>
      <c r="AP96" s="210"/>
      <c r="AQ96" s="210"/>
      <c r="AR96" s="211"/>
      <c r="AS96" s="211"/>
      <c r="AT96" s="211"/>
      <c r="AU96" s="211"/>
      <c r="AV96" s="211"/>
      <c r="AW96" s="211"/>
      <c r="AX96" s="211"/>
      <c r="AY96" s="211"/>
      <c r="AZ96" s="211"/>
      <c r="BA96" s="211"/>
      <c r="BB96" s="211"/>
      <c r="BC96" s="211"/>
      <c r="BD96" s="211"/>
      <c r="BE96" s="211"/>
      <c r="BF96" s="211"/>
      <c r="BG96" s="211"/>
      <c r="BH96" s="211"/>
      <c r="BI96" s="211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01"/>
    </row>
  </sheetData>
  <mergeCells count="44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C10:BH11"/>
    <mergeCell ref="BL10:BP11"/>
    <mergeCell ref="BQ10:CC11"/>
    <mergeCell ref="L23:P23"/>
    <mergeCell ref="Q23:W23"/>
    <mergeCell ref="X23:AE23"/>
    <mergeCell ref="AF23:AK23"/>
    <mergeCell ref="AL23:AQ23"/>
    <mergeCell ref="AR23:AW23"/>
    <mergeCell ref="AX23:BE23"/>
    <mergeCell ref="BF23:BL23"/>
    <mergeCell ref="BM23:BR23"/>
    <mergeCell ref="BS23:BZ23"/>
    <mergeCell ref="L24:P24"/>
    <mergeCell ref="Q24:W24"/>
    <mergeCell ref="X24:AE24"/>
    <mergeCell ref="AF24:AK24"/>
    <mergeCell ref="AL24:AQ24"/>
    <mergeCell ref="AR24:AW24"/>
    <mergeCell ref="AX24:BE24"/>
    <mergeCell ref="BF24:BL24"/>
    <mergeCell ref="BM24:BR24"/>
    <mergeCell ref="BS24:BZ24"/>
    <mergeCell ref="A54:B54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Scroll Bar 1">
              <controlPr defaultSize="0" autoPict="0">
                <anchor moveWithCells="1">
                  <from>
                    <xdr:col>78</xdr:col>
                    <xdr:colOff>38100</xdr:colOff>
                    <xdr:row>22</xdr:row>
                    <xdr:rowOff>0</xdr:rowOff>
                  </from>
                  <to>
                    <xdr:col>78</xdr:col>
                    <xdr:colOff>133350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36</xdr:row>
                    <xdr:rowOff>142875</xdr:rowOff>
                  </from>
                  <to>
                    <xdr:col>72</xdr:col>
                    <xdr:colOff>152400</xdr:colOff>
                    <xdr:row>37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CD96"/>
  <sheetViews>
    <sheetView view="pageBreakPreview" zoomScale="85" zoomScaleNormal="130" zoomScaleSheetLayoutView="85" workbookViewId="0">
      <selection activeCell="L24" sqref="L24:P24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10"/>
      <c r="U1" s="453" t="s">
        <v>21</v>
      </c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  <c r="BF1" s="221"/>
      <c r="BG1" s="221"/>
      <c r="BH1" s="222"/>
      <c r="BI1" s="301" t="s">
        <v>5</v>
      </c>
      <c r="BJ1" s="301"/>
      <c r="BK1" s="301" t="s">
        <v>1</v>
      </c>
      <c r="BL1" s="301"/>
      <c r="BM1" s="301"/>
      <c r="BN1" s="301"/>
      <c r="BO1" s="301"/>
      <c r="BP1" s="301"/>
      <c r="BQ1" s="301"/>
      <c r="BR1" s="301"/>
      <c r="BS1" s="301"/>
      <c r="BT1" s="301"/>
      <c r="BU1" s="301" t="s">
        <v>2</v>
      </c>
      <c r="BV1" s="301"/>
      <c r="BW1" s="301"/>
      <c r="BX1" s="301"/>
      <c r="BY1" s="301"/>
      <c r="BZ1" s="301"/>
      <c r="CA1" s="301"/>
      <c r="CB1" s="301"/>
      <c r="CC1" s="301"/>
      <c r="CD1" s="301"/>
    </row>
    <row r="2" spans="1:82">
      <c r="A2" s="335" t="str">
        <f>改版履歴!A2</f>
        <v>システム設計書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4"/>
      <c r="U2" s="335" t="str">
        <f>改版履歴!U2</f>
        <v>社内支援システム
システム設計書</v>
      </c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22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5">
        <f>改版履歴!BI2</f>
        <v>1</v>
      </c>
      <c r="BJ2" s="316"/>
      <c r="BK2" s="317">
        <v>44089</v>
      </c>
      <c r="BL2" s="318"/>
      <c r="BM2" s="318"/>
      <c r="BN2" s="318"/>
      <c r="BO2" s="318"/>
      <c r="BP2" s="318"/>
      <c r="BQ2" s="318"/>
      <c r="BR2" s="318"/>
      <c r="BS2" s="318"/>
      <c r="BT2" s="318"/>
      <c r="BU2" s="318" t="str">
        <f>改版履歴!BU2</f>
        <v>TLZS</v>
      </c>
      <c r="BV2" s="318"/>
      <c r="BW2" s="318"/>
      <c r="BX2" s="318"/>
      <c r="BY2" s="318"/>
      <c r="BZ2" s="318"/>
      <c r="CA2" s="318"/>
      <c r="CB2" s="318"/>
      <c r="CC2" s="318"/>
      <c r="CD2" s="318"/>
    </row>
    <row r="3" spans="1:82"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BB3" s="174"/>
      <c r="BC3" s="174"/>
      <c r="BD3" s="174"/>
      <c r="BE3" s="173"/>
      <c r="BF3" s="173"/>
      <c r="BG3" s="173"/>
      <c r="BH3" s="173"/>
      <c r="BP3" s="173"/>
      <c r="BQ3" s="173"/>
      <c r="BR3" s="173"/>
      <c r="BS3" s="173"/>
    </row>
    <row r="4" spans="1:82">
      <c r="A4" s="447" t="s">
        <v>4</v>
      </c>
      <c r="B4" s="448"/>
      <c r="C4" s="448"/>
      <c r="D4" s="448"/>
      <c r="E4" s="448"/>
      <c r="F4" s="448"/>
      <c r="G4" s="448"/>
      <c r="H4" s="448"/>
      <c r="I4" s="448"/>
      <c r="J4" s="449"/>
      <c r="K4" s="453" t="s">
        <v>22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10"/>
      <c r="AK4" s="453" t="s">
        <v>3</v>
      </c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B4" s="309"/>
      <c r="BC4" s="309"/>
      <c r="BD4" s="309"/>
      <c r="BE4" s="309"/>
      <c r="BF4" s="309"/>
      <c r="BG4" s="309"/>
      <c r="BH4" s="309"/>
      <c r="BI4" s="309"/>
      <c r="BJ4" s="309"/>
      <c r="BK4" s="309"/>
      <c r="BL4" s="221"/>
      <c r="BM4" s="221"/>
      <c r="BN4" s="221"/>
      <c r="BO4" s="221"/>
      <c r="BP4" s="221"/>
      <c r="BQ4" s="221"/>
      <c r="BR4" s="221"/>
      <c r="BS4" s="221"/>
      <c r="BT4" s="221"/>
      <c r="BU4" s="221"/>
      <c r="BV4" s="221"/>
      <c r="BW4" s="221"/>
      <c r="BX4" s="221"/>
      <c r="BY4" s="221"/>
      <c r="BZ4" s="221"/>
      <c r="CA4" s="221"/>
      <c r="CB4" s="221"/>
      <c r="CC4" s="221"/>
      <c r="CD4" s="222"/>
    </row>
    <row r="5" spans="1:82">
      <c r="A5" s="450"/>
      <c r="B5" s="451"/>
      <c r="C5" s="451"/>
      <c r="D5" s="451"/>
      <c r="E5" s="451"/>
      <c r="F5" s="451"/>
      <c r="G5" s="451"/>
      <c r="H5" s="451"/>
      <c r="I5" s="451"/>
      <c r="J5" s="452"/>
      <c r="K5" s="335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4"/>
      <c r="AK5" s="351" t="s">
        <v>696</v>
      </c>
      <c r="AL5" s="313"/>
      <c r="AM5" s="313"/>
      <c r="AN5" s="313"/>
      <c r="AO5" s="313"/>
      <c r="AP5" s="313"/>
      <c r="AQ5" s="313"/>
      <c r="AR5" s="313"/>
      <c r="AS5" s="313"/>
      <c r="AT5" s="313"/>
      <c r="AU5" s="313"/>
      <c r="AV5" s="352"/>
      <c r="AW5" s="313"/>
      <c r="AX5" s="313"/>
      <c r="AY5" s="313"/>
      <c r="AZ5" s="313"/>
      <c r="BA5" s="313"/>
      <c r="BB5" s="313"/>
      <c r="BC5" s="313"/>
      <c r="BD5" s="313"/>
      <c r="BE5" s="313"/>
      <c r="BF5" s="313"/>
      <c r="BG5" s="313"/>
      <c r="BH5" s="313"/>
      <c r="BI5" s="313"/>
      <c r="BJ5" s="313"/>
      <c r="BK5" s="31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41" t="s">
        <v>10</v>
      </c>
      <c r="B7" s="442"/>
      <c r="C7" s="442"/>
      <c r="D7" s="442"/>
      <c r="E7" s="442"/>
      <c r="F7" s="442"/>
      <c r="G7" s="442"/>
      <c r="H7" s="442"/>
      <c r="I7" s="442"/>
      <c r="J7" s="442"/>
      <c r="K7" s="442"/>
      <c r="L7" s="442"/>
      <c r="M7" s="442"/>
      <c r="N7" s="442"/>
      <c r="O7" s="442"/>
      <c r="P7" s="442"/>
      <c r="Q7" s="442"/>
      <c r="R7" s="442"/>
      <c r="S7" s="442"/>
      <c r="T7" s="442"/>
      <c r="U7" s="442"/>
      <c r="V7" s="442"/>
      <c r="W7" s="442"/>
      <c r="X7" s="442"/>
      <c r="Y7" s="442"/>
      <c r="Z7" s="442"/>
      <c r="AA7" s="442"/>
      <c r="AB7" s="442"/>
      <c r="AC7" s="442"/>
      <c r="AD7" s="442"/>
      <c r="AE7" s="442"/>
      <c r="AF7" s="442"/>
      <c r="AG7" s="442"/>
      <c r="AH7" s="442"/>
      <c r="AI7" s="442"/>
      <c r="AJ7" s="442"/>
      <c r="AK7" s="442"/>
      <c r="AL7" s="442"/>
      <c r="AM7" s="442"/>
      <c r="AN7" s="442"/>
      <c r="AO7" s="442"/>
      <c r="AP7" s="442"/>
      <c r="AQ7" s="442"/>
      <c r="AR7" s="442"/>
      <c r="AS7" s="442"/>
      <c r="AT7" s="442"/>
      <c r="AU7" s="442"/>
      <c r="AV7" s="442"/>
      <c r="AW7" s="442"/>
      <c r="AX7" s="442"/>
      <c r="AY7" s="442"/>
      <c r="AZ7" s="442"/>
      <c r="BA7" s="442"/>
      <c r="BB7" s="442"/>
      <c r="BC7" s="442"/>
      <c r="BD7" s="442"/>
      <c r="BE7" s="442"/>
      <c r="BF7" s="442"/>
      <c r="BG7" s="442"/>
      <c r="BH7" s="442"/>
      <c r="BI7" s="442"/>
      <c r="BJ7" s="442"/>
      <c r="BK7" s="442"/>
      <c r="BL7" s="442"/>
      <c r="BM7" s="442"/>
      <c r="BN7" s="442"/>
      <c r="BO7" s="442"/>
      <c r="BP7" s="442"/>
      <c r="BQ7" s="442"/>
      <c r="BR7" s="442"/>
      <c r="BS7" s="442"/>
      <c r="BT7" s="442"/>
      <c r="BU7" s="442"/>
      <c r="BV7" s="442"/>
      <c r="BW7" s="442"/>
      <c r="BX7" s="442"/>
      <c r="BY7" s="442"/>
      <c r="BZ7" s="442"/>
      <c r="CA7" s="442"/>
      <c r="CB7" s="442"/>
      <c r="CC7" s="442"/>
      <c r="CD7" s="443"/>
    </row>
    <row r="8" spans="1:82" ht="13.5" customHeight="1">
      <c r="A8" s="11"/>
      <c r="D8" s="175" t="s">
        <v>697</v>
      </c>
      <c r="CD8" s="13"/>
    </row>
    <row r="9" spans="1:82">
      <c r="A9" s="11"/>
      <c r="CD9" s="13"/>
    </row>
    <row r="10" spans="1:82">
      <c r="A10" s="11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259"/>
      <c r="BC10" s="485" t="s">
        <v>103</v>
      </c>
      <c r="BD10" s="485"/>
      <c r="BE10" s="485"/>
      <c r="BF10" s="485"/>
      <c r="BG10" s="485"/>
      <c r="BH10" s="485"/>
      <c r="BI10" s="259"/>
      <c r="BJ10" s="259"/>
      <c r="BK10" s="259"/>
      <c r="BL10" s="485" t="s">
        <v>102</v>
      </c>
      <c r="BM10" s="485"/>
      <c r="BN10" s="485"/>
      <c r="BO10" s="485"/>
      <c r="BP10" s="485"/>
      <c r="BQ10" s="485" t="s">
        <v>520</v>
      </c>
      <c r="BR10" s="485"/>
      <c r="BS10" s="485"/>
      <c r="BT10" s="485"/>
      <c r="BU10" s="485"/>
      <c r="BV10" s="485"/>
      <c r="BW10" s="485"/>
      <c r="BX10" s="485"/>
      <c r="BY10" s="485"/>
      <c r="BZ10" s="485"/>
      <c r="CA10" s="485"/>
      <c r="CB10" s="485"/>
      <c r="CC10" s="485"/>
      <c r="CD10" s="13"/>
    </row>
    <row r="11" spans="1:82">
      <c r="A11" s="11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259"/>
      <c r="BC11" s="485"/>
      <c r="BD11" s="485"/>
      <c r="BE11" s="485"/>
      <c r="BF11" s="485"/>
      <c r="BG11" s="485"/>
      <c r="BH11" s="485"/>
      <c r="BI11" s="259"/>
      <c r="BJ11" s="259"/>
      <c r="BK11" s="259"/>
      <c r="BL11" s="485"/>
      <c r="BM11" s="485"/>
      <c r="BN11" s="485"/>
      <c r="BO11" s="485"/>
      <c r="BP11" s="485"/>
      <c r="BQ11" s="485"/>
      <c r="BR11" s="485"/>
      <c r="BS11" s="485"/>
      <c r="BT11" s="485"/>
      <c r="BU11" s="485"/>
      <c r="BV11" s="485"/>
      <c r="BW11" s="485"/>
      <c r="BX11" s="485"/>
      <c r="BY11" s="485"/>
      <c r="BZ11" s="485"/>
      <c r="CA11" s="485"/>
      <c r="CB11" s="485"/>
      <c r="CC11" s="485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77" t="s">
        <v>130</v>
      </c>
      <c r="K13" s="177"/>
      <c r="L13" s="177"/>
      <c r="M13" s="177"/>
      <c r="N13" s="178" t="s">
        <v>150</v>
      </c>
      <c r="O13" s="179" t="s">
        <v>698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78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6"/>
      <c r="BH16" s="82"/>
      <c r="BK16" s="180"/>
      <c r="BL16" s="181" t="s">
        <v>521</v>
      </c>
      <c r="BM16" s="181" t="s">
        <v>522</v>
      </c>
      <c r="BN16" s="181" t="s">
        <v>523</v>
      </c>
      <c r="BO16" s="181" t="s">
        <v>524</v>
      </c>
      <c r="BP16" s="181" t="s">
        <v>525</v>
      </c>
      <c r="BQ16" s="181" t="s">
        <v>526</v>
      </c>
      <c r="BR16" s="181" t="s">
        <v>527</v>
      </c>
      <c r="BS16" s="181" t="s">
        <v>528</v>
      </c>
      <c r="BT16" s="181" t="s">
        <v>529</v>
      </c>
      <c r="BU16" s="181" t="s">
        <v>530</v>
      </c>
      <c r="BV16" s="181" t="s">
        <v>531</v>
      </c>
      <c r="BW16" s="181" t="s">
        <v>532</v>
      </c>
      <c r="BX16" s="175"/>
      <c r="CD16" s="13"/>
    </row>
    <row r="17" spans="1:82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>
      <c r="A18" s="11"/>
      <c r="D18" s="82"/>
      <c r="E18" s="82"/>
      <c r="F18" s="82"/>
      <c r="G18" s="82"/>
      <c r="H18" s="82"/>
      <c r="I18" s="82"/>
      <c r="J18" s="82"/>
      <c r="K18" s="82"/>
      <c r="L18" s="182"/>
      <c r="M18" s="183"/>
      <c r="N18" s="183"/>
      <c r="O18" s="183"/>
      <c r="P18" s="183"/>
      <c r="Q18" s="183"/>
      <c r="R18" s="183"/>
      <c r="S18" s="183"/>
      <c r="U18" s="183"/>
      <c r="V18" s="183"/>
      <c r="W18" s="183"/>
      <c r="X18" s="183"/>
      <c r="Y18" s="82"/>
      <c r="Z18" s="82"/>
      <c r="AA18" s="82"/>
      <c r="AB18" s="82"/>
      <c r="AC18" s="82"/>
      <c r="AD18" s="182"/>
      <c r="AE18" s="82"/>
      <c r="AF18" s="82"/>
      <c r="AS18" s="183"/>
      <c r="AT18" s="183"/>
      <c r="AU18" s="183"/>
      <c r="AV18" s="82"/>
      <c r="AW18" s="82"/>
      <c r="AX18" s="82"/>
      <c r="AY18" s="82"/>
      <c r="AZ18" s="82"/>
      <c r="BA18" s="82"/>
      <c r="BB18" s="82"/>
      <c r="CD18" s="13"/>
    </row>
    <row r="19" spans="1:82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>
      <c r="A20" s="11"/>
      <c r="D20" s="82"/>
      <c r="E20" s="82"/>
      <c r="F20" s="82"/>
      <c r="G20" s="82"/>
      <c r="H20" s="82"/>
      <c r="I20" s="82"/>
      <c r="J20" s="82"/>
      <c r="K20" s="82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2"/>
      <c r="AT20" s="183"/>
      <c r="AU20" s="183"/>
      <c r="AV20" s="183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2"/>
      <c r="BL20" s="183"/>
      <c r="BM20" s="183"/>
      <c r="BN20" s="183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226" t="s">
        <v>258</v>
      </c>
      <c r="L23" s="429" t="s">
        <v>600</v>
      </c>
      <c r="M23" s="429"/>
      <c r="N23" s="429"/>
      <c r="O23" s="429"/>
      <c r="P23" s="429"/>
      <c r="Q23" s="429" t="s">
        <v>686</v>
      </c>
      <c r="R23" s="426"/>
      <c r="S23" s="426"/>
      <c r="T23" s="426"/>
      <c r="U23" s="426"/>
      <c r="V23" s="426"/>
      <c r="W23" s="426"/>
      <c r="X23" s="429" t="s">
        <v>680</v>
      </c>
      <c r="Y23" s="426"/>
      <c r="Z23" s="426"/>
      <c r="AA23" s="426"/>
      <c r="AB23" s="426"/>
      <c r="AC23" s="426"/>
      <c r="AD23" s="426"/>
      <c r="AE23" s="426"/>
      <c r="AF23" s="429" t="s">
        <v>496</v>
      </c>
      <c r="AG23" s="429"/>
      <c r="AH23" s="429"/>
      <c r="AI23" s="429"/>
      <c r="AJ23" s="495" t="s">
        <v>710</v>
      </c>
      <c r="AK23" s="496"/>
      <c r="AL23" s="496"/>
      <c r="AM23" s="496"/>
      <c r="AN23" s="496"/>
      <c r="AO23" s="497"/>
      <c r="AP23" s="495" t="s">
        <v>699</v>
      </c>
      <c r="AQ23" s="404"/>
      <c r="AR23" s="404"/>
      <c r="AS23" s="404"/>
      <c r="AT23" s="404"/>
      <c r="AU23" s="405"/>
      <c r="AV23" s="495" t="s">
        <v>700</v>
      </c>
      <c r="AW23" s="404"/>
      <c r="AX23" s="404"/>
      <c r="AY23" s="404"/>
      <c r="AZ23" s="405"/>
      <c r="BA23" s="495" t="s">
        <v>482</v>
      </c>
      <c r="BB23" s="404"/>
      <c r="BC23" s="404"/>
      <c r="BD23" s="404"/>
      <c r="BE23" s="404"/>
      <c r="BF23" s="404"/>
      <c r="BG23" s="405"/>
      <c r="BH23" s="495" t="s">
        <v>701</v>
      </c>
      <c r="BI23" s="404"/>
      <c r="BJ23" s="404"/>
      <c r="BK23" s="404"/>
      <c r="BL23" s="404"/>
      <c r="BM23" s="404"/>
      <c r="BN23" s="405"/>
      <c r="BO23" s="495" t="s">
        <v>497</v>
      </c>
      <c r="BP23" s="404"/>
      <c r="BQ23" s="404"/>
      <c r="BR23" s="404"/>
      <c r="BS23" s="404"/>
      <c r="BT23" s="404"/>
      <c r="BU23" s="405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29">
        <v>1</v>
      </c>
      <c r="L24" s="437"/>
      <c r="M24" s="437"/>
      <c r="N24" s="437"/>
      <c r="O24" s="437"/>
      <c r="P24" s="437"/>
      <c r="Q24" s="491"/>
      <c r="R24" s="455"/>
      <c r="S24" s="455"/>
      <c r="T24" s="455"/>
      <c r="U24" s="455"/>
      <c r="V24" s="455"/>
      <c r="W24" s="455"/>
      <c r="X24" s="431"/>
      <c r="Y24" s="432"/>
      <c r="Z24" s="432"/>
      <c r="AA24" s="432"/>
      <c r="AB24" s="432"/>
      <c r="AC24" s="432"/>
      <c r="AD24" s="432"/>
      <c r="AE24" s="432"/>
      <c r="AF24" s="478"/>
      <c r="AG24" s="478"/>
      <c r="AH24" s="478"/>
      <c r="AI24" s="478"/>
      <c r="AJ24" s="420"/>
      <c r="AK24" s="420"/>
      <c r="AL24" s="420"/>
      <c r="AM24" s="420"/>
      <c r="AN24" s="420"/>
      <c r="AO24" s="420"/>
      <c r="AP24" s="420"/>
      <c r="AQ24" s="420"/>
      <c r="AR24" s="420"/>
      <c r="AS24" s="420"/>
      <c r="AT24" s="420"/>
      <c r="AU24" s="420"/>
      <c r="AV24" s="420"/>
      <c r="AW24" s="420"/>
      <c r="AX24" s="420"/>
      <c r="AY24" s="420"/>
      <c r="AZ24" s="420"/>
      <c r="BA24" s="475"/>
      <c r="BB24" s="476"/>
      <c r="BC24" s="476"/>
      <c r="BD24" s="476"/>
      <c r="BE24" s="476"/>
      <c r="BF24" s="476"/>
      <c r="BG24" s="477"/>
      <c r="BH24" s="475"/>
      <c r="BI24" s="476"/>
      <c r="BJ24" s="476"/>
      <c r="BK24" s="476"/>
      <c r="BL24" s="476"/>
      <c r="BM24" s="476"/>
      <c r="BN24" s="477"/>
      <c r="BO24" s="475"/>
      <c r="BP24" s="476"/>
      <c r="BQ24" s="476"/>
      <c r="BR24" s="476"/>
      <c r="BS24" s="476"/>
      <c r="BT24" s="476"/>
      <c r="BU24" s="477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4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88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88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88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88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88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88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88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78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0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2"/>
      <c r="O53" s="193"/>
      <c r="P53" s="194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95"/>
      <c r="AL53" s="195"/>
      <c r="AM53" s="195"/>
      <c r="AN53" s="195"/>
      <c r="AO53" s="195"/>
      <c r="AP53" s="195"/>
      <c r="AQ53" s="195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  <c r="BJ53" s="191"/>
      <c r="BK53" s="191"/>
      <c r="BL53" s="191"/>
      <c r="BM53" s="191"/>
      <c r="BN53" s="191"/>
      <c r="BO53" s="191"/>
      <c r="BP53" s="191"/>
      <c r="BQ53" s="191"/>
      <c r="BR53" s="191"/>
      <c r="BS53" s="191"/>
      <c r="BT53" s="191"/>
      <c r="BU53" s="191"/>
      <c r="BV53" s="191"/>
      <c r="BW53" s="191"/>
      <c r="BX53" s="191"/>
      <c r="BY53" s="191"/>
      <c r="BZ53" s="191"/>
      <c r="CA53" s="191"/>
      <c r="CB53" s="191"/>
      <c r="CC53" s="191"/>
      <c r="CD53" s="16"/>
    </row>
    <row r="54" spans="1:82">
      <c r="A54" s="427" t="s">
        <v>15</v>
      </c>
      <c r="B54" s="428"/>
      <c r="C54" s="220" t="s">
        <v>16</v>
      </c>
      <c r="D54" s="221"/>
      <c r="E54" s="221"/>
      <c r="F54" s="221"/>
      <c r="G54" s="221"/>
      <c r="H54" s="221"/>
      <c r="I54" s="221"/>
      <c r="J54" s="221"/>
      <c r="K54" s="221"/>
      <c r="L54" s="221"/>
      <c r="M54" s="221"/>
      <c r="N54" s="222"/>
      <c r="O54" s="220" t="s">
        <v>17</v>
      </c>
      <c r="P54" s="221"/>
      <c r="Q54" s="221"/>
      <c r="R54" s="221"/>
      <c r="S54" s="221"/>
      <c r="T54" s="221"/>
      <c r="U54" s="221"/>
      <c r="V54" s="221"/>
      <c r="W54" s="221"/>
      <c r="X54" s="221"/>
      <c r="Y54" s="221"/>
      <c r="Z54" s="221"/>
      <c r="AA54" s="221"/>
      <c r="AB54" s="221"/>
      <c r="AC54" s="221"/>
      <c r="AD54" s="221"/>
      <c r="AE54" s="221"/>
      <c r="AF54" s="221"/>
      <c r="AG54" s="221"/>
      <c r="AH54" s="221"/>
      <c r="AI54" s="221"/>
      <c r="AJ54" s="221"/>
      <c r="AK54" s="221"/>
      <c r="AL54" s="221"/>
      <c r="AM54" s="221"/>
      <c r="AN54" s="221"/>
      <c r="AO54" s="221"/>
      <c r="AP54" s="221"/>
      <c r="AQ54" s="221"/>
      <c r="AR54" s="221"/>
      <c r="AS54" s="221"/>
      <c r="AT54" s="221"/>
      <c r="AU54" s="221"/>
      <c r="AV54" s="221"/>
      <c r="AW54" s="221"/>
      <c r="AX54" s="221"/>
      <c r="AY54" s="221"/>
      <c r="AZ54" s="221"/>
      <c r="BA54" s="221"/>
      <c r="BB54" s="221"/>
      <c r="BC54" s="221"/>
      <c r="BD54" s="221"/>
      <c r="BE54" s="221"/>
      <c r="BF54" s="221"/>
      <c r="BG54" s="221"/>
      <c r="BH54" s="221"/>
      <c r="BI54" s="221"/>
      <c r="BJ54" s="221"/>
      <c r="BK54" s="221"/>
      <c r="BL54" s="221"/>
      <c r="BM54" s="221"/>
      <c r="BN54" s="221"/>
      <c r="BO54" s="221"/>
      <c r="BP54" s="221"/>
      <c r="BQ54" s="221"/>
      <c r="BR54" s="221"/>
      <c r="BS54" s="221"/>
      <c r="BT54" s="221"/>
      <c r="BU54" s="221"/>
      <c r="BV54" s="221"/>
      <c r="BW54" s="221"/>
      <c r="BX54" s="221"/>
      <c r="BY54" s="221"/>
      <c r="BZ54" s="221"/>
      <c r="CA54" s="221"/>
      <c r="CB54" s="221"/>
      <c r="CC54" s="221"/>
      <c r="CD54" s="222"/>
    </row>
    <row r="55" spans="1:82">
      <c r="A55" s="94">
        <v>1</v>
      </c>
      <c r="B55" s="95"/>
      <c r="C55" s="220" t="s">
        <v>16</v>
      </c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7"/>
      <c r="O55" s="198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196"/>
      <c r="AD55" s="196"/>
      <c r="AE55" s="196"/>
      <c r="AF55" s="196"/>
      <c r="AG55" s="196"/>
      <c r="AH55" s="196"/>
      <c r="AI55" s="196"/>
      <c r="AJ55" s="196"/>
      <c r="AK55" s="196"/>
      <c r="AL55" s="196"/>
      <c r="AM55" s="196"/>
      <c r="AN55" s="196"/>
      <c r="AO55" s="196"/>
      <c r="AP55" s="196"/>
      <c r="AQ55" s="196"/>
      <c r="AR55" s="196"/>
      <c r="AS55" s="196"/>
      <c r="AT55" s="196"/>
      <c r="AU55" s="196"/>
      <c r="AV55" s="196"/>
      <c r="AW55" s="196"/>
      <c r="AX55" s="196"/>
      <c r="AY55" s="196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7"/>
    </row>
    <row r="56" spans="1:82">
      <c r="A56" s="96"/>
      <c r="B56" s="97"/>
      <c r="C56" s="190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2"/>
      <c r="O56" s="193"/>
      <c r="P56" s="194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95"/>
      <c r="AL56" s="195"/>
      <c r="AM56" s="195"/>
      <c r="AN56" s="195"/>
      <c r="AO56" s="195"/>
      <c r="AP56" s="195"/>
      <c r="AQ56" s="195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  <c r="BJ56" s="191"/>
      <c r="BK56" s="191"/>
      <c r="BL56" s="191"/>
      <c r="BM56" s="191"/>
      <c r="BN56" s="191"/>
      <c r="BO56" s="191"/>
      <c r="BP56" s="191"/>
      <c r="BQ56" s="191"/>
      <c r="BR56" s="191"/>
      <c r="BS56" s="191"/>
      <c r="BT56" s="191"/>
      <c r="BU56" s="191"/>
      <c r="BV56" s="191"/>
      <c r="BW56" s="191"/>
      <c r="BX56" s="191"/>
      <c r="BY56" s="191"/>
      <c r="BZ56" s="191"/>
      <c r="CA56" s="191"/>
      <c r="CB56" s="191"/>
      <c r="CC56" s="191"/>
      <c r="CD56" s="192"/>
    </row>
    <row r="57" spans="1:82">
      <c r="A57" s="96"/>
      <c r="B57" s="97"/>
      <c r="C57" s="190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2"/>
      <c r="O57" s="193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  <c r="BJ57" s="191"/>
      <c r="BK57" s="191"/>
      <c r="BL57" s="191"/>
      <c r="BM57" s="191"/>
      <c r="BN57" s="191"/>
      <c r="BO57" s="191"/>
      <c r="BP57" s="191"/>
      <c r="BQ57" s="191"/>
      <c r="BR57" s="191"/>
      <c r="BS57" s="191"/>
      <c r="BT57" s="191"/>
      <c r="BU57" s="191"/>
      <c r="BV57" s="191"/>
      <c r="BW57" s="191"/>
      <c r="BX57" s="191"/>
      <c r="BY57" s="191"/>
      <c r="BZ57" s="191"/>
      <c r="CA57" s="191"/>
      <c r="CB57" s="191"/>
      <c r="CC57" s="191"/>
      <c r="CD57" s="192"/>
    </row>
    <row r="58" spans="1:82">
      <c r="A58" s="96"/>
      <c r="B58" s="97"/>
      <c r="C58" s="199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1"/>
      <c r="O58" s="202"/>
      <c r="P58" s="203"/>
      <c r="Q58" s="47"/>
      <c r="R58" s="204"/>
      <c r="S58" s="204"/>
      <c r="T58" s="204"/>
      <c r="U58" s="204"/>
      <c r="V58" s="204"/>
      <c r="W58" s="204"/>
      <c r="X58" s="204"/>
      <c r="Y58" s="204"/>
      <c r="Z58" s="204"/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04"/>
      <c r="AO58" s="204"/>
      <c r="AP58" s="204"/>
      <c r="AQ58" s="204"/>
      <c r="AR58" s="200"/>
      <c r="AS58" s="200"/>
      <c r="AT58" s="200"/>
      <c r="AU58" s="200"/>
      <c r="AV58" s="200"/>
      <c r="AW58" s="200"/>
      <c r="AX58" s="200"/>
      <c r="AY58" s="200"/>
      <c r="AZ58" s="200"/>
      <c r="BA58" s="200"/>
      <c r="BB58" s="200"/>
      <c r="BC58" s="200"/>
      <c r="BD58" s="200"/>
      <c r="BE58" s="200"/>
      <c r="BF58" s="200"/>
      <c r="BG58" s="200"/>
      <c r="BH58" s="200"/>
      <c r="BI58" s="200"/>
      <c r="BJ58" s="200"/>
      <c r="BK58" s="200"/>
      <c r="BL58" s="200"/>
      <c r="BM58" s="200"/>
      <c r="BN58" s="200"/>
      <c r="BO58" s="200"/>
      <c r="BP58" s="200"/>
      <c r="BQ58" s="200"/>
      <c r="BR58" s="200"/>
      <c r="BS58" s="200"/>
      <c r="BT58" s="200"/>
      <c r="BU58" s="200"/>
      <c r="BV58" s="200"/>
      <c r="BW58" s="200"/>
      <c r="BX58" s="200"/>
      <c r="BY58" s="200"/>
      <c r="BZ58" s="200"/>
      <c r="CA58" s="200"/>
      <c r="CB58" s="200"/>
      <c r="CC58" s="200"/>
      <c r="CD58" s="192"/>
    </row>
    <row r="59" spans="1:82">
      <c r="A59" s="96"/>
      <c r="B59" s="97"/>
      <c r="C59" s="199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1"/>
      <c r="O59" s="202"/>
      <c r="P59" s="195"/>
      <c r="Q59" s="47"/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0"/>
      <c r="AS59" s="200"/>
      <c r="AT59" s="200"/>
      <c r="AU59" s="200"/>
      <c r="AV59" s="200"/>
      <c r="AW59" s="200"/>
      <c r="AX59" s="200"/>
      <c r="AY59" s="200"/>
      <c r="AZ59" s="200"/>
      <c r="BA59" s="200"/>
      <c r="BB59" s="200"/>
      <c r="BC59" s="200"/>
      <c r="BD59" s="200"/>
      <c r="BE59" s="200"/>
      <c r="BF59" s="200"/>
      <c r="BG59" s="200"/>
      <c r="BH59" s="200"/>
      <c r="BI59" s="200"/>
      <c r="BJ59" s="200"/>
      <c r="BK59" s="200"/>
      <c r="BL59" s="200"/>
      <c r="BM59" s="200"/>
      <c r="BN59" s="200"/>
      <c r="BO59" s="200"/>
      <c r="BP59" s="200"/>
      <c r="BQ59" s="200"/>
      <c r="BR59" s="200"/>
      <c r="BS59" s="200"/>
      <c r="BT59" s="200"/>
      <c r="BU59" s="200"/>
      <c r="BV59" s="200"/>
      <c r="BW59" s="200"/>
      <c r="BX59" s="200"/>
      <c r="BY59" s="200"/>
      <c r="BZ59" s="200"/>
      <c r="CA59" s="200"/>
      <c r="CB59" s="200"/>
      <c r="CC59" s="200"/>
      <c r="CD59" s="192"/>
    </row>
    <row r="60" spans="1:82">
      <c r="A60" s="96"/>
      <c r="B60" s="97"/>
      <c r="C60" s="199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1"/>
      <c r="O60" s="202"/>
      <c r="P60" s="195"/>
      <c r="Q60" s="47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204"/>
      <c r="AM60" s="204"/>
      <c r="AN60" s="204"/>
      <c r="AO60" s="204"/>
      <c r="AP60" s="204"/>
      <c r="AQ60" s="204"/>
      <c r="AR60" s="200"/>
      <c r="AS60" s="200"/>
      <c r="AT60" s="200"/>
      <c r="AU60" s="200"/>
      <c r="AV60" s="200"/>
      <c r="AW60" s="200"/>
      <c r="AX60" s="200"/>
      <c r="AY60" s="200"/>
      <c r="AZ60" s="200"/>
      <c r="BA60" s="200"/>
      <c r="BB60" s="200"/>
      <c r="BC60" s="200"/>
      <c r="BD60" s="200"/>
      <c r="BE60" s="200"/>
      <c r="BF60" s="200"/>
      <c r="BG60" s="200"/>
      <c r="BH60" s="200"/>
      <c r="BI60" s="200"/>
      <c r="BJ60" s="200"/>
      <c r="BK60" s="200"/>
      <c r="BL60" s="200"/>
      <c r="BM60" s="200"/>
      <c r="BN60" s="200"/>
      <c r="BO60" s="200"/>
      <c r="BP60" s="200"/>
      <c r="BQ60" s="200"/>
      <c r="BR60" s="200"/>
      <c r="BS60" s="200"/>
      <c r="BT60" s="200"/>
      <c r="BU60" s="200"/>
      <c r="BV60" s="200"/>
      <c r="BW60" s="200"/>
      <c r="BX60" s="200"/>
      <c r="BY60" s="200"/>
      <c r="BZ60" s="200"/>
      <c r="CA60" s="200"/>
      <c r="CB60" s="200"/>
      <c r="CC60" s="200"/>
      <c r="CD60" s="192"/>
    </row>
    <row r="61" spans="1:82">
      <c r="A61" s="96"/>
      <c r="B61" s="97"/>
      <c r="C61" s="199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1"/>
      <c r="O61" s="202"/>
      <c r="P61" s="195"/>
      <c r="Q61" s="47"/>
      <c r="R61" s="204"/>
      <c r="S61" s="204"/>
      <c r="T61" s="204"/>
      <c r="U61" s="204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  <c r="AN61" s="204"/>
      <c r="AO61" s="204"/>
      <c r="AP61" s="204"/>
      <c r="AQ61" s="204"/>
      <c r="AR61" s="200"/>
      <c r="AS61" s="200"/>
      <c r="AT61" s="200"/>
      <c r="AU61" s="200"/>
      <c r="AV61" s="200"/>
      <c r="AW61" s="200"/>
      <c r="AX61" s="200"/>
      <c r="AY61" s="200"/>
      <c r="AZ61" s="200"/>
      <c r="BA61" s="200"/>
      <c r="BB61" s="200"/>
      <c r="BC61" s="200"/>
      <c r="BD61" s="200"/>
      <c r="BE61" s="200"/>
      <c r="BF61" s="200"/>
      <c r="BG61" s="200"/>
      <c r="BH61" s="200"/>
      <c r="BI61" s="200"/>
      <c r="BJ61" s="200"/>
      <c r="BK61" s="200"/>
      <c r="BL61" s="200"/>
      <c r="BM61" s="200"/>
      <c r="BN61" s="200"/>
      <c r="BO61" s="200"/>
      <c r="BP61" s="200"/>
      <c r="BQ61" s="200"/>
      <c r="BR61" s="200"/>
      <c r="BS61" s="200"/>
      <c r="BT61" s="200"/>
      <c r="BU61" s="200"/>
      <c r="BV61" s="200"/>
      <c r="BW61" s="200"/>
      <c r="BX61" s="200"/>
      <c r="BY61" s="200"/>
      <c r="BZ61" s="200"/>
      <c r="CA61" s="200"/>
      <c r="CB61" s="200"/>
      <c r="CC61" s="200"/>
      <c r="CD61" s="201"/>
    </row>
    <row r="62" spans="1:82">
      <c r="A62" s="96"/>
      <c r="B62" s="97"/>
      <c r="C62" s="199"/>
      <c r="D62" s="200"/>
      <c r="E62" s="200"/>
      <c r="F62" s="200"/>
      <c r="G62" s="200"/>
      <c r="H62" s="200"/>
      <c r="I62" s="200"/>
      <c r="J62" s="200"/>
      <c r="K62" s="200"/>
      <c r="L62" s="191"/>
      <c r="M62" s="191"/>
      <c r="N62" s="192"/>
      <c r="O62" s="202"/>
      <c r="P62" s="195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0"/>
      <c r="AS62" s="200"/>
      <c r="AT62" s="200"/>
      <c r="AU62" s="200"/>
      <c r="AV62" s="200"/>
      <c r="AW62" s="200"/>
      <c r="AX62" s="200"/>
      <c r="AY62" s="200"/>
      <c r="AZ62" s="200"/>
      <c r="BA62" s="200"/>
      <c r="BB62" s="200"/>
      <c r="BC62" s="200"/>
      <c r="BD62" s="200"/>
      <c r="BE62" s="200"/>
      <c r="BF62" s="200"/>
      <c r="BG62" s="200"/>
      <c r="BH62" s="200"/>
      <c r="BI62" s="200"/>
      <c r="BJ62" s="200"/>
      <c r="BK62" s="200"/>
      <c r="BL62" s="200"/>
      <c r="BM62" s="200"/>
      <c r="BN62" s="200"/>
      <c r="BO62" s="200"/>
      <c r="BP62" s="200"/>
      <c r="BQ62" s="200"/>
      <c r="BR62" s="200"/>
      <c r="BS62" s="200"/>
      <c r="BT62" s="200"/>
      <c r="BU62" s="200"/>
      <c r="BV62" s="200"/>
      <c r="BW62" s="200"/>
      <c r="BX62" s="200"/>
      <c r="BY62" s="200"/>
      <c r="BZ62" s="200"/>
      <c r="CA62" s="200"/>
      <c r="CB62" s="200"/>
      <c r="CC62" s="200"/>
      <c r="CD62" s="201"/>
    </row>
    <row r="63" spans="1:82">
      <c r="A63" s="96"/>
      <c r="B63" s="97"/>
      <c r="C63" s="199"/>
      <c r="D63" s="200"/>
      <c r="E63" s="200"/>
      <c r="F63" s="200"/>
      <c r="G63" s="200"/>
      <c r="H63" s="200"/>
      <c r="I63" s="200"/>
      <c r="J63" s="200"/>
      <c r="K63" s="200"/>
      <c r="L63" s="191"/>
      <c r="M63" s="191"/>
      <c r="N63" s="192"/>
      <c r="O63" s="202"/>
      <c r="P63" s="195"/>
      <c r="Q63" s="204"/>
      <c r="R63" s="204"/>
      <c r="S63" s="204"/>
      <c r="T63" s="200"/>
      <c r="U63" s="204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  <c r="AN63" s="204"/>
      <c r="AO63" s="204"/>
      <c r="AP63" s="204"/>
      <c r="AQ63" s="204"/>
      <c r="AR63" s="200"/>
      <c r="AS63" s="200"/>
      <c r="AT63" s="200"/>
      <c r="AU63" s="200"/>
      <c r="AV63" s="200"/>
      <c r="AW63" s="200"/>
      <c r="AX63" s="200"/>
      <c r="AY63" s="200"/>
      <c r="AZ63" s="200"/>
      <c r="BA63" s="200"/>
      <c r="BB63" s="200"/>
      <c r="BC63" s="200"/>
      <c r="BD63" s="200"/>
      <c r="BE63" s="200"/>
      <c r="BF63" s="200"/>
      <c r="BG63" s="200"/>
      <c r="BH63" s="200"/>
      <c r="BI63" s="200"/>
      <c r="BJ63" s="200"/>
      <c r="BK63" s="200"/>
      <c r="BL63" s="200"/>
      <c r="BM63" s="200"/>
      <c r="BN63" s="200"/>
      <c r="BO63" s="200"/>
      <c r="BP63" s="200"/>
      <c r="BQ63" s="200"/>
      <c r="BR63" s="200"/>
      <c r="BS63" s="200"/>
      <c r="BT63" s="200"/>
      <c r="BU63" s="200"/>
      <c r="BV63" s="200"/>
      <c r="BW63" s="200"/>
      <c r="BX63" s="200"/>
      <c r="BY63" s="200"/>
      <c r="BZ63" s="200"/>
      <c r="CA63" s="200"/>
      <c r="CB63" s="200"/>
      <c r="CC63" s="200"/>
      <c r="CD63" s="201"/>
    </row>
    <row r="64" spans="1:82">
      <c r="A64" s="96"/>
      <c r="B64" s="97"/>
      <c r="C64" s="190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2"/>
      <c r="O64" s="202"/>
      <c r="P64" s="195"/>
      <c r="Q64" s="204"/>
      <c r="R64" s="204"/>
      <c r="S64" s="204"/>
      <c r="T64" s="200"/>
      <c r="U64" s="204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  <c r="AN64" s="204"/>
      <c r="AO64" s="204"/>
      <c r="AP64" s="204"/>
      <c r="AQ64" s="204"/>
      <c r="AR64" s="200"/>
      <c r="AS64" s="200"/>
      <c r="AT64" s="200"/>
      <c r="AU64" s="200"/>
      <c r="AV64" s="200"/>
      <c r="AW64" s="200"/>
      <c r="AX64" s="200"/>
      <c r="AY64" s="200"/>
      <c r="AZ64" s="200"/>
      <c r="BA64" s="200"/>
      <c r="BB64" s="200"/>
      <c r="BC64" s="200"/>
      <c r="BD64" s="200"/>
      <c r="BE64" s="200"/>
      <c r="BF64" s="200"/>
      <c r="BG64" s="200"/>
      <c r="BH64" s="200"/>
      <c r="BI64" s="200"/>
      <c r="BJ64" s="200"/>
      <c r="BK64" s="200"/>
      <c r="BL64" s="200"/>
      <c r="BM64" s="200"/>
      <c r="BN64" s="200"/>
      <c r="BO64" s="200"/>
      <c r="BP64" s="200"/>
      <c r="BQ64" s="200"/>
      <c r="BR64" s="200"/>
      <c r="BS64" s="200"/>
      <c r="BT64" s="200"/>
      <c r="BU64" s="200"/>
      <c r="BV64" s="200"/>
      <c r="BW64" s="200"/>
      <c r="BX64" s="200"/>
      <c r="BY64" s="200"/>
      <c r="BZ64" s="200"/>
      <c r="CA64" s="200"/>
      <c r="CB64" s="200"/>
      <c r="CC64" s="200"/>
      <c r="CD64" s="201"/>
    </row>
    <row r="65" spans="1:82">
      <c r="A65" s="96"/>
      <c r="B65" s="97"/>
      <c r="C65" s="190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2"/>
      <c r="O65" s="202"/>
      <c r="P65" s="195"/>
      <c r="Q65" s="204"/>
      <c r="R65" s="204"/>
      <c r="S65" s="204"/>
      <c r="T65" s="200"/>
      <c r="U65" s="204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  <c r="AM65" s="204"/>
      <c r="AN65" s="204"/>
      <c r="AO65" s="204"/>
      <c r="AP65" s="204"/>
      <c r="AQ65" s="204"/>
      <c r="AR65" s="200"/>
      <c r="AS65" s="200"/>
      <c r="AT65" s="200"/>
      <c r="AU65" s="200"/>
      <c r="AV65" s="200"/>
      <c r="AW65" s="200"/>
      <c r="AX65" s="200"/>
      <c r="AY65" s="200"/>
      <c r="AZ65" s="200"/>
      <c r="BA65" s="200"/>
      <c r="BB65" s="200"/>
      <c r="BC65" s="200"/>
      <c r="BD65" s="200"/>
      <c r="BE65" s="200"/>
      <c r="BF65" s="200"/>
      <c r="BG65" s="200"/>
      <c r="BH65" s="200"/>
      <c r="BI65" s="200"/>
      <c r="BJ65" s="200"/>
      <c r="BK65" s="200"/>
      <c r="BL65" s="200"/>
      <c r="BM65" s="200"/>
      <c r="BN65" s="200"/>
      <c r="BO65" s="200"/>
      <c r="BP65" s="200"/>
      <c r="BQ65" s="200"/>
      <c r="BR65" s="200"/>
      <c r="BS65" s="200"/>
      <c r="BT65" s="200"/>
      <c r="BU65" s="200"/>
      <c r="BV65" s="200"/>
      <c r="BW65" s="200"/>
      <c r="BX65" s="200"/>
      <c r="BY65" s="200"/>
      <c r="BZ65" s="200"/>
      <c r="CA65" s="200"/>
      <c r="CB65" s="200"/>
      <c r="CC65" s="200"/>
      <c r="CD65" s="201"/>
    </row>
    <row r="66" spans="1:82">
      <c r="A66" s="96"/>
      <c r="B66" s="97"/>
      <c r="C66" s="190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2"/>
      <c r="O66" s="202"/>
      <c r="P66" s="195"/>
      <c r="Q66" s="204"/>
      <c r="R66" s="204"/>
      <c r="S66" s="204"/>
      <c r="T66" s="200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  <c r="AN66" s="204"/>
      <c r="AO66" s="204"/>
      <c r="AP66" s="204"/>
      <c r="AQ66" s="204"/>
      <c r="AR66" s="200"/>
      <c r="AS66" s="200"/>
      <c r="AT66" s="200"/>
      <c r="AU66" s="200"/>
      <c r="AV66" s="200"/>
      <c r="AW66" s="200"/>
      <c r="AX66" s="200"/>
      <c r="AY66" s="200"/>
      <c r="AZ66" s="200"/>
      <c r="BA66" s="200"/>
      <c r="BB66" s="200"/>
      <c r="BC66" s="200"/>
      <c r="BD66" s="200"/>
      <c r="BE66" s="200"/>
      <c r="BF66" s="200"/>
      <c r="BG66" s="200"/>
      <c r="BH66" s="200"/>
      <c r="BI66" s="200"/>
      <c r="BJ66" s="200"/>
      <c r="BK66" s="200"/>
      <c r="BL66" s="200"/>
      <c r="BM66" s="200"/>
      <c r="BN66" s="200"/>
      <c r="BO66" s="200"/>
      <c r="BP66" s="200"/>
      <c r="BQ66" s="200"/>
      <c r="BR66" s="200"/>
      <c r="BS66" s="200"/>
      <c r="BT66" s="200"/>
      <c r="BU66" s="200"/>
      <c r="BV66" s="200"/>
      <c r="BW66" s="200"/>
      <c r="BX66" s="200"/>
      <c r="BY66" s="200"/>
      <c r="BZ66" s="200"/>
      <c r="CA66" s="200"/>
      <c r="CB66" s="200"/>
      <c r="CC66" s="200"/>
      <c r="CD66" s="201"/>
    </row>
    <row r="67" spans="1:82">
      <c r="A67" s="96"/>
      <c r="B67" s="97"/>
      <c r="C67" s="190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2"/>
      <c r="O67" s="202"/>
      <c r="P67" s="195"/>
      <c r="Q67" s="204"/>
      <c r="R67" s="204"/>
      <c r="S67" s="204"/>
      <c r="T67" s="200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4"/>
      <c r="AR67" s="200"/>
      <c r="AS67" s="200"/>
      <c r="AT67" s="200"/>
      <c r="AU67" s="200"/>
      <c r="AV67" s="200"/>
      <c r="AW67" s="200"/>
      <c r="AX67" s="200"/>
      <c r="AY67" s="200"/>
      <c r="AZ67" s="200"/>
      <c r="BA67" s="200"/>
      <c r="BB67" s="200"/>
      <c r="BC67" s="200"/>
      <c r="BD67" s="200"/>
      <c r="BE67" s="200"/>
      <c r="BF67" s="200"/>
      <c r="BG67" s="200"/>
      <c r="BH67" s="200"/>
      <c r="BI67" s="200"/>
      <c r="BJ67" s="200"/>
      <c r="BK67" s="200"/>
      <c r="BL67" s="200"/>
      <c r="BM67" s="200"/>
      <c r="BN67" s="200"/>
      <c r="BO67" s="200"/>
      <c r="BP67" s="200"/>
      <c r="BQ67" s="200"/>
      <c r="BR67" s="200"/>
      <c r="BS67" s="200"/>
      <c r="BT67" s="200"/>
      <c r="BU67" s="200"/>
      <c r="BV67" s="200"/>
      <c r="BW67" s="200"/>
      <c r="BX67" s="200"/>
      <c r="BY67" s="200"/>
      <c r="BZ67" s="200"/>
      <c r="CA67" s="200"/>
      <c r="CB67" s="200"/>
      <c r="CC67" s="200"/>
      <c r="CD67" s="201"/>
    </row>
    <row r="68" spans="1:82">
      <c r="A68" s="96"/>
      <c r="B68" s="97"/>
      <c r="C68" s="190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2"/>
      <c r="O68" s="202"/>
      <c r="P68" s="195"/>
      <c r="Q68" s="204"/>
      <c r="R68" s="204"/>
      <c r="S68" s="204"/>
      <c r="T68" s="200"/>
      <c r="U68" s="204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  <c r="AM68" s="204"/>
      <c r="AN68" s="204"/>
      <c r="AO68" s="204"/>
      <c r="AP68" s="204"/>
      <c r="AQ68" s="204"/>
      <c r="AR68" s="200"/>
      <c r="AS68" s="200"/>
      <c r="AT68" s="200"/>
      <c r="AU68" s="200"/>
      <c r="AV68" s="200"/>
      <c r="AW68" s="200"/>
      <c r="AX68" s="200"/>
      <c r="AY68" s="200"/>
      <c r="AZ68" s="200"/>
      <c r="BA68" s="200"/>
      <c r="BB68" s="200"/>
      <c r="BC68" s="200"/>
      <c r="BD68" s="200"/>
      <c r="BE68" s="200"/>
      <c r="BF68" s="200"/>
      <c r="BG68" s="200"/>
      <c r="BH68" s="200"/>
      <c r="BI68" s="200"/>
      <c r="BJ68" s="200"/>
      <c r="BK68" s="200"/>
      <c r="BL68" s="200"/>
      <c r="BM68" s="200"/>
      <c r="BN68" s="200"/>
      <c r="BO68" s="200"/>
      <c r="BP68" s="200"/>
      <c r="BQ68" s="200"/>
      <c r="BR68" s="200"/>
      <c r="BS68" s="200"/>
      <c r="BT68" s="200"/>
      <c r="BU68" s="200"/>
      <c r="BV68" s="200"/>
      <c r="BW68" s="200"/>
      <c r="BX68" s="200"/>
      <c r="BY68" s="200"/>
      <c r="BZ68" s="200"/>
      <c r="CA68" s="200"/>
      <c r="CB68" s="200"/>
      <c r="CC68" s="200"/>
      <c r="CD68" s="201"/>
    </row>
    <row r="69" spans="1:82">
      <c r="A69" s="96"/>
      <c r="B69" s="97"/>
      <c r="C69" s="190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2"/>
      <c r="O69" s="202"/>
      <c r="P69" s="195"/>
      <c r="Q69" s="204"/>
      <c r="R69" s="204"/>
      <c r="S69" s="204"/>
      <c r="T69" s="200"/>
      <c r="U69" s="204"/>
      <c r="V69" s="204"/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04"/>
      <c r="AH69" s="204"/>
      <c r="AI69" s="204"/>
      <c r="AJ69" s="204"/>
      <c r="AK69" s="204"/>
      <c r="AL69" s="204"/>
      <c r="AM69" s="204"/>
      <c r="AN69" s="204"/>
      <c r="AO69" s="204"/>
      <c r="AP69" s="204"/>
      <c r="AQ69" s="204"/>
      <c r="AR69" s="200"/>
      <c r="AS69" s="200"/>
      <c r="AT69" s="200"/>
      <c r="AU69" s="200"/>
      <c r="AV69" s="200"/>
      <c r="AW69" s="200"/>
      <c r="AX69" s="200"/>
      <c r="AY69" s="200"/>
      <c r="AZ69" s="200"/>
      <c r="BA69" s="200"/>
      <c r="BB69" s="200"/>
      <c r="BC69" s="200"/>
      <c r="BD69" s="200"/>
      <c r="BE69" s="200"/>
      <c r="BF69" s="200"/>
      <c r="BG69" s="200"/>
      <c r="BH69" s="200"/>
      <c r="BI69" s="200"/>
      <c r="BJ69" s="200"/>
      <c r="BK69" s="200"/>
      <c r="BL69" s="200"/>
      <c r="BM69" s="200"/>
      <c r="BN69" s="200"/>
      <c r="BO69" s="200"/>
      <c r="BP69" s="200"/>
      <c r="BQ69" s="200"/>
      <c r="BR69" s="200"/>
      <c r="BS69" s="200"/>
      <c r="BT69" s="200"/>
      <c r="BU69" s="200"/>
      <c r="BV69" s="200"/>
      <c r="BW69" s="200"/>
      <c r="BX69" s="200"/>
      <c r="BY69" s="200"/>
      <c r="BZ69" s="200"/>
      <c r="CA69" s="200"/>
      <c r="CB69" s="200"/>
      <c r="CC69" s="200"/>
      <c r="CD69" s="201"/>
    </row>
    <row r="70" spans="1:82">
      <c r="A70" s="96"/>
      <c r="B70" s="97"/>
      <c r="C70" s="190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2"/>
      <c r="O70" s="202"/>
      <c r="P70" s="195"/>
      <c r="Q70" s="204"/>
      <c r="R70" s="204"/>
      <c r="S70" s="204"/>
      <c r="T70" s="200"/>
      <c r="U70" s="204"/>
      <c r="V70" s="204"/>
      <c r="W70" s="204"/>
      <c r="X70" s="204"/>
      <c r="Y70" s="204"/>
      <c r="Z70" s="204"/>
      <c r="AA70" s="204"/>
      <c r="AB70" s="204"/>
      <c r="AC70" s="204"/>
      <c r="AD70" s="204"/>
      <c r="AE70" s="204"/>
      <c r="AF70" s="204"/>
      <c r="AG70" s="204"/>
      <c r="AH70" s="204"/>
      <c r="AI70" s="204"/>
      <c r="AJ70" s="204"/>
      <c r="AK70" s="204"/>
      <c r="AL70" s="204"/>
      <c r="AM70" s="204"/>
      <c r="AN70" s="204"/>
      <c r="AO70" s="204"/>
      <c r="AP70" s="204"/>
      <c r="AQ70" s="204"/>
      <c r="AR70" s="200"/>
      <c r="AS70" s="200"/>
      <c r="AT70" s="200"/>
      <c r="AU70" s="200"/>
      <c r="AV70" s="200"/>
      <c r="AW70" s="200"/>
      <c r="AX70" s="200"/>
      <c r="AY70" s="200"/>
      <c r="AZ70" s="200"/>
      <c r="BA70" s="200"/>
      <c r="BB70" s="200"/>
      <c r="BC70" s="200"/>
      <c r="BD70" s="200"/>
      <c r="BE70" s="200"/>
      <c r="BF70" s="200"/>
      <c r="BG70" s="200"/>
      <c r="BH70" s="200"/>
      <c r="BI70" s="200"/>
      <c r="BJ70" s="200"/>
      <c r="BK70" s="200"/>
      <c r="BL70" s="200"/>
      <c r="BM70" s="200"/>
      <c r="BN70" s="200"/>
      <c r="BO70" s="200"/>
      <c r="BP70" s="200"/>
      <c r="BQ70" s="200"/>
      <c r="BR70" s="200"/>
      <c r="BS70" s="200"/>
      <c r="BT70" s="200"/>
      <c r="BU70" s="200"/>
      <c r="BV70" s="200"/>
      <c r="BW70" s="200"/>
      <c r="BX70" s="200"/>
      <c r="BY70" s="200"/>
      <c r="BZ70" s="200"/>
      <c r="CA70" s="200"/>
      <c r="CB70" s="200"/>
      <c r="CC70" s="200"/>
      <c r="CD70" s="201"/>
    </row>
    <row r="71" spans="1:82">
      <c r="A71" s="96"/>
      <c r="B71" s="97"/>
      <c r="C71" s="190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2"/>
      <c r="O71" s="202"/>
      <c r="P71" s="195"/>
      <c r="Q71" s="204"/>
      <c r="R71" s="204"/>
      <c r="S71" s="204"/>
      <c r="T71" s="200"/>
      <c r="U71" s="204"/>
      <c r="V71" s="204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4"/>
      <c r="AH71" s="204"/>
      <c r="AI71" s="204"/>
      <c r="AJ71" s="204"/>
      <c r="AK71" s="204"/>
      <c r="AL71" s="204"/>
      <c r="AM71" s="204"/>
      <c r="AN71" s="204"/>
      <c r="AO71" s="204"/>
      <c r="AP71" s="204"/>
      <c r="AQ71" s="204"/>
      <c r="AR71" s="200"/>
      <c r="AS71" s="200"/>
      <c r="AT71" s="200"/>
      <c r="AU71" s="200"/>
      <c r="AV71" s="200"/>
      <c r="AW71" s="200"/>
      <c r="AX71" s="200"/>
      <c r="AY71" s="200"/>
      <c r="AZ71" s="200"/>
      <c r="BA71" s="200"/>
      <c r="BB71" s="200"/>
      <c r="BC71" s="200"/>
      <c r="BD71" s="200"/>
      <c r="BE71" s="200"/>
      <c r="BF71" s="200"/>
      <c r="BG71" s="200"/>
      <c r="BH71" s="200"/>
      <c r="BI71" s="200"/>
      <c r="BJ71" s="200"/>
      <c r="BK71" s="200"/>
      <c r="BL71" s="200"/>
      <c r="BM71" s="200"/>
      <c r="BN71" s="200"/>
      <c r="BO71" s="200"/>
      <c r="BP71" s="200"/>
      <c r="BQ71" s="200"/>
      <c r="BR71" s="200"/>
      <c r="BS71" s="200"/>
      <c r="BT71" s="200"/>
      <c r="BU71" s="200"/>
      <c r="BV71" s="200"/>
      <c r="BW71" s="200"/>
      <c r="BX71" s="200"/>
      <c r="BY71" s="200"/>
      <c r="BZ71" s="200"/>
      <c r="CA71" s="200"/>
      <c r="CB71" s="200"/>
      <c r="CC71" s="200"/>
      <c r="CD71" s="201"/>
    </row>
    <row r="72" spans="1:82">
      <c r="A72" s="96"/>
      <c r="B72" s="97"/>
      <c r="C72" s="190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2"/>
      <c r="O72" s="202"/>
      <c r="P72" s="195"/>
      <c r="Q72" s="204"/>
      <c r="R72" s="204"/>
      <c r="S72" s="204"/>
      <c r="T72" s="200"/>
      <c r="U72" s="204"/>
      <c r="V72" s="204"/>
      <c r="W72" s="204"/>
      <c r="X72" s="204"/>
      <c r="Y72" s="204"/>
      <c r="Z72" s="204"/>
      <c r="AA72" s="204"/>
      <c r="AB72" s="204"/>
      <c r="AC72" s="204"/>
      <c r="AD72" s="204"/>
      <c r="AE72" s="204"/>
      <c r="AF72" s="204"/>
      <c r="AG72" s="204"/>
      <c r="AH72" s="204"/>
      <c r="AI72" s="204"/>
      <c r="AJ72" s="204"/>
      <c r="AK72" s="204"/>
      <c r="AL72" s="204"/>
      <c r="AM72" s="204"/>
      <c r="AN72" s="204"/>
      <c r="AO72" s="204"/>
      <c r="AP72" s="204"/>
      <c r="AQ72" s="204"/>
      <c r="AR72" s="200"/>
      <c r="AS72" s="200"/>
      <c r="AT72" s="200"/>
      <c r="AU72" s="200"/>
      <c r="AV72" s="200"/>
      <c r="AW72" s="200"/>
      <c r="AX72" s="200"/>
      <c r="AY72" s="200"/>
      <c r="AZ72" s="200"/>
      <c r="BA72" s="200"/>
      <c r="BB72" s="200"/>
      <c r="BC72" s="200"/>
      <c r="BD72" s="200"/>
      <c r="BE72" s="200"/>
      <c r="BF72" s="200"/>
      <c r="BG72" s="200"/>
      <c r="BH72" s="200"/>
      <c r="BI72" s="200"/>
      <c r="BJ72" s="200"/>
      <c r="BK72" s="200"/>
      <c r="BL72" s="200"/>
      <c r="BM72" s="200"/>
      <c r="BN72" s="200"/>
      <c r="BO72" s="200"/>
      <c r="BP72" s="200"/>
      <c r="BQ72" s="200"/>
      <c r="BR72" s="200"/>
      <c r="BS72" s="200"/>
      <c r="BT72" s="200"/>
      <c r="BU72" s="200"/>
      <c r="BV72" s="200"/>
      <c r="BW72" s="200"/>
      <c r="BX72" s="200"/>
      <c r="BY72" s="200"/>
      <c r="BZ72" s="200"/>
      <c r="CA72" s="200"/>
      <c r="CB72" s="200"/>
      <c r="CC72" s="200"/>
      <c r="CD72" s="201"/>
    </row>
    <row r="73" spans="1:82">
      <c r="A73" s="96"/>
      <c r="B73" s="97"/>
      <c r="C73" s="190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2"/>
      <c r="O73" s="202"/>
      <c r="P73" s="195"/>
      <c r="Q73" s="204"/>
      <c r="R73" s="204"/>
      <c r="S73" s="204"/>
      <c r="T73" s="200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4"/>
      <c r="AH73" s="204"/>
      <c r="AI73" s="204"/>
      <c r="AJ73" s="204"/>
      <c r="AK73" s="204"/>
      <c r="AL73" s="204"/>
      <c r="AM73" s="204"/>
      <c r="AN73" s="204"/>
      <c r="AO73" s="204"/>
      <c r="AP73" s="204"/>
      <c r="AQ73" s="204"/>
      <c r="AR73" s="200"/>
      <c r="AS73" s="200"/>
      <c r="AT73" s="200"/>
      <c r="AU73" s="200"/>
      <c r="AV73" s="200"/>
      <c r="AW73" s="200"/>
      <c r="AX73" s="200"/>
      <c r="AY73" s="200"/>
      <c r="AZ73" s="200"/>
      <c r="BA73" s="200"/>
      <c r="BB73" s="200"/>
      <c r="BC73" s="200"/>
      <c r="BD73" s="200"/>
      <c r="BE73" s="200"/>
      <c r="BF73" s="200"/>
      <c r="BG73" s="200"/>
      <c r="BH73" s="200"/>
      <c r="BI73" s="200"/>
      <c r="BJ73" s="200"/>
      <c r="BK73" s="200"/>
      <c r="BL73" s="200"/>
      <c r="BM73" s="200"/>
      <c r="BN73" s="200"/>
      <c r="BO73" s="200"/>
      <c r="BP73" s="200"/>
      <c r="BQ73" s="200"/>
      <c r="BR73" s="200"/>
      <c r="BS73" s="200"/>
      <c r="BT73" s="200"/>
      <c r="BU73" s="200"/>
      <c r="BV73" s="200"/>
      <c r="BW73" s="200"/>
      <c r="BX73" s="200"/>
      <c r="BY73" s="200"/>
      <c r="BZ73" s="200"/>
      <c r="CA73" s="200"/>
      <c r="CB73" s="200"/>
      <c r="CC73" s="200"/>
      <c r="CD73" s="201"/>
    </row>
    <row r="74" spans="1:82">
      <c r="A74" s="96"/>
      <c r="B74" s="97"/>
      <c r="C74" s="190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2"/>
      <c r="O74" s="202"/>
      <c r="P74" s="195"/>
      <c r="Q74" s="204"/>
      <c r="R74" s="204"/>
      <c r="S74" s="204"/>
      <c r="T74" s="200"/>
      <c r="U74" s="204"/>
      <c r="V74" s="204"/>
      <c r="W74" s="204"/>
      <c r="X74" s="204"/>
      <c r="Y74" s="204"/>
      <c r="Z74" s="204"/>
      <c r="AA74" s="204"/>
      <c r="AB74" s="204"/>
      <c r="AC74" s="204"/>
      <c r="AD74" s="204"/>
      <c r="AE74" s="204"/>
      <c r="AF74" s="204"/>
      <c r="AG74" s="204"/>
      <c r="AH74" s="204"/>
      <c r="AI74" s="204"/>
      <c r="AJ74" s="204"/>
      <c r="AK74" s="204"/>
      <c r="AL74" s="204"/>
      <c r="AM74" s="204"/>
      <c r="AN74" s="204"/>
      <c r="AO74" s="204"/>
      <c r="AP74" s="204"/>
      <c r="AQ74" s="204"/>
      <c r="AR74" s="200"/>
      <c r="AS74" s="200"/>
      <c r="AT74" s="200"/>
      <c r="AU74" s="200"/>
      <c r="AV74" s="200"/>
      <c r="AW74" s="200"/>
      <c r="AX74" s="200"/>
      <c r="AY74" s="200"/>
      <c r="AZ74" s="200"/>
      <c r="BA74" s="200"/>
      <c r="BB74" s="200"/>
      <c r="BC74" s="200"/>
      <c r="BD74" s="200"/>
      <c r="BE74" s="200"/>
      <c r="BF74" s="200"/>
      <c r="BG74" s="200"/>
      <c r="BH74" s="200"/>
      <c r="BI74" s="200"/>
      <c r="BJ74" s="200"/>
      <c r="BK74" s="200"/>
      <c r="BL74" s="200"/>
      <c r="BM74" s="200"/>
      <c r="BN74" s="200"/>
      <c r="BO74" s="200"/>
      <c r="BP74" s="200"/>
      <c r="BQ74" s="200"/>
      <c r="BR74" s="200"/>
      <c r="BS74" s="200"/>
      <c r="BT74" s="200"/>
      <c r="BU74" s="200"/>
      <c r="BV74" s="200"/>
      <c r="BW74" s="200"/>
      <c r="BX74" s="200"/>
      <c r="BY74" s="200"/>
      <c r="BZ74" s="200"/>
      <c r="CA74" s="200"/>
      <c r="CB74" s="200"/>
      <c r="CC74" s="200"/>
      <c r="CD74" s="201"/>
    </row>
    <row r="75" spans="1:82">
      <c r="A75" s="96"/>
      <c r="B75" s="97"/>
      <c r="C75" s="190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2"/>
      <c r="O75" s="202"/>
      <c r="P75" s="195"/>
      <c r="Q75" s="204"/>
      <c r="R75" s="204"/>
      <c r="S75" s="204"/>
      <c r="T75" s="200"/>
      <c r="U75" s="204"/>
      <c r="V75" s="204"/>
      <c r="W75" s="204"/>
      <c r="X75" s="204"/>
      <c r="Y75" s="204"/>
      <c r="Z75" s="204"/>
      <c r="AA75" s="204"/>
      <c r="AB75" s="204"/>
      <c r="AC75" s="204"/>
      <c r="AD75" s="204"/>
      <c r="AE75" s="204"/>
      <c r="AF75" s="204"/>
      <c r="AG75" s="204"/>
      <c r="AH75" s="204"/>
      <c r="AI75" s="204"/>
      <c r="AJ75" s="204"/>
      <c r="AK75" s="204"/>
      <c r="AL75" s="204"/>
      <c r="AM75" s="204"/>
      <c r="AN75" s="204"/>
      <c r="AO75" s="204"/>
      <c r="AP75" s="204"/>
      <c r="AQ75" s="204"/>
      <c r="AR75" s="200"/>
      <c r="AS75" s="200"/>
      <c r="AT75" s="200"/>
      <c r="AU75" s="200"/>
      <c r="AV75" s="200"/>
      <c r="AW75" s="200"/>
      <c r="AX75" s="200"/>
      <c r="AY75" s="200"/>
      <c r="AZ75" s="200"/>
      <c r="BA75" s="200"/>
      <c r="BB75" s="200"/>
      <c r="BC75" s="200"/>
      <c r="BD75" s="200"/>
      <c r="BE75" s="200"/>
      <c r="BF75" s="200"/>
      <c r="BG75" s="200"/>
      <c r="BH75" s="200"/>
      <c r="BI75" s="200"/>
      <c r="BJ75" s="200"/>
      <c r="BK75" s="200"/>
      <c r="BL75" s="200"/>
      <c r="BM75" s="200"/>
      <c r="BN75" s="200"/>
      <c r="BO75" s="200"/>
      <c r="BP75" s="200"/>
      <c r="BQ75" s="200"/>
      <c r="BR75" s="200"/>
      <c r="BS75" s="200"/>
      <c r="BT75" s="200"/>
      <c r="BU75" s="200"/>
      <c r="BV75" s="200"/>
      <c r="BW75" s="200"/>
      <c r="BX75" s="200"/>
      <c r="BY75" s="200"/>
      <c r="BZ75" s="200"/>
      <c r="CA75" s="200"/>
      <c r="CB75" s="200"/>
      <c r="CC75" s="200"/>
      <c r="CD75" s="201"/>
    </row>
    <row r="76" spans="1:82">
      <c r="A76" s="96"/>
      <c r="B76" s="97"/>
      <c r="C76" s="190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2"/>
      <c r="O76" s="202"/>
      <c r="P76" s="195"/>
      <c r="Q76" s="204"/>
      <c r="R76" s="204"/>
      <c r="S76" s="204"/>
      <c r="T76" s="200"/>
      <c r="U76" s="204"/>
      <c r="V76" s="204"/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04"/>
      <c r="AH76" s="204"/>
      <c r="AI76" s="204"/>
      <c r="AJ76" s="204"/>
      <c r="AK76" s="204"/>
      <c r="AL76" s="204"/>
      <c r="AM76" s="204"/>
      <c r="AN76" s="204"/>
      <c r="AO76" s="204"/>
      <c r="AP76" s="204"/>
      <c r="AQ76" s="204"/>
      <c r="AR76" s="200"/>
      <c r="AS76" s="200"/>
      <c r="AT76" s="200"/>
      <c r="AU76" s="200"/>
      <c r="AV76" s="200"/>
      <c r="AW76" s="200"/>
      <c r="AX76" s="200"/>
      <c r="AY76" s="200"/>
      <c r="AZ76" s="200"/>
      <c r="BA76" s="200"/>
      <c r="BB76" s="200"/>
      <c r="BC76" s="200"/>
      <c r="BD76" s="200"/>
      <c r="BE76" s="200"/>
      <c r="BF76" s="200"/>
      <c r="BG76" s="200"/>
      <c r="BH76" s="200"/>
      <c r="BI76" s="200"/>
      <c r="BJ76" s="200"/>
      <c r="BK76" s="200"/>
      <c r="BL76" s="200"/>
      <c r="BM76" s="200"/>
      <c r="BN76" s="200"/>
      <c r="BO76" s="200"/>
      <c r="BP76" s="200"/>
      <c r="BQ76" s="200"/>
      <c r="BR76" s="200"/>
      <c r="BS76" s="200"/>
      <c r="BT76" s="200"/>
      <c r="BU76" s="200"/>
      <c r="BV76" s="200"/>
      <c r="BW76" s="200"/>
      <c r="BX76" s="200"/>
      <c r="BY76" s="200"/>
      <c r="BZ76" s="200"/>
      <c r="CA76" s="200"/>
      <c r="CB76" s="200"/>
      <c r="CC76" s="200"/>
      <c r="CD76" s="201"/>
    </row>
    <row r="77" spans="1:82">
      <c r="A77" s="96"/>
      <c r="B77" s="97"/>
      <c r="C77" s="190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2"/>
      <c r="O77" s="202"/>
      <c r="P77" s="195"/>
      <c r="Q77" s="204"/>
      <c r="R77" s="204"/>
      <c r="S77" s="204"/>
      <c r="T77" s="200"/>
      <c r="U77" s="204"/>
      <c r="V77" s="204"/>
      <c r="W77" s="204"/>
      <c r="X77" s="204"/>
      <c r="Y77" s="204"/>
      <c r="Z77" s="204"/>
      <c r="AA77" s="204"/>
      <c r="AB77" s="204"/>
      <c r="AC77" s="204"/>
      <c r="AD77" s="204"/>
      <c r="AE77" s="204"/>
      <c r="AF77" s="204"/>
      <c r="AG77" s="204"/>
      <c r="AH77" s="204"/>
      <c r="AI77" s="204"/>
      <c r="AJ77" s="204"/>
      <c r="AK77" s="204"/>
      <c r="AL77" s="204"/>
      <c r="AM77" s="204"/>
      <c r="AN77" s="204"/>
      <c r="AO77" s="204"/>
      <c r="AP77" s="204"/>
      <c r="AQ77" s="204"/>
      <c r="AR77" s="200"/>
      <c r="AS77" s="200"/>
      <c r="AT77" s="200"/>
      <c r="AU77" s="200"/>
      <c r="AV77" s="200"/>
      <c r="AW77" s="200"/>
      <c r="AX77" s="200"/>
      <c r="AY77" s="200"/>
      <c r="AZ77" s="200"/>
      <c r="BA77" s="200"/>
      <c r="BB77" s="200"/>
      <c r="BC77" s="200"/>
      <c r="BD77" s="200"/>
      <c r="BE77" s="200"/>
      <c r="BF77" s="200"/>
      <c r="BG77" s="200"/>
      <c r="BH77" s="200"/>
      <c r="BI77" s="200"/>
      <c r="BJ77" s="200"/>
      <c r="BK77" s="200"/>
      <c r="BL77" s="200"/>
      <c r="BM77" s="200"/>
      <c r="BN77" s="200"/>
      <c r="BO77" s="200"/>
      <c r="BP77" s="200"/>
      <c r="BQ77" s="200"/>
      <c r="BR77" s="200"/>
      <c r="BS77" s="200"/>
      <c r="BT77" s="200"/>
      <c r="BU77" s="200"/>
      <c r="BV77" s="200"/>
      <c r="BW77" s="200"/>
      <c r="BX77" s="200"/>
      <c r="BY77" s="200"/>
      <c r="BZ77" s="200"/>
      <c r="CA77" s="200"/>
      <c r="CB77" s="200"/>
      <c r="CC77" s="200"/>
      <c r="CD77" s="201"/>
    </row>
    <row r="78" spans="1:82">
      <c r="A78" s="96"/>
      <c r="B78" s="97"/>
      <c r="C78" s="190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2"/>
      <c r="O78" s="202"/>
      <c r="P78" s="195"/>
      <c r="Q78" s="204"/>
      <c r="R78" s="204"/>
      <c r="S78" s="204"/>
      <c r="T78" s="200"/>
      <c r="U78" s="204"/>
      <c r="V78" s="204"/>
      <c r="W78" s="204"/>
      <c r="X78" s="204"/>
      <c r="Y78" s="204"/>
      <c r="Z78" s="204"/>
      <c r="AA78" s="204"/>
      <c r="AB78" s="204"/>
      <c r="AC78" s="204"/>
      <c r="AD78" s="204"/>
      <c r="AE78" s="204"/>
      <c r="AF78" s="204"/>
      <c r="AG78" s="204"/>
      <c r="AH78" s="204"/>
      <c r="AI78" s="204"/>
      <c r="AJ78" s="204"/>
      <c r="AK78" s="204"/>
      <c r="AL78" s="204"/>
      <c r="AM78" s="204"/>
      <c r="AN78" s="204"/>
      <c r="AO78" s="204"/>
      <c r="AP78" s="204"/>
      <c r="AQ78" s="204"/>
      <c r="AR78" s="200"/>
      <c r="AS78" s="200"/>
      <c r="AT78" s="200"/>
      <c r="AU78" s="200"/>
      <c r="AV78" s="200"/>
      <c r="AW78" s="200"/>
      <c r="AX78" s="200"/>
      <c r="AY78" s="200"/>
      <c r="AZ78" s="200"/>
      <c r="BA78" s="200"/>
      <c r="BB78" s="200"/>
      <c r="BC78" s="200"/>
      <c r="BD78" s="200"/>
      <c r="BE78" s="200"/>
      <c r="BF78" s="200"/>
      <c r="BG78" s="200"/>
      <c r="BH78" s="200"/>
      <c r="BI78" s="200"/>
      <c r="BJ78" s="200"/>
      <c r="BK78" s="200"/>
      <c r="BL78" s="200"/>
      <c r="BM78" s="200"/>
      <c r="BN78" s="200"/>
      <c r="BO78" s="200"/>
      <c r="BP78" s="200"/>
      <c r="BQ78" s="200"/>
      <c r="BR78" s="200"/>
      <c r="BS78" s="200"/>
      <c r="BT78" s="200"/>
      <c r="BU78" s="200"/>
      <c r="BV78" s="200"/>
      <c r="BW78" s="200"/>
      <c r="BX78" s="200"/>
      <c r="BY78" s="200"/>
      <c r="BZ78" s="200"/>
      <c r="CA78" s="200"/>
      <c r="CB78" s="200"/>
      <c r="CC78" s="200"/>
      <c r="CD78" s="201"/>
    </row>
    <row r="79" spans="1:82">
      <c r="A79" s="96"/>
      <c r="B79" s="97"/>
      <c r="C79" s="190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2"/>
      <c r="O79" s="202"/>
      <c r="P79" s="195"/>
      <c r="Q79" s="204"/>
      <c r="R79" s="204"/>
      <c r="S79" s="204"/>
      <c r="T79" s="200"/>
      <c r="U79" s="204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0"/>
      <c r="AS79" s="200"/>
      <c r="AT79" s="200"/>
      <c r="AU79" s="200"/>
      <c r="AV79" s="200"/>
      <c r="AW79" s="200"/>
      <c r="AX79" s="200"/>
      <c r="AY79" s="200"/>
      <c r="AZ79" s="200"/>
      <c r="BA79" s="200"/>
      <c r="BB79" s="200"/>
      <c r="BC79" s="200"/>
      <c r="BD79" s="200"/>
      <c r="BE79" s="200"/>
      <c r="BF79" s="200"/>
      <c r="BG79" s="200"/>
      <c r="BH79" s="200"/>
      <c r="BI79" s="200"/>
      <c r="BJ79" s="200"/>
      <c r="BK79" s="200"/>
      <c r="BL79" s="200"/>
      <c r="BM79" s="200"/>
      <c r="BN79" s="200"/>
      <c r="BO79" s="200"/>
      <c r="BP79" s="200"/>
      <c r="BQ79" s="200"/>
      <c r="BR79" s="200"/>
      <c r="BS79" s="200"/>
      <c r="BT79" s="200"/>
      <c r="BU79" s="200"/>
      <c r="BV79" s="200"/>
      <c r="BW79" s="200"/>
      <c r="BX79" s="200"/>
      <c r="BY79" s="200"/>
      <c r="BZ79" s="200"/>
      <c r="CA79" s="200"/>
      <c r="CB79" s="200"/>
      <c r="CC79" s="200"/>
      <c r="CD79" s="201"/>
    </row>
    <row r="80" spans="1:82">
      <c r="A80" s="96"/>
      <c r="B80" s="97"/>
      <c r="C80" s="190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2"/>
      <c r="O80" s="202"/>
      <c r="P80" s="195"/>
      <c r="Q80" s="204"/>
      <c r="R80" s="204"/>
      <c r="S80" s="204"/>
      <c r="T80" s="200"/>
      <c r="U80" s="204"/>
      <c r="V80" s="204"/>
      <c r="W80" s="204"/>
      <c r="X80" s="204"/>
      <c r="Y80" s="204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  <c r="AM80" s="204"/>
      <c r="AN80" s="204"/>
      <c r="AO80" s="204"/>
      <c r="AP80" s="204"/>
      <c r="AQ80" s="204"/>
      <c r="AR80" s="200"/>
      <c r="AS80" s="200"/>
      <c r="AT80" s="200"/>
      <c r="AU80" s="200"/>
      <c r="AV80" s="200"/>
      <c r="AW80" s="200"/>
      <c r="AX80" s="200"/>
      <c r="AY80" s="200"/>
      <c r="AZ80" s="200"/>
      <c r="BA80" s="200"/>
      <c r="BB80" s="200"/>
      <c r="BC80" s="200"/>
      <c r="BD80" s="200"/>
      <c r="BE80" s="200"/>
      <c r="BF80" s="200"/>
      <c r="BG80" s="200"/>
      <c r="BH80" s="200"/>
      <c r="BI80" s="200"/>
      <c r="BJ80" s="200"/>
      <c r="BK80" s="200"/>
      <c r="BL80" s="200"/>
      <c r="BM80" s="200"/>
      <c r="BN80" s="200"/>
      <c r="BO80" s="200"/>
      <c r="BP80" s="200"/>
      <c r="BQ80" s="200"/>
      <c r="BR80" s="200"/>
      <c r="BS80" s="200"/>
      <c r="BT80" s="200"/>
      <c r="BU80" s="200"/>
      <c r="BV80" s="200"/>
      <c r="BW80" s="200"/>
      <c r="BX80" s="200"/>
      <c r="BY80" s="200"/>
      <c r="BZ80" s="200"/>
      <c r="CA80" s="200"/>
      <c r="CB80" s="200"/>
      <c r="CC80" s="200"/>
      <c r="CD80" s="201"/>
    </row>
    <row r="81" spans="1:82">
      <c r="A81" s="96"/>
      <c r="B81" s="97"/>
      <c r="C81" s="190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2"/>
      <c r="O81" s="202"/>
      <c r="P81" s="195"/>
      <c r="Q81" s="204"/>
      <c r="R81" s="204"/>
      <c r="S81" s="204"/>
      <c r="T81" s="200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4"/>
      <c r="AR81" s="200"/>
      <c r="AS81" s="200"/>
      <c r="AT81" s="200"/>
      <c r="AU81" s="200"/>
      <c r="AV81" s="200"/>
      <c r="AW81" s="200"/>
      <c r="AX81" s="200"/>
      <c r="AY81" s="200"/>
      <c r="AZ81" s="200"/>
      <c r="BA81" s="200"/>
      <c r="BB81" s="200"/>
      <c r="BC81" s="200"/>
      <c r="BD81" s="200"/>
      <c r="BE81" s="200"/>
      <c r="BF81" s="200"/>
      <c r="BG81" s="200"/>
      <c r="BH81" s="200"/>
      <c r="BI81" s="200"/>
      <c r="BJ81" s="200"/>
      <c r="BK81" s="200"/>
      <c r="BL81" s="200"/>
      <c r="BM81" s="200"/>
      <c r="BN81" s="200"/>
      <c r="BO81" s="200"/>
      <c r="BP81" s="200"/>
      <c r="BQ81" s="200"/>
      <c r="BR81" s="200"/>
      <c r="BS81" s="200"/>
      <c r="BT81" s="200"/>
      <c r="BU81" s="200"/>
      <c r="BV81" s="200"/>
      <c r="BW81" s="200"/>
      <c r="BX81" s="200"/>
      <c r="BY81" s="200"/>
      <c r="BZ81" s="200"/>
      <c r="CA81" s="200"/>
      <c r="CB81" s="200"/>
      <c r="CC81" s="200"/>
      <c r="CD81" s="201"/>
    </row>
    <row r="82" spans="1:82">
      <c r="A82" s="96"/>
      <c r="B82" s="97"/>
      <c r="C82" s="190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2"/>
      <c r="O82" s="202"/>
      <c r="P82" s="195"/>
      <c r="Q82" s="204"/>
      <c r="R82" s="204"/>
      <c r="S82" s="204"/>
      <c r="T82" s="200"/>
      <c r="U82" s="204"/>
      <c r="V82" s="204"/>
      <c r="W82" s="204"/>
      <c r="X82" s="204"/>
      <c r="Y82" s="204"/>
      <c r="Z82" s="204"/>
      <c r="AA82" s="204"/>
      <c r="AB82" s="204"/>
      <c r="AC82" s="204"/>
      <c r="AD82" s="204"/>
      <c r="AE82" s="204"/>
      <c r="AF82" s="204"/>
      <c r="AG82" s="204"/>
      <c r="AH82" s="204"/>
      <c r="AI82" s="204"/>
      <c r="AJ82" s="204"/>
      <c r="AK82" s="204"/>
      <c r="AL82" s="204"/>
      <c r="AM82" s="204"/>
      <c r="AN82" s="204"/>
      <c r="AO82" s="204"/>
      <c r="AP82" s="204"/>
      <c r="AQ82" s="204"/>
      <c r="AR82" s="200"/>
      <c r="AS82" s="200"/>
      <c r="AT82" s="200"/>
      <c r="AU82" s="200"/>
      <c r="AV82" s="200"/>
      <c r="AW82" s="200"/>
      <c r="AX82" s="200"/>
      <c r="AY82" s="200"/>
      <c r="AZ82" s="200"/>
      <c r="BA82" s="200"/>
      <c r="BB82" s="200"/>
      <c r="BC82" s="200"/>
      <c r="BD82" s="200"/>
      <c r="BE82" s="200"/>
      <c r="BF82" s="200"/>
      <c r="BG82" s="200"/>
      <c r="BH82" s="200"/>
      <c r="BI82" s="200"/>
      <c r="BJ82" s="200"/>
      <c r="BK82" s="200"/>
      <c r="BL82" s="200"/>
      <c r="BM82" s="200"/>
      <c r="BN82" s="200"/>
      <c r="BO82" s="200"/>
      <c r="BP82" s="200"/>
      <c r="BQ82" s="200"/>
      <c r="BR82" s="200"/>
      <c r="BS82" s="200"/>
      <c r="BT82" s="200"/>
      <c r="BU82" s="200"/>
      <c r="BV82" s="200"/>
      <c r="BW82" s="200"/>
      <c r="BX82" s="200"/>
      <c r="BY82" s="200"/>
      <c r="BZ82" s="200"/>
      <c r="CA82" s="200"/>
      <c r="CB82" s="200"/>
      <c r="CC82" s="200"/>
      <c r="CD82" s="201"/>
    </row>
    <row r="83" spans="1:82">
      <c r="A83" s="96"/>
      <c r="B83" s="97"/>
      <c r="C83" s="190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2"/>
      <c r="O83" s="202"/>
      <c r="P83" s="195"/>
      <c r="Q83" s="204"/>
      <c r="R83" s="204"/>
      <c r="S83" s="204"/>
      <c r="T83" s="200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  <c r="AN83" s="204"/>
      <c r="AO83" s="204"/>
      <c r="AP83" s="204"/>
      <c r="AQ83" s="204"/>
      <c r="AR83" s="200"/>
      <c r="AS83" s="200"/>
      <c r="AT83" s="200"/>
      <c r="AU83" s="200"/>
      <c r="AV83" s="200"/>
      <c r="AW83" s="200"/>
      <c r="AX83" s="200"/>
      <c r="AY83" s="200"/>
      <c r="AZ83" s="200"/>
      <c r="BA83" s="200"/>
      <c r="BB83" s="200"/>
      <c r="BC83" s="200"/>
      <c r="BD83" s="200"/>
      <c r="BE83" s="200"/>
      <c r="BF83" s="200"/>
      <c r="BG83" s="200"/>
      <c r="BH83" s="200"/>
      <c r="BI83" s="200"/>
      <c r="BJ83" s="200"/>
      <c r="BK83" s="200"/>
      <c r="BL83" s="200"/>
      <c r="BM83" s="200"/>
      <c r="BN83" s="200"/>
      <c r="BO83" s="200"/>
      <c r="BP83" s="200"/>
      <c r="BQ83" s="200"/>
      <c r="BR83" s="200"/>
      <c r="BS83" s="200"/>
      <c r="BT83" s="200"/>
      <c r="BU83" s="200"/>
      <c r="BV83" s="200"/>
      <c r="BW83" s="200"/>
      <c r="BX83" s="200"/>
      <c r="BY83" s="200"/>
      <c r="BZ83" s="200"/>
      <c r="CA83" s="200"/>
      <c r="CB83" s="200"/>
      <c r="CC83" s="200"/>
      <c r="CD83" s="201"/>
    </row>
    <row r="84" spans="1:82">
      <c r="A84" s="96"/>
      <c r="B84" s="97"/>
      <c r="C84" s="190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2"/>
      <c r="O84" s="202"/>
      <c r="P84" s="195"/>
      <c r="Q84" s="204"/>
      <c r="R84" s="204"/>
      <c r="S84" s="204"/>
      <c r="T84" s="200"/>
      <c r="U84" s="204"/>
      <c r="V84" s="204"/>
      <c r="W84" s="204"/>
      <c r="X84" s="204"/>
      <c r="Y84" s="204"/>
      <c r="Z84" s="204"/>
      <c r="AA84" s="204"/>
      <c r="AB84" s="204"/>
      <c r="AC84" s="204"/>
      <c r="AD84" s="204"/>
      <c r="AE84" s="204"/>
      <c r="AF84" s="204"/>
      <c r="AG84" s="204"/>
      <c r="AH84" s="204"/>
      <c r="AI84" s="204"/>
      <c r="AJ84" s="204"/>
      <c r="AK84" s="204"/>
      <c r="AL84" s="204"/>
      <c r="AM84" s="204"/>
      <c r="AN84" s="204"/>
      <c r="AO84" s="204"/>
      <c r="AP84" s="204"/>
      <c r="AQ84" s="204"/>
      <c r="AR84" s="200"/>
      <c r="AS84" s="200"/>
      <c r="AT84" s="200"/>
      <c r="AU84" s="200"/>
      <c r="AV84" s="200"/>
      <c r="AW84" s="200"/>
      <c r="AX84" s="200"/>
      <c r="AY84" s="200"/>
      <c r="AZ84" s="200"/>
      <c r="BA84" s="200"/>
      <c r="BB84" s="200"/>
      <c r="BC84" s="200"/>
      <c r="BD84" s="200"/>
      <c r="BE84" s="200"/>
      <c r="BF84" s="200"/>
      <c r="BG84" s="200"/>
      <c r="BH84" s="200"/>
      <c r="BI84" s="200"/>
      <c r="BJ84" s="200"/>
      <c r="BK84" s="200"/>
      <c r="BL84" s="200"/>
      <c r="BM84" s="200"/>
      <c r="BN84" s="200"/>
      <c r="BO84" s="200"/>
      <c r="BP84" s="200"/>
      <c r="BQ84" s="200"/>
      <c r="BR84" s="200"/>
      <c r="BS84" s="200"/>
      <c r="BT84" s="200"/>
      <c r="BU84" s="200"/>
      <c r="BV84" s="200"/>
      <c r="BW84" s="200"/>
      <c r="BX84" s="200"/>
      <c r="BY84" s="200"/>
      <c r="BZ84" s="200"/>
      <c r="CA84" s="200"/>
      <c r="CB84" s="200"/>
      <c r="CC84" s="200"/>
      <c r="CD84" s="201"/>
    </row>
    <row r="85" spans="1:82">
      <c r="A85" s="96"/>
      <c r="B85" s="97"/>
      <c r="C85" s="190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2"/>
      <c r="O85" s="202"/>
      <c r="P85" s="195"/>
      <c r="Q85" s="204"/>
      <c r="R85" s="204"/>
      <c r="S85" s="204"/>
      <c r="T85" s="200"/>
      <c r="U85" s="204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4"/>
      <c r="AH85" s="204"/>
      <c r="AI85" s="204"/>
      <c r="AJ85" s="204"/>
      <c r="AK85" s="204"/>
      <c r="AL85" s="204"/>
      <c r="AM85" s="204"/>
      <c r="AN85" s="204"/>
      <c r="AO85" s="204"/>
      <c r="AP85" s="204"/>
      <c r="AQ85" s="204"/>
      <c r="AR85" s="200"/>
      <c r="AS85" s="200"/>
      <c r="AT85" s="200"/>
      <c r="AU85" s="200"/>
      <c r="AV85" s="200"/>
      <c r="AW85" s="200"/>
      <c r="AX85" s="200"/>
      <c r="AY85" s="200"/>
      <c r="AZ85" s="200"/>
      <c r="BA85" s="200"/>
      <c r="BB85" s="200"/>
      <c r="BC85" s="200"/>
      <c r="BD85" s="200"/>
      <c r="BE85" s="200"/>
      <c r="BF85" s="200"/>
      <c r="BG85" s="200"/>
      <c r="BH85" s="200"/>
      <c r="BI85" s="200"/>
      <c r="BJ85" s="200"/>
      <c r="BK85" s="200"/>
      <c r="BL85" s="200"/>
      <c r="BM85" s="200"/>
      <c r="BN85" s="200"/>
      <c r="BO85" s="200"/>
      <c r="BP85" s="200"/>
      <c r="BQ85" s="200"/>
      <c r="BR85" s="200"/>
      <c r="BS85" s="200"/>
      <c r="BT85" s="200"/>
      <c r="BU85" s="200"/>
      <c r="BV85" s="200"/>
      <c r="BW85" s="200"/>
      <c r="BX85" s="200"/>
      <c r="BY85" s="200"/>
      <c r="BZ85" s="200"/>
      <c r="CA85" s="200"/>
      <c r="CB85" s="200"/>
      <c r="CC85" s="200"/>
      <c r="CD85" s="201"/>
    </row>
    <row r="86" spans="1:82">
      <c r="A86" s="96"/>
      <c r="B86" s="97"/>
      <c r="C86" s="190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2"/>
      <c r="O86" s="202"/>
      <c r="P86" s="195"/>
      <c r="Q86" s="204"/>
      <c r="R86" s="204"/>
      <c r="S86" s="204"/>
      <c r="T86" s="200"/>
      <c r="U86" s="204"/>
      <c r="V86" s="204"/>
      <c r="W86" s="204"/>
      <c r="X86" s="204"/>
      <c r="Y86" s="204"/>
      <c r="Z86" s="204"/>
      <c r="AA86" s="204"/>
      <c r="AB86" s="204"/>
      <c r="AC86" s="204"/>
      <c r="AD86" s="204"/>
      <c r="AE86" s="204"/>
      <c r="AF86" s="204"/>
      <c r="AG86" s="204"/>
      <c r="AH86" s="204"/>
      <c r="AI86" s="204"/>
      <c r="AJ86" s="204"/>
      <c r="AK86" s="204"/>
      <c r="AL86" s="204"/>
      <c r="AM86" s="204"/>
      <c r="AN86" s="204"/>
      <c r="AO86" s="204"/>
      <c r="AP86" s="204"/>
      <c r="AQ86" s="204"/>
      <c r="AR86" s="200"/>
      <c r="AS86" s="200"/>
      <c r="AT86" s="200"/>
      <c r="AU86" s="200"/>
      <c r="AV86" s="200"/>
      <c r="AW86" s="200"/>
      <c r="AX86" s="200"/>
      <c r="AY86" s="200"/>
      <c r="AZ86" s="200"/>
      <c r="BA86" s="200"/>
      <c r="BB86" s="200"/>
      <c r="BC86" s="200"/>
      <c r="BD86" s="200"/>
      <c r="BE86" s="200"/>
      <c r="BF86" s="200"/>
      <c r="BG86" s="200"/>
      <c r="BH86" s="200"/>
      <c r="BI86" s="200"/>
      <c r="BJ86" s="200"/>
      <c r="BK86" s="200"/>
      <c r="BL86" s="200"/>
      <c r="BM86" s="200"/>
      <c r="BN86" s="200"/>
      <c r="BO86" s="200"/>
      <c r="BP86" s="200"/>
      <c r="BQ86" s="200"/>
      <c r="BR86" s="200"/>
      <c r="BS86" s="200"/>
      <c r="BT86" s="200"/>
      <c r="BU86" s="200"/>
      <c r="BV86" s="200"/>
      <c r="BW86" s="200"/>
      <c r="BX86" s="200"/>
      <c r="BY86" s="200"/>
      <c r="BZ86" s="200"/>
      <c r="CA86" s="200"/>
      <c r="CB86" s="200"/>
      <c r="CC86" s="200"/>
      <c r="CD86" s="201"/>
    </row>
    <row r="87" spans="1:82">
      <c r="A87" s="96"/>
      <c r="B87" s="97"/>
      <c r="C87" s="190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2"/>
      <c r="O87" s="202"/>
      <c r="P87" s="195"/>
      <c r="Q87" s="204"/>
      <c r="R87" s="204"/>
      <c r="S87" s="204"/>
      <c r="T87" s="200"/>
      <c r="U87" s="204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204"/>
      <c r="AI87" s="204"/>
      <c r="AJ87" s="204"/>
      <c r="AK87" s="204"/>
      <c r="AL87" s="204"/>
      <c r="AM87" s="204"/>
      <c r="AN87" s="204"/>
      <c r="AO87" s="204"/>
      <c r="AP87" s="204"/>
      <c r="AQ87" s="204"/>
      <c r="AR87" s="200"/>
      <c r="AS87" s="200"/>
      <c r="AT87" s="200"/>
      <c r="AU87" s="200"/>
      <c r="AV87" s="200"/>
      <c r="AW87" s="200"/>
      <c r="AX87" s="200"/>
      <c r="AY87" s="200"/>
      <c r="AZ87" s="200"/>
      <c r="BA87" s="200"/>
      <c r="BB87" s="200"/>
      <c r="BC87" s="200"/>
      <c r="BD87" s="200"/>
      <c r="BE87" s="200"/>
      <c r="BF87" s="200"/>
      <c r="BG87" s="200"/>
      <c r="BH87" s="200"/>
      <c r="BI87" s="200"/>
      <c r="BJ87" s="200"/>
      <c r="BK87" s="200"/>
      <c r="BL87" s="200"/>
      <c r="BM87" s="200"/>
      <c r="BN87" s="200"/>
      <c r="BO87" s="200"/>
      <c r="BP87" s="200"/>
      <c r="BQ87" s="200"/>
      <c r="BR87" s="200"/>
      <c r="BS87" s="200"/>
      <c r="BT87" s="200"/>
      <c r="BU87" s="200"/>
      <c r="BV87" s="200"/>
      <c r="BW87" s="200"/>
      <c r="BX87" s="200"/>
      <c r="BY87" s="200"/>
      <c r="BZ87" s="200"/>
      <c r="CA87" s="200"/>
      <c r="CB87" s="200"/>
      <c r="CC87" s="200"/>
      <c r="CD87" s="201"/>
    </row>
    <row r="88" spans="1:82">
      <c r="A88" s="96"/>
      <c r="B88" s="97"/>
      <c r="C88" s="190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2"/>
      <c r="O88" s="202"/>
      <c r="P88" s="195"/>
      <c r="Q88" s="204"/>
      <c r="R88" s="204"/>
      <c r="S88" s="204"/>
      <c r="T88" s="200"/>
      <c r="U88" s="204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04"/>
      <c r="AI88" s="204"/>
      <c r="AJ88" s="204"/>
      <c r="AK88" s="204"/>
      <c r="AL88" s="204"/>
      <c r="AM88" s="204"/>
      <c r="AN88" s="204"/>
      <c r="AO88" s="204"/>
      <c r="AP88" s="204"/>
      <c r="AQ88" s="204"/>
      <c r="AR88" s="200"/>
      <c r="AS88" s="200"/>
      <c r="AT88" s="200"/>
      <c r="AU88" s="200"/>
      <c r="AV88" s="200"/>
      <c r="AW88" s="200"/>
      <c r="AX88" s="200"/>
      <c r="AY88" s="200"/>
      <c r="AZ88" s="200"/>
      <c r="BA88" s="200"/>
      <c r="BB88" s="200"/>
      <c r="BC88" s="200"/>
      <c r="BD88" s="200"/>
      <c r="BE88" s="200"/>
      <c r="BF88" s="200"/>
      <c r="BG88" s="200"/>
      <c r="BH88" s="200"/>
      <c r="BI88" s="200"/>
      <c r="BJ88" s="200"/>
      <c r="BK88" s="200"/>
      <c r="BL88" s="200"/>
      <c r="BM88" s="200"/>
      <c r="BN88" s="200"/>
      <c r="BO88" s="200"/>
      <c r="BP88" s="200"/>
      <c r="BQ88" s="200"/>
      <c r="BR88" s="200"/>
      <c r="BS88" s="200"/>
      <c r="BT88" s="200"/>
      <c r="BU88" s="200"/>
      <c r="BV88" s="200"/>
      <c r="BW88" s="200"/>
      <c r="BX88" s="200"/>
      <c r="BY88" s="200"/>
      <c r="BZ88" s="200"/>
      <c r="CA88" s="200"/>
      <c r="CB88" s="200"/>
      <c r="CC88" s="200"/>
      <c r="CD88" s="201"/>
    </row>
    <row r="89" spans="1:82">
      <c r="A89" s="96"/>
      <c r="B89" s="97"/>
      <c r="C89" s="190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2"/>
      <c r="O89" s="202"/>
      <c r="P89" s="195"/>
      <c r="Q89" s="204"/>
      <c r="R89" s="204"/>
      <c r="S89" s="204"/>
      <c r="T89" s="200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  <c r="AN89" s="204"/>
      <c r="AO89" s="204"/>
      <c r="AP89" s="204"/>
      <c r="AQ89" s="204"/>
      <c r="AR89" s="200"/>
      <c r="AS89" s="200"/>
      <c r="AT89" s="200"/>
      <c r="AU89" s="200"/>
      <c r="AV89" s="200"/>
      <c r="AW89" s="200"/>
      <c r="AX89" s="200"/>
      <c r="AY89" s="200"/>
      <c r="AZ89" s="200"/>
      <c r="BA89" s="200"/>
      <c r="BB89" s="200"/>
      <c r="BC89" s="200"/>
      <c r="BD89" s="200"/>
      <c r="BE89" s="200"/>
      <c r="BF89" s="200"/>
      <c r="BG89" s="200"/>
      <c r="BH89" s="200"/>
      <c r="BI89" s="200"/>
      <c r="BJ89" s="200"/>
      <c r="BK89" s="200"/>
      <c r="BL89" s="200"/>
      <c r="BM89" s="200"/>
      <c r="BN89" s="200"/>
      <c r="BO89" s="200"/>
      <c r="BP89" s="200"/>
      <c r="BQ89" s="200"/>
      <c r="BR89" s="200"/>
      <c r="BS89" s="200"/>
      <c r="BT89" s="200"/>
      <c r="BU89" s="200"/>
      <c r="BV89" s="200"/>
      <c r="BW89" s="200"/>
      <c r="BX89" s="200"/>
      <c r="BY89" s="200"/>
      <c r="BZ89" s="200"/>
      <c r="CA89" s="200"/>
      <c r="CB89" s="200"/>
      <c r="CC89" s="200"/>
      <c r="CD89" s="201"/>
    </row>
    <row r="90" spans="1:82">
      <c r="A90" s="96"/>
      <c r="B90" s="97"/>
      <c r="C90" s="190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2"/>
      <c r="O90" s="202"/>
      <c r="P90" s="195"/>
      <c r="Q90" s="204"/>
      <c r="R90" s="204"/>
      <c r="S90" s="204"/>
      <c r="T90" s="200"/>
      <c r="U90" s="204"/>
      <c r="V90" s="204"/>
      <c r="W90" s="204"/>
      <c r="X90" s="204"/>
      <c r="Y90" s="204"/>
      <c r="Z90" s="204"/>
      <c r="AA90" s="204"/>
      <c r="AB90" s="204"/>
      <c r="AC90" s="204"/>
      <c r="AD90" s="204"/>
      <c r="AE90" s="204"/>
      <c r="AF90" s="204"/>
      <c r="AG90" s="204"/>
      <c r="AH90" s="204"/>
      <c r="AI90" s="204"/>
      <c r="AJ90" s="204"/>
      <c r="AK90" s="204"/>
      <c r="AL90" s="204"/>
      <c r="AM90" s="204"/>
      <c r="AN90" s="204"/>
      <c r="AO90" s="204"/>
      <c r="AP90" s="204"/>
      <c r="AQ90" s="204"/>
      <c r="AR90" s="200"/>
      <c r="AS90" s="200"/>
      <c r="AT90" s="200"/>
      <c r="AU90" s="200"/>
      <c r="AV90" s="200"/>
      <c r="AW90" s="200"/>
      <c r="AX90" s="200"/>
      <c r="AY90" s="200"/>
      <c r="AZ90" s="200"/>
      <c r="BA90" s="200"/>
      <c r="BB90" s="200"/>
      <c r="BC90" s="200"/>
      <c r="BD90" s="200"/>
      <c r="BE90" s="200"/>
      <c r="BF90" s="200"/>
      <c r="BG90" s="200"/>
      <c r="BH90" s="200"/>
      <c r="BI90" s="200"/>
      <c r="BJ90" s="200"/>
      <c r="BK90" s="200"/>
      <c r="BL90" s="200"/>
      <c r="BM90" s="200"/>
      <c r="BN90" s="200"/>
      <c r="BO90" s="200"/>
      <c r="BP90" s="200"/>
      <c r="BQ90" s="200"/>
      <c r="BR90" s="200"/>
      <c r="BS90" s="200"/>
      <c r="BT90" s="200"/>
      <c r="BU90" s="200"/>
      <c r="BV90" s="200"/>
      <c r="BW90" s="200"/>
      <c r="BX90" s="200"/>
      <c r="BY90" s="200"/>
      <c r="BZ90" s="200"/>
      <c r="CA90" s="200"/>
      <c r="CB90" s="200"/>
      <c r="CC90" s="200"/>
      <c r="CD90" s="201"/>
    </row>
    <row r="91" spans="1:82">
      <c r="A91" s="96"/>
      <c r="B91" s="97"/>
      <c r="C91" s="190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2"/>
      <c r="O91" s="202"/>
      <c r="P91" s="195"/>
      <c r="Q91" s="204"/>
      <c r="R91" s="204"/>
      <c r="S91" s="204"/>
      <c r="T91" s="200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204"/>
      <c r="AI91" s="204"/>
      <c r="AJ91" s="204"/>
      <c r="AK91" s="204"/>
      <c r="AL91" s="204"/>
      <c r="AM91" s="204"/>
      <c r="AN91" s="204"/>
      <c r="AO91" s="204"/>
      <c r="AP91" s="204"/>
      <c r="AQ91" s="204"/>
      <c r="AR91" s="200"/>
      <c r="AS91" s="200"/>
      <c r="AT91" s="200"/>
      <c r="AU91" s="200"/>
      <c r="AV91" s="200"/>
      <c r="AW91" s="200"/>
      <c r="AX91" s="200"/>
      <c r="AY91" s="200"/>
      <c r="AZ91" s="200"/>
      <c r="BA91" s="200"/>
      <c r="BB91" s="200"/>
      <c r="BC91" s="200"/>
      <c r="BD91" s="200"/>
      <c r="BE91" s="200"/>
      <c r="BF91" s="200"/>
      <c r="BG91" s="200"/>
      <c r="BH91" s="200"/>
      <c r="BI91" s="200"/>
      <c r="BJ91" s="200"/>
      <c r="BK91" s="200"/>
      <c r="BL91" s="200"/>
      <c r="BM91" s="200"/>
      <c r="BN91" s="200"/>
      <c r="BO91" s="200"/>
      <c r="BP91" s="200"/>
      <c r="BQ91" s="200"/>
      <c r="BR91" s="200"/>
      <c r="BS91" s="200"/>
      <c r="BT91" s="200"/>
      <c r="BU91" s="200"/>
      <c r="BV91" s="200"/>
      <c r="BW91" s="200"/>
      <c r="BX91" s="200"/>
      <c r="BY91" s="200"/>
      <c r="BZ91" s="200"/>
      <c r="CA91" s="200"/>
      <c r="CB91" s="200"/>
      <c r="CC91" s="200"/>
      <c r="CD91" s="201"/>
    </row>
    <row r="92" spans="1:82">
      <c r="A92" s="96"/>
      <c r="B92" s="97"/>
      <c r="C92" s="190"/>
      <c r="D92" s="191"/>
      <c r="E92" s="191"/>
      <c r="F92" s="191"/>
      <c r="G92" s="191"/>
      <c r="H92" s="191"/>
      <c r="I92" s="191"/>
      <c r="J92" s="191"/>
      <c r="K92" s="191"/>
      <c r="L92" s="191"/>
      <c r="M92" s="191"/>
      <c r="N92" s="192"/>
      <c r="O92" s="202"/>
      <c r="P92" s="195"/>
      <c r="Q92" s="204"/>
      <c r="R92" s="204"/>
      <c r="S92" s="204"/>
      <c r="T92" s="200"/>
      <c r="U92" s="204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04"/>
      <c r="AI92" s="204"/>
      <c r="AJ92" s="204"/>
      <c r="AK92" s="204"/>
      <c r="AL92" s="204"/>
      <c r="AM92" s="204"/>
      <c r="AN92" s="204"/>
      <c r="AO92" s="204"/>
      <c r="AP92" s="204"/>
      <c r="AQ92" s="204"/>
      <c r="AR92" s="200"/>
      <c r="AS92" s="200"/>
      <c r="AT92" s="200"/>
      <c r="AU92" s="200"/>
      <c r="AV92" s="200"/>
      <c r="AW92" s="200"/>
      <c r="AX92" s="200"/>
      <c r="AY92" s="200"/>
      <c r="AZ92" s="200"/>
      <c r="BA92" s="200"/>
      <c r="BB92" s="200"/>
      <c r="BC92" s="200"/>
      <c r="BD92" s="200"/>
      <c r="BE92" s="200"/>
      <c r="BF92" s="200"/>
      <c r="BG92" s="200"/>
      <c r="BH92" s="200"/>
      <c r="BI92" s="200"/>
      <c r="BJ92" s="200"/>
      <c r="BK92" s="200"/>
      <c r="BL92" s="200"/>
      <c r="BM92" s="200"/>
      <c r="BN92" s="200"/>
      <c r="BO92" s="200"/>
      <c r="BP92" s="200"/>
      <c r="BQ92" s="200"/>
      <c r="BR92" s="200"/>
      <c r="BS92" s="200"/>
      <c r="BT92" s="200"/>
      <c r="BU92" s="200"/>
      <c r="BV92" s="200"/>
      <c r="BW92" s="200"/>
      <c r="BX92" s="200"/>
      <c r="BY92" s="200"/>
      <c r="BZ92" s="200"/>
      <c r="CA92" s="200"/>
      <c r="CB92" s="200"/>
      <c r="CC92" s="200"/>
      <c r="CD92" s="201"/>
    </row>
    <row r="93" spans="1:82">
      <c r="A93" s="96"/>
      <c r="B93" s="97"/>
      <c r="C93" s="190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2"/>
      <c r="O93" s="202"/>
      <c r="P93" s="195"/>
      <c r="Q93" s="204"/>
      <c r="R93" s="204"/>
      <c r="S93" s="204"/>
      <c r="T93" s="200"/>
      <c r="U93" s="204"/>
      <c r="V93" s="204"/>
      <c r="W93" s="204"/>
      <c r="X93" s="204"/>
      <c r="Y93" s="204"/>
      <c r="Z93" s="204"/>
      <c r="AA93" s="204"/>
      <c r="AB93" s="204"/>
      <c r="AC93" s="204"/>
      <c r="AD93" s="204"/>
      <c r="AE93" s="204"/>
      <c r="AF93" s="204"/>
      <c r="AG93" s="204"/>
      <c r="AH93" s="204"/>
      <c r="AI93" s="204"/>
      <c r="AJ93" s="204"/>
      <c r="AK93" s="204"/>
      <c r="AL93" s="204"/>
      <c r="AM93" s="204"/>
      <c r="AN93" s="204"/>
      <c r="AO93" s="204"/>
      <c r="AP93" s="204"/>
      <c r="AQ93" s="204"/>
      <c r="AR93" s="200"/>
      <c r="AS93" s="200"/>
      <c r="AT93" s="200"/>
      <c r="AU93" s="200"/>
      <c r="AV93" s="200"/>
      <c r="AW93" s="200"/>
      <c r="AX93" s="200"/>
      <c r="AY93" s="200"/>
      <c r="AZ93" s="200"/>
      <c r="BA93" s="200"/>
      <c r="BB93" s="200"/>
      <c r="BC93" s="200"/>
      <c r="BD93" s="200"/>
      <c r="BE93" s="200"/>
      <c r="BF93" s="200"/>
      <c r="BG93" s="200"/>
      <c r="BH93" s="200"/>
      <c r="BI93" s="200"/>
      <c r="BJ93" s="200"/>
      <c r="BK93" s="200"/>
      <c r="BL93" s="200"/>
      <c r="BM93" s="200"/>
      <c r="BN93" s="200"/>
      <c r="BO93" s="200"/>
      <c r="BP93" s="200"/>
      <c r="BQ93" s="200"/>
      <c r="BR93" s="200"/>
      <c r="BS93" s="200"/>
      <c r="BT93" s="200"/>
      <c r="BU93" s="200"/>
      <c r="BV93" s="200"/>
      <c r="BW93" s="200"/>
      <c r="BX93" s="200"/>
      <c r="BY93" s="200"/>
      <c r="BZ93" s="200"/>
      <c r="CA93" s="200"/>
      <c r="CB93" s="200"/>
      <c r="CC93" s="200"/>
      <c r="CD93" s="201"/>
    </row>
    <row r="94" spans="1:82">
      <c r="A94" s="96"/>
      <c r="B94" s="97"/>
      <c r="C94" s="190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2"/>
      <c r="O94" s="202"/>
      <c r="P94" s="195"/>
      <c r="Q94" s="204"/>
      <c r="R94" s="204"/>
      <c r="S94" s="204"/>
      <c r="T94" s="200"/>
      <c r="U94" s="204"/>
      <c r="V94" s="204"/>
      <c r="W94" s="204"/>
      <c r="X94" s="204"/>
      <c r="Y94" s="204"/>
      <c r="Z94" s="204"/>
      <c r="AA94" s="204"/>
      <c r="AB94" s="204"/>
      <c r="AC94" s="204"/>
      <c r="AD94" s="204"/>
      <c r="AE94" s="204"/>
      <c r="AF94" s="204"/>
      <c r="AG94" s="204"/>
      <c r="AH94" s="204"/>
      <c r="AI94" s="204"/>
      <c r="AJ94" s="204"/>
      <c r="AK94" s="204"/>
      <c r="AL94" s="204"/>
      <c r="AM94" s="204"/>
      <c r="AN94" s="204"/>
      <c r="AO94" s="204"/>
      <c r="AP94" s="204"/>
      <c r="AQ94" s="204"/>
      <c r="AR94" s="200"/>
      <c r="AS94" s="200"/>
      <c r="AT94" s="200"/>
      <c r="AU94" s="200"/>
      <c r="AV94" s="200"/>
      <c r="AW94" s="200"/>
      <c r="AX94" s="200"/>
      <c r="AY94" s="200"/>
      <c r="AZ94" s="200"/>
      <c r="BA94" s="200"/>
      <c r="BB94" s="200"/>
      <c r="BC94" s="200"/>
      <c r="BD94" s="200"/>
      <c r="BE94" s="200"/>
      <c r="BF94" s="200"/>
      <c r="BG94" s="200"/>
      <c r="BH94" s="200"/>
      <c r="BI94" s="200"/>
      <c r="BJ94" s="200"/>
      <c r="BK94" s="200"/>
      <c r="BL94" s="200"/>
      <c r="BM94" s="200"/>
      <c r="BN94" s="200"/>
      <c r="BO94" s="200"/>
      <c r="BP94" s="200"/>
      <c r="BQ94" s="200"/>
      <c r="BR94" s="200"/>
      <c r="BS94" s="200"/>
      <c r="BT94" s="200"/>
      <c r="BU94" s="200"/>
      <c r="BV94" s="200"/>
      <c r="BW94" s="200"/>
      <c r="BX94" s="200"/>
      <c r="BY94" s="200"/>
      <c r="BZ94" s="200"/>
      <c r="CA94" s="200"/>
      <c r="CB94" s="200"/>
      <c r="CC94" s="200"/>
      <c r="CD94" s="201"/>
    </row>
    <row r="95" spans="1:82">
      <c r="A95" s="96"/>
      <c r="B95" s="97"/>
      <c r="C95" s="190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2"/>
      <c r="O95" s="202"/>
      <c r="P95" s="195"/>
      <c r="Q95" s="204"/>
      <c r="R95" s="204"/>
      <c r="S95" s="204"/>
      <c r="T95" s="200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0"/>
      <c r="AS95" s="200"/>
      <c r="AT95" s="200"/>
      <c r="AU95" s="200"/>
      <c r="AV95" s="200"/>
      <c r="AW95" s="200"/>
      <c r="AX95" s="200"/>
      <c r="AY95" s="200"/>
      <c r="AZ95" s="200"/>
      <c r="BA95" s="200"/>
      <c r="BB95" s="200"/>
      <c r="BC95" s="200"/>
      <c r="BD95" s="200"/>
      <c r="BE95" s="200"/>
      <c r="BF95" s="200"/>
      <c r="BG95" s="200"/>
      <c r="BH95" s="200"/>
      <c r="BI95" s="200"/>
      <c r="BJ95" s="200"/>
      <c r="BK95" s="200"/>
      <c r="BL95" s="200"/>
      <c r="BM95" s="200"/>
      <c r="BN95" s="200"/>
      <c r="BO95" s="200"/>
      <c r="BP95" s="200"/>
      <c r="BQ95" s="200"/>
      <c r="BR95" s="200"/>
      <c r="BS95" s="200"/>
      <c r="BT95" s="200"/>
      <c r="BU95" s="200"/>
      <c r="BV95" s="200"/>
      <c r="BW95" s="200"/>
      <c r="BX95" s="200"/>
      <c r="BY95" s="200"/>
      <c r="BZ95" s="200"/>
      <c r="CA95" s="200"/>
      <c r="CB95" s="200"/>
      <c r="CC95" s="200"/>
      <c r="CD95" s="201"/>
    </row>
    <row r="96" spans="1:82">
      <c r="A96" s="96"/>
      <c r="B96" s="97"/>
      <c r="C96" s="205"/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7"/>
      <c r="O96" s="208"/>
      <c r="P96" s="209"/>
      <c r="Q96" s="210"/>
      <c r="R96" s="210"/>
      <c r="S96" s="210"/>
      <c r="T96" s="211"/>
      <c r="U96" s="210"/>
      <c r="V96" s="210"/>
      <c r="W96" s="210"/>
      <c r="X96" s="210"/>
      <c r="Y96" s="210"/>
      <c r="Z96" s="210"/>
      <c r="AA96" s="210"/>
      <c r="AB96" s="210"/>
      <c r="AC96" s="210"/>
      <c r="AD96" s="210"/>
      <c r="AE96" s="210"/>
      <c r="AF96" s="210"/>
      <c r="AG96" s="210"/>
      <c r="AH96" s="210"/>
      <c r="AI96" s="210"/>
      <c r="AJ96" s="210"/>
      <c r="AK96" s="210"/>
      <c r="AL96" s="210"/>
      <c r="AM96" s="210"/>
      <c r="AN96" s="210"/>
      <c r="AO96" s="210"/>
      <c r="AP96" s="210"/>
      <c r="AQ96" s="210"/>
      <c r="AR96" s="211"/>
      <c r="AS96" s="211"/>
      <c r="AT96" s="211"/>
      <c r="AU96" s="211"/>
      <c r="AV96" s="211"/>
      <c r="AW96" s="211"/>
      <c r="AX96" s="211"/>
      <c r="AY96" s="211"/>
      <c r="AZ96" s="211"/>
      <c r="BA96" s="211"/>
      <c r="BB96" s="211"/>
      <c r="BC96" s="211"/>
      <c r="BD96" s="211"/>
      <c r="BE96" s="211"/>
      <c r="BF96" s="211"/>
      <c r="BG96" s="211"/>
      <c r="BH96" s="211"/>
      <c r="BI96" s="211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01"/>
    </row>
  </sheetData>
  <mergeCells count="44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C10:BH11"/>
    <mergeCell ref="BL10:BP11"/>
    <mergeCell ref="BQ10:CC11"/>
    <mergeCell ref="L23:P23"/>
    <mergeCell ref="Q23:W23"/>
    <mergeCell ref="X23:AE23"/>
    <mergeCell ref="AF23:AI23"/>
    <mergeCell ref="AJ23:AO23"/>
    <mergeCell ref="AP23:AU23"/>
    <mergeCell ref="AV23:AZ23"/>
    <mergeCell ref="BA23:BG23"/>
    <mergeCell ref="BH23:BN23"/>
    <mergeCell ref="BO23:BU23"/>
    <mergeCell ref="L24:P24"/>
    <mergeCell ref="Q24:W24"/>
    <mergeCell ref="X24:AE24"/>
    <mergeCell ref="AF24:AI24"/>
    <mergeCell ref="AJ24:AO24"/>
    <mergeCell ref="AP24:AU24"/>
    <mergeCell ref="AV24:AZ24"/>
    <mergeCell ref="BA24:BG24"/>
    <mergeCell ref="BH24:BN24"/>
    <mergeCell ref="BO24:BU24"/>
    <mergeCell ref="A54:B54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Scroll Bar 1">
              <controlPr defaultSize="0" autoPict="0">
                <anchor moveWithCells="1">
                  <from>
                    <xdr:col>77</xdr:col>
                    <xdr:colOff>133350</xdr:colOff>
                    <xdr:row>22</xdr:row>
                    <xdr:rowOff>28575</xdr:rowOff>
                  </from>
                  <to>
                    <xdr:col>78</xdr:col>
                    <xdr:colOff>76200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36</xdr:row>
                    <xdr:rowOff>142875</xdr:rowOff>
                  </from>
                  <to>
                    <xdr:col>69</xdr:col>
                    <xdr:colOff>180975</xdr:colOff>
                    <xdr:row>37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HC96"/>
  <sheetViews>
    <sheetView topLeftCell="D1" zoomScale="85" zoomScaleNormal="85" zoomScaleSheetLayoutView="85" workbookViewId="0">
      <selection activeCell="AY22" sqref="AY22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3.25" style="4" customWidth="1"/>
    <col min="67" max="68" width="3.875" style="4" customWidth="1"/>
    <col min="69" max="69" width="4" style="4" customWidth="1"/>
    <col min="70" max="75" width="3.2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6384" width="2.25" style="4"/>
  </cols>
  <sheetData>
    <row r="1" spans="1:82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10"/>
      <c r="U1" s="453" t="s">
        <v>21</v>
      </c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215"/>
      <c r="AP1" s="215"/>
      <c r="AQ1" s="215"/>
      <c r="AR1" s="215"/>
      <c r="AS1" s="215"/>
      <c r="AT1" s="215"/>
      <c r="AU1" s="215"/>
      <c r="AV1" s="215"/>
      <c r="AW1" s="215"/>
      <c r="AX1" s="215"/>
      <c r="AY1" s="215"/>
      <c r="AZ1" s="215"/>
      <c r="BA1" s="215"/>
      <c r="BB1" s="215"/>
      <c r="BC1" s="215"/>
      <c r="BD1" s="215"/>
      <c r="BE1" s="215"/>
      <c r="BF1" s="215"/>
      <c r="BG1" s="215"/>
      <c r="BH1" s="216"/>
      <c r="BI1" s="301" t="s">
        <v>5</v>
      </c>
      <c r="BJ1" s="301"/>
      <c r="BK1" s="301" t="s">
        <v>1</v>
      </c>
      <c r="BL1" s="301"/>
      <c r="BM1" s="301"/>
      <c r="BN1" s="301"/>
      <c r="BO1" s="301"/>
      <c r="BP1" s="301"/>
      <c r="BQ1" s="301"/>
      <c r="BR1" s="301"/>
      <c r="BS1" s="301"/>
      <c r="BT1" s="301"/>
      <c r="BU1" s="301" t="s">
        <v>2</v>
      </c>
      <c r="BV1" s="301"/>
      <c r="BW1" s="301"/>
      <c r="BX1" s="301"/>
      <c r="BY1" s="301"/>
      <c r="BZ1" s="301"/>
      <c r="CA1" s="301"/>
      <c r="CB1" s="301"/>
      <c r="CC1" s="301"/>
      <c r="CD1" s="301"/>
    </row>
    <row r="2" spans="1:82">
      <c r="A2" s="335" t="str">
        <f>改版履歴!A2</f>
        <v>システム設計書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4"/>
      <c r="U2" s="335" t="str">
        <f>改版履歴!U2</f>
        <v>社内支援システム
システム設計書</v>
      </c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21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5">
        <f>改版履歴!BI2</f>
        <v>1</v>
      </c>
      <c r="BJ2" s="316"/>
      <c r="BK2" s="317">
        <v>44089</v>
      </c>
      <c r="BL2" s="318"/>
      <c r="BM2" s="318"/>
      <c r="BN2" s="318"/>
      <c r="BO2" s="318"/>
      <c r="BP2" s="318"/>
      <c r="BQ2" s="318"/>
      <c r="BR2" s="318"/>
      <c r="BS2" s="318"/>
      <c r="BT2" s="318"/>
      <c r="BU2" s="318" t="str">
        <f>改版履歴!BU2</f>
        <v>TLZS</v>
      </c>
      <c r="BV2" s="318"/>
      <c r="BW2" s="318"/>
      <c r="BX2" s="318"/>
      <c r="BY2" s="318"/>
      <c r="BZ2" s="318"/>
      <c r="CA2" s="318"/>
      <c r="CB2" s="318"/>
      <c r="CC2" s="318"/>
      <c r="CD2" s="318"/>
    </row>
    <row r="3" spans="1:82"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BB3" s="174"/>
      <c r="BC3" s="174"/>
      <c r="BD3" s="174"/>
      <c r="BE3" s="173"/>
      <c r="BF3" s="173"/>
      <c r="BG3" s="173"/>
      <c r="BH3" s="173"/>
      <c r="BP3" s="173"/>
      <c r="BQ3" s="173"/>
      <c r="BR3" s="173"/>
      <c r="BS3" s="173"/>
    </row>
    <row r="4" spans="1:82">
      <c r="A4" s="447" t="s">
        <v>4</v>
      </c>
      <c r="B4" s="448"/>
      <c r="C4" s="448"/>
      <c r="D4" s="448"/>
      <c r="E4" s="448"/>
      <c r="F4" s="448"/>
      <c r="G4" s="448"/>
      <c r="H4" s="448"/>
      <c r="I4" s="448"/>
      <c r="J4" s="449"/>
      <c r="K4" s="453" t="s">
        <v>22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10"/>
      <c r="AK4" s="453" t="s">
        <v>3</v>
      </c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B4" s="309"/>
      <c r="BC4" s="309"/>
      <c r="BD4" s="309"/>
      <c r="BE4" s="309"/>
      <c r="BF4" s="309"/>
      <c r="BG4" s="309"/>
      <c r="BH4" s="309"/>
      <c r="BI4" s="309"/>
      <c r="BJ4" s="309"/>
      <c r="BK4" s="309"/>
      <c r="BL4" s="215"/>
      <c r="BM4" s="215"/>
      <c r="BN4" s="215"/>
      <c r="BO4" s="215"/>
      <c r="BP4" s="215"/>
      <c r="BQ4" s="215"/>
      <c r="BR4" s="215"/>
      <c r="BS4" s="215"/>
      <c r="BT4" s="215"/>
      <c r="BU4" s="215"/>
      <c r="BV4" s="215"/>
      <c r="BW4" s="215"/>
      <c r="BX4" s="215"/>
      <c r="BY4" s="215"/>
      <c r="BZ4" s="215"/>
      <c r="CA4" s="215"/>
      <c r="CB4" s="215"/>
      <c r="CC4" s="215"/>
      <c r="CD4" s="216"/>
    </row>
    <row r="5" spans="1:82">
      <c r="A5" s="450"/>
      <c r="B5" s="451"/>
      <c r="C5" s="451"/>
      <c r="D5" s="451"/>
      <c r="E5" s="451"/>
      <c r="F5" s="451"/>
      <c r="G5" s="451"/>
      <c r="H5" s="451"/>
      <c r="I5" s="451"/>
      <c r="J5" s="452"/>
      <c r="K5" s="335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4"/>
      <c r="AK5" s="351" t="s">
        <v>568</v>
      </c>
      <c r="AL5" s="313"/>
      <c r="AM5" s="313"/>
      <c r="AN5" s="313"/>
      <c r="AO5" s="313"/>
      <c r="AP5" s="313"/>
      <c r="AQ5" s="313"/>
      <c r="AR5" s="313"/>
      <c r="AS5" s="313"/>
      <c r="AT5" s="313"/>
      <c r="AU5" s="313"/>
      <c r="AV5" s="352"/>
      <c r="AW5" s="313"/>
      <c r="AX5" s="313"/>
      <c r="AY5" s="313"/>
      <c r="AZ5" s="313"/>
      <c r="BA5" s="313"/>
      <c r="BB5" s="313"/>
      <c r="BC5" s="313"/>
      <c r="BD5" s="313"/>
      <c r="BE5" s="313"/>
      <c r="BF5" s="313"/>
      <c r="BG5" s="313"/>
      <c r="BH5" s="313"/>
      <c r="BI5" s="313"/>
      <c r="BJ5" s="313"/>
      <c r="BK5" s="31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41" t="s">
        <v>10</v>
      </c>
      <c r="B7" s="442"/>
      <c r="C7" s="442"/>
      <c r="D7" s="442"/>
      <c r="E7" s="442"/>
      <c r="F7" s="442"/>
      <c r="G7" s="442"/>
      <c r="H7" s="442"/>
      <c r="I7" s="442"/>
      <c r="J7" s="442"/>
      <c r="K7" s="442"/>
      <c r="L7" s="442"/>
      <c r="M7" s="442"/>
      <c r="N7" s="442"/>
      <c r="O7" s="442"/>
      <c r="P7" s="442"/>
      <c r="Q7" s="442"/>
      <c r="R7" s="442"/>
      <c r="S7" s="442"/>
      <c r="T7" s="442"/>
      <c r="U7" s="442"/>
      <c r="V7" s="442"/>
      <c r="W7" s="442"/>
      <c r="X7" s="442"/>
      <c r="Y7" s="442"/>
      <c r="Z7" s="442"/>
      <c r="AA7" s="442"/>
      <c r="AB7" s="442"/>
      <c r="AC7" s="442"/>
      <c r="AD7" s="442"/>
      <c r="AE7" s="442"/>
      <c r="AF7" s="442"/>
      <c r="AG7" s="442"/>
      <c r="AH7" s="442"/>
      <c r="AI7" s="442"/>
      <c r="AJ7" s="442"/>
      <c r="AK7" s="442"/>
      <c r="AL7" s="442"/>
      <c r="AM7" s="442"/>
      <c r="AN7" s="442"/>
      <c r="AO7" s="442"/>
      <c r="AP7" s="442"/>
      <c r="AQ7" s="442"/>
      <c r="AR7" s="442"/>
      <c r="AS7" s="442"/>
      <c r="AT7" s="442"/>
      <c r="AU7" s="442"/>
      <c r="AV7" s="442"/>
      <c r="AW7" s="442"/>
      <c r="AX7" s="442"/>
      <c r="AY7" s="442"/>
      <c r="AZ7" s="442"/>
      <c r="BA7" s="442"/>
      <c r="BB7" s="442"/>
      <c r="BC7" s="442"/>
      <c r="BD7" s="442"/>
      <c r="BE7" s="442"/>
      <c r="BF7" s="442"/>
      <c r="BG7" s="442"/>
      <c r="BH7" s="442"/>
      <c r="BI7" s="442"/>
      <c r="BJ7" s="442"/>
      <c r="BK7" s="442"/>
      <c r="BL7" s="442"/>
      <c r="BM7" s="442"/>
      <c r="BN7" s="442"/>
      <c r="BO7" s="442"/>
      <c r="BP7" s="442"/>
      <c r="BQ7" s="442"/>
      <c r="BR7" s="442"/>
      <c r="BS7" s="442"/>
      <c r="BT7" s="442"/>
      <c r="BU7" s="442"/>
      <c r="BV7" s="442"/>
      <c r="BW7" s="442"/>
      <c r="BX7" s="442"/>
      <c r="BY7" s="442"/>
      <c r="BZ7" s="442"/>
      <c r="CA7" s="442"/>
      <c r="CB7" s="442"/>
      <c r="CC7" s="442"/>
      <c r="CD7" s="443"/>
    </row>
    <row r="8" spans="1:82" ht="13.5" customHeight="1">
      <c r="A8" s="11"/>
      <c r="D8" s="175" t="s">
        <v>516</v>
      </c>
      <c r="CD8" s="13"/>
    </row>
    <row r="9" spans="1:82">
      <c r="A9" s="11"/>
      <c r="CD9" s="13"/>
    </row>
    <row r="10" spans="1:82">
      <c r="A10" s="11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01"/>
      <c r="BB10" s="232"/>
      <c r="BC10" s="380" t="s">
        <v>103</v>
      </c>
      <c r="BD10" s="380"/>
      <c r="BE10" s="380"/>
      <c r="BF10" s="380"/>
      <c r="BG10" s="380"/>
      <c r="BH10" s="380"/>
      <c r="BI10" s="232"/>
      <c r="BJ10" s="232"/>
      <c r="BK10" s="232"/>
      <c r="BL10" s="380" t="s">
        <v>102</v>
      </c>
      <c r="BM10" s="380"/>
      <c r="BN10" s="380"/>
      <c r="BO10" s="380"/>
      <c r="BP10" s="380"/>
      <c r="BQ10" s="380" t="s">
        <v>520</v>
      </c>
      <c r="BR10" s="380"/>
      <c r="BS10" s="380"/>
      <c r="BT10" s="380"/>
      <c r="BU10" s="380"/>
      <c r="BV10" s="380"/>
      <c r="BW10" s="380"/>
      <c r="BX10" s="380"/>
      <c r="BY10" s="380"/>
      <c r="BZ10" s="380"/>
      <c r="CA10" s="380"/>
      <c r="CB10" s="380"/>
      <c r="CC10" s="380"/>
      <c r="CD10" s="13"/>
    </row>
    <row r="11" spans="1:82">
      <c r="A11" s="11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01"/>
      <c r="BB11" s="232"/>
      <c r="BC11" s="380"/>
      <c r="BD11" s="380"/>
      <c r="BE11" s="380"/>
      <c r="BF11" s="380"/>
      <c r="BG11" s="380"/>
      <c r="BH11" s="380"/>
      <c r="BI11" s="232"/>
      <c r="BJ11" s="232"/>
      <c r="BK11" s="232"/>
      <c r="BL11" s="380"/>
      <c r="BM11" s="380"/>
      <c r="BN11" s="380"/>
      <c r="BO11" s="380"/>
      <c r="BP11" s="380"/>
      <c r="BQ11" s="380"/>
      <c r="BR11" s="380"/>
      <c r="BS11" s="380"/>
      <c r="BT11" s="380"/>
      <c r="BU11" s="380"/>
      <c r="BV11" s="380"/>
      <c r="BW11" s="380"/>
      <c r="BX11" s="380"/>
      <c r="BY11" s="380"/>
      <c r="BZ11" s="380"/>
      <c r="CA11" s="380"/>
      <c r="CB11" s="380"/>
      <c r="CC11" s="380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77" t="s">
        <v>130</v>
      </c>
      <c r="K13" s="177"/>
      <c r="L13" s="177"/>
      <c r="M13" s="177"/>
      <c r="N13" s="178" t="s">
        <v>150</v>
      </c>
      <c r="O13" s="179" t="s">
        <v>569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78"/>
      <c r="K16" s="178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6"/>
      <c r="BH16" s="82"/>
      <c r="BK16" s="180"/>
      <c r="BL16" s="140" t="s">
        <v>521</v>
      </c>
      <c r="BM16" s="140" t="s">
        <v>522</v>
      </c>
      <c r="BN16" s="140" t="s">
        <v>523</v>
      </c>
      <c r="BO16" s="140" t="s">
        <v>524</v>
      </c>
      <c r="BP16" s="140" t="s">
        <v>525</v>
      </c>
      <c r="BQ16" s="140" t="s">
        <v>526</v>
      </c>
      <c r="BR16" s="140" t="s">
        <v>527</v>
      </c>
      <c r="BS16" s="140" t="s">
        <v>528</v>
      </c>
      <c r="BT16" s="140" t="s">
        <v>529</v>
      </c>
      <c r="BU16" s="140" t="s">
        <v>530</v>
      </c>
      <c r="BV16" s="140" t="s">
        <v>531</v>
      </c>
      <c r="BW16" s="140" t="s">
        <v>532</v>
      </c>
      <c r="BX16" s="18"/>
      <c r="CD16" s="13"/>
    </row>
    <row r="17" spans="1:211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211" ht="15.75">
      <c r="A18" s="11"/>
      <c r="D18" s="82"/>
      <c r="E18" s="82"/>
      <c r="F18" s="82"/>
      <c r="G18" s="82"/>
      <c r="H18" s="82"/>
      <c r="I18" s="82"/>
      <c r="J18" s="82"/>
      <c r="K18" s="82"/>
      <c r="L18" s="182"/>
      <c r="M18" s="183"/>
      <c r="N18" s="183"/>
      <c r="O18" s="183"/>
      <c r="P18" s="183"/>
      <c r="Q18" s="183"/>
      <c r="R18" s="183"/>
      <c r="S18" s="183"/>
      <c r="T18" s="182" t="s">
        <v>633</v>
      </c>
      <c r="U18" s="183"/>
      <c r="V18" s="183"/>
      <c r="W18" s="183"/>
      <c r="X18" s="183"/>
      <c r="Y18" s="183"/>
      <c r="Z18" s="82"/>
      <c r="AA18" s="82"/>
      <c r="AB18" s="82"/>
      <c r="AC18" s="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78" t="s">
        <v>571</v>
      </c>
      <c r="AO18" s="82"/>
      <c r="AP18" s="82"/>
      <c r="AQ18" s="82"/>
      <c r="AR18" s="82"/>
      <c r="AS18" s="379">
        <v>202009</v>
      </c>
      <c r="AT18" s="379"/>
      <c r="AU18" s="379"/>
      <c r="AV18" s="379"/>
      <c r="AW18" s="379"/>
      <c r="AX18" s="379"/>
      <c r="AY18" s="379"/>
      <c r="AZ18" s="379"/>
      <c r="BA18" s="379"/>
      <c r="BB18" s="82"/>
      <c r="BC18" s="82"/>
      <c r="CD18" s="13"/>
    </row>
    <row r="19" spans="1:211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CD19" s="13"/>
    </row>
    <row r="20" spans="1:211">
      <c r="A20" s="11"/>
      <c r="D20" s="82"/>
      <c r="E20" s="82"/>
      <c r="F20" s="82"/>
      <c r="G20" s="82"/>
      <c r="H20" s="82"/>
      <c r="I20" s="82"/>
      <c r="J20" s="82"/>
      <c r="K20" s="82"/>
      <c r="L20" s="182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82"/>
      <c r="Z20" s="82"/>
      <c r="AD20" s="1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S20" s="182"/>
      <c r="AT20" s="183"/>
      <c r="AU20" s="183"/>
      <c r="AV20" s="183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2"/>
      <c r="BL20" s="183"/>
      <c r="BM20" s="183"/>
      <c r="BN20" s="183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211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211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211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211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211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211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4" t="s">
        <v>572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211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247" t="s">
        <v>258</v>
      </c>
      <c r="L27" s="470" t="s">
        <v>452</v>
      </c>
      <c r="M27" s="470"/>
      <c r="N27" s="470"/>
      <c r="O27" s="470"/>
      <c r="P27" s="470"/>
      <c r="Q27" s="470" t="s">
        <v>453</v>
      </c>
      <c r="R27" s="470"/>
      <c r="S27" s="470"/>
      <c r="T27" s="470"/>
      <c r="U27" s="470"/>
      <c r="V27" s="470"/>
      <c r="W27" s="470" t="s">
        <v>454</v>
      </c>
      <c r="X27" s="470"/>
      <c r="Y27" s="470"/>
      <c r="Z27" s="470"/>
      <c r="AA27" s="470"/>
      <c r="AB27" s="470" t="s">
        <v>455</v>
      </c>
      <c r="AC27" s="470"/>
      <c r="AD27" s="470"/>
      <c r="AE27" s="470"/>
      <c r="AF27" s="470"/>
      <c r="AG27" s="470" t="s">
        <v>456</v>
      </c>
      <c r="AH27" s="470"/>
      <c r="AI27" s="470"/>
      <c r="AJ27" s="470"/>
      <c r="AK27" s="470"/>
      <c r="AL27" s="470" t="s">
        <v>457</v>
      </c>
      <c r="AM27" s="470"/>
      <c r="AN27" s="470"/>
      <c r="AO27" s="470"/>
      <c r="AP27" s="470" t="s">
        <v>458</v>
      </c>
      <c r="AQ27" s="470"/>
      <c r="AR27" s="470"/>
      <c r="AS27" s="470"/>
      <c r="AT27" s="470"/>
      <c r="AU27" s="470"/>
      <c r="AV27" s="470"/>
      <c r="AW27" s="471" t="s">
        <v>459</v>
      </c>
      <c r="AX27" s="470"/>
      <c r="AY27" s="470"/>
      <c r="AZ27" s="470"/>
      <c r="BA27" s="470"/>
      <c r="BB27" s="470" t="s">
        <v>460</v>
      </c>
      <c r="BC27" s="470"/>
      <c r="BD27" s="470"/>
      <c r="BE27" s="470"/>
      <c r="BF27" s="470" t="s">
        <v>461</v>
      </c>
      <c r="BG27" s="470"/>
      <c r="BH27" s="470"/>
      <c r="BI27" s="470" t="s">
        <v>462</v>
      </c>
      <c r="BJ27" s="470"/>
      <c r="BK27" s="479" t="s">
        <v>463</v>
      </c>
      <c r="BL27" s="480"/>
      <c r="BM27" s="480"/>
      <c r="BN27" s="480"/>
      <c r="BO27" s="481"/>
      <c r="BP27" s="480" t="s">
        <v>464</v>
      </c>
      <c r="BQ27" s="480"/>
      <c r="BR27" s="480"/>
      <c r="BS27" s="480"/>
      <c r="BT27" s="480"/>
      <c r="BU27" s="481"/>
      <c r="BV27" s="470" t="s">
        <v>465</v>
      </c>
      <c r="BW27" s="470"/>
      <c r="BX27" s="470"/>
      <c r="BY27" s="470" t="s">
        <v>466</v>
      </c>
      <c r="BZ27" s="470"/>
      <c r="CA27" s="470"/>
      <c r="CB27" s="470"/>
      <c r="CC27" s="470" t="s">
        <v>467</v>
      </c>
      <c r="CD27" s="470"/>
      <c r="CE27" s="470"/>
      <c r="CF27" s="470" t="s">
        <v>468</v>
      </c>
      <c r="CG27" s="470"/>
      <c r="CH27" s="470"/>
      <c r="CI27" s="470" t="s">
        <v>469</v>
      </c>
      <c r="CJ27" s="470"/>
      <c r="CK27" s="470"/>
      <c r="CL27" s="470" t="s">
        <v>470</v>
      </c>
      <c r="CM27" s="470"/>
      <c r="CN27" s="470"/>
      <c r="CO27" s="470" t="s">
        <v>471</v>
      </c>
      <c r="CP27" s="470"/>
      <c r="CQ27" s="470"/>
      <c r="CR27" s="495" t="s">
        <v>472</v>
      </c>
      <c r="CS27" s="496"/>
      <c r="CT27" s="497"/>
      <c r="CU27" s="495" t="s">
        <v>342</v>
      </c>
      <c r="CV27" s="497"/>
      <c r="CW27" s="495" t="s">
        <v>473</v>
      </c>
      <c r="CX27" s="496"/>
      <c r="CY27" s="496"/>
      <c r="CZ27" s="497"/>
      <c r="DA27" s="495" t="s">
        <v>474</v>
      </c>
      <c r="DB27" s="496"/>
      <c r="DC27" s="497"/>
      <c r="DD27" s="495" t="s">
        <v>475</v>
      </c>
      <c r="DE27" s="496"/>
      <c r="DF27" s="496"/>
      <c r="DG27" s="497"/>
      <c r="DH27" s="495" t="s">
        <v>476</v>
      </c>
      <c r="DI27" s="496"/>
      <c r="DJ27" s="497"/>
      <c r="DK27" s="495" t="s">
        <v>465</v>
      </c>
      <c r="DL27" s="497"/>
      <c r="DM27" s="495" t="s">
        <v>477</v>
      </c>
      <c r="DN27" s="497"/>
      <c r="DO27" s="495" t="s">
        <v>466</v>
      </c>
      <c r="DP27" s="497"/>
      <c r="DQ27" s="495" t="s">
        <v>478</v>
      </c>
      <c r="DR27" s="496"/>
      <c r="DS27" s="497"/>
      <c r="DT27" s="495" t="s">
        <v>342</v>
      </c>
      <c r="DU27" s="497"/>
      <c r="DV27" s="495" t="s">
        <v>479</v>
      </c>
      <c r="DW27" s="496"/>
      <c r="DX27" s="497"/>
      <c r="DY27" s="499" t="s">
        <v>480</v>
      </c>
      <c r="DZ27" s="499"/>
      <c r="EA27" s="499"/>
      <c r="EB27" s="499" t="s">
        <v>481</v>
      </c>
      <c r="EC27" s="499"/>
      <c r="ED27" s="499"/>
      <c r="EE27" s="499" t="s">
        <v>482</v>
      </c>
      <c r="EF27" s="499"/>
      <c r="EG27" s="499"/>
      <c r="EH27" s="429" t="s">
        <v>484</v>
      </c>
      <c r="EI27" s="429"/>
      <c r="EJ27" s="429"/>
      <c r="EK27" s="429" t="s">
        <v>483</v>
      </c>
      <c r="EL27" s="429"/>
      <c r="EM27" s="429"/>
      <c r="EN27" s="429" t="s">
        <v>331</v>
      </c>
      <c r="EO27" s="429"/>
      <c r="EP27" s="429"/>
      <c r="EQ27" s="429" t="s">
        <v>328</v>
      </c>
      <c r="ER27" s="429"/>
      <c r="ES27" s="429"/>
      <c r="ET27" s="429" t="s">
        <v>485</v>
      </c>
      <c r="EU27" s="429"/>
      <c r="EV27" s="429"/>
      <c r="EW27" s="429" t="s">
        <v>486</v>
      </c>
      <c r="EX27" s="429"/>
      <c r="EY27" s="429"/>
      <c r="EZ27" s="429" t="s">
        <v>478</v>
      </c>
      <c r="FA27" s="429"/>
      <c r="FB27" s="429"/>
      <c r="FC27" s="429" t="s">
        <v>487</v>
      </c>
      <c r="FD27" s="429"/>
      <c r="FE27" s="429"/>
      <c r="FF27" s="429" t="s">
        <v>488</v>
      </c>
      <c r="FG27" s="429"/>
      <c r="FH27" s="429"/>
      <c r="FI27" s="429"/>
      <c r="FJ27" s="429"/>
      <c r="FK27" s="429" t="s">
        <v>489</v>
      </c>
      <c r="FL27" s="429"/>
      <c r="FM27" s="429"/>
      <c r="FN27" s="429"/>
      <c r="FO27" s="429"/>
      <c r="FP27" s="429" t="s">
        <v>491</v>
      </c>
      <c r="FQ27" s="429"/>
      <c r="FR27" s="429"/>
      <c r="FS27" s="429"/>
      <c r="FT27" s="429"/>
      <c r="FU27" s="429" t="s">
        <v>490</v>
      </c>
      <c r="FV27" s="429"/>
      <c r="FW27" s="429"/>
      <c r="FX27" s="429"/>
      <c r="FY27" s="429"/>
      <c r="FZ27" s="429"/>
      <c r="GA27" s="429"/>
      <c r="GB27" s="429" t="s">
        <v>492</v>
      </c>
      <c r="GC27" s="429"/>
      <c r="GD27" s="429"/>
      <c r="GE27" s="429"/>
      <c r="GF27" s="429"/>
      <c r="GG27" s="429" t="s">
        <v>493</v>
      </c>
      <c r="GH27" s="429"/>
      <c r="GI27" s="429"/>
      <c r="GJ27" s="429"/>
      <c r="GK27" s="429"/>
      <c r="GL27" s="429" t="s">
        <v>494</v>
      </c>
      <c r="GM27" s="429"/>
      <c r="GN27" s="429"/>
      <c r="GO27" s="429"/>
      <c r="GP27" s="429"/>
      <c r="GQ27" s="429"/>
      <c r="GR27" s="429"/>
      <c r="GS27" s="429"/>
      <c r="GT27" s="429"/>
      <c r="GU27" s="429"/>
      <c r="GV27" s="429" t="s">
        <v>495</v>
      </c>
      <c r="GW27" s="429"/>
      <c r="GX27" s="429" t="s">
        <v>496</v>
      </c>
      <c r="GY27" s="429"/>
      <c r="GZ27" s="429" t="s">
        <v>497</v>
      </c>
      <c r="HA27" s="429"/>
      <c r="HB27" s="429" t="s">
        <v>334</v>
      </c>
      <c r="HC27" s="429"/>
    </row>
    <row r="28" spans="1:211">
      <c r="A28" s="11"/>
      <c r="B28" s="82"/>
      <c r="C28" s="82"/>
      <c r="D28" s="82"/>
      <c r="E28" s="82"/>
      <c r="F28" s="82"/>
      <c r="G28" s="82"/>
      <c r="H28" s="82"/>
      <c r="I28" s="82"/>
      <c r="K28" s="219">
        <v>1</v>
      </c>
      <c r="L28" s="417"/>
      <c r="M28" s="417"/>
      <c r="N28" s="417"/>
      <c r="O28" s="417"/>
      <c r="P28" s="417"/>
      <c r="Q28" s="472"/>
      <c r="R28" s="473"/>
      <c r="S28" s="473"/>
      <c r="T28" s="473"/>
      <c r="U28" s="473"/>
      <c r="V28" s="474"/>
      <c r="W28" s="478"/>
      <c r="X28" s="420"/>
      <c r="Y28" s="420"/>
      <c r="Z28" s="420"/>
      <c r="AA28" s="420"/>
      <c r="AB28" s="478"/>
      <c r="AC28" s="420"/>
      <c r="AD28" s="420"/>
      <c r="AE28" s="420"/>
      <c r="AF28" s="420"/>
      <c r="AG28" s="478"/>
      <c r="AH28" s="420"/>
      <c r="AI28" s="420"/>
      <c r="AJ28" s="420"/>
      <c r="AK28" s="420"/>
      <c r="AL28" s="478"/>
      <c r="AM28" s="420"/>
      <c r="AN28" s="420"/>
      <c r="AO28" s="420"/>
      <c r="AP28" s="478"/>
      <c r="AQ28" s="478"/>
      <c r="AR28" s="478"/>
      <c r="AS28" s="478"/>
      <c r="AT28" s="478"/>
      <c r="AU28" s="478"/>
      <c r="AV28" s="478"/>
      <c r="AW28" s="478"/>
      <c r="AX28" s="478"/>
      <c r="AY28" s="478"/>
      <c r="AZ28" s="478"/>
      <c r="BA28" s="478"/>
      <c r="BB28" s="467"/>
      <c r="BC28" s="467"/>
      <c r="BD28" s="467"/>
      <c r="BE28" s="467"/>
      <c r="BF28" s="500"/>
      <c r="BG28" s="500"/>
      <c r="BH28" s="500"/>
      <c r="BI28" s="468"/>
      <c r="BJ28" s="468"/>
      <c r="BK28" s="501"/>
      <c r="BL28" s="502"/>
      <c r="BM28" s="502"/>
      <c r="BN28" s="502"/>
      <c r="BO28" s="503"/>
      <c r="BP28" s="502"/>
      <c r="BQ28" s="502"/>
      <c r="BR28" s="502"/>
      <c r="BS28" s="502"/>
      <c r="BT28" s="502"/>
      <c r="BU28" s="503"/>
      <c r="BV28" s="505"/>
      <c r="BW28" s="460"/>
      <c r="BX28" s="460"/>
      <c r="BY28" s="504"/>
      <c r="BZ28" s="416"/>
      <c r="CA28" s="416"/>
      <c r="CB28" s="416"/>
      <c r="CC28" s="466"/>
      <c r="CD28" s="416"/>
      <c r="CE28" s="416"/>
      <c r="CF28" s="504"/>
      <c r="CG28" s="416"/>
      <c r="CH28" s="416"/>
      <c r="CI28" s="466"/>
      <c r="CJ28" s="416"/>
      <c r="CK28" s="416"/>
      <c r="CL28" s="504"/>
      <c r="CM28" s="416"/>
      <c r="CN28" s="416"/>
      <c r="CO28" s="478"/>
      <c r="CP28" s="478"/>
      <c r="CQ28" s="478"/>
      <c r="CR28" s="504"/>
      <c r="CS28" s="504"/>
      <c r="CT28" s="504"/>
      <c r="CU28" s="504"/>
      <c r="CV28" s="504"/>
      <c r="CW28" s="504"/>
      <c r="CX28" s="504"/>
      <c r="CY28" s="504"/>
      <c r="CZ28" s="504"/>
      <c r="DA28" s="504"/>
      <c r="DB28" s="504"/>
      <c r="DC28" s="504"/>
      <c r="DD28" s="504"/>
      <c r="DE28" s="504"/>
      <c r="DF28" s="504"/>
      <c r="DG28" s="504"/>
      <c r="DH28" s="504"/>
      <c r="DI28" s="504"/>
      <c r="DJ28" s="504"/>
      <c r="DK28" s="504"/>
      <c r="DL28" s="504"/>
      <c r="DM28" s="504"/>
      <c r="DN28" s="504"/>
      <c r="DO28" s="504"/>
      <c r="DP28" s="504"/>
      <c r="DQ28" s="504"/>
      <c r="DR28" s="504"/>
      <c r="DS28" s="504"/>
      <c r="DT28" s="504"/>
      <c r="DU28" s="504"/>
      <c r="DV28" s="504"/>
      <c r="DW28" s="504"/>
      <c r="DX28" s="504"/>
      <c r="DY28" s="506"/>
      <c r="DZ28" s="506"/>
      <c r="EA28" s="506"/>
      <c r="EB28" s="506"/>
      <c r="EC28" s="506"/>
      <c r="ED28" s="506"/>
      <c r="EE28" s="506"/>
      <c r="EF28" s="506"/>
      <c r="EG28" s="506"/>
      <c r="EH28" s="504"/>
      <c r="EI28" s="504"/>
      <c r="EJ28" s="504"/>
      <c r="EK28" s="504"/>
      <c r="EL28" s="504"/>
      <c r="EM28" s="504"/>
      <c r="EN28" s="504"/>
      <c r="EO28" s="504"/>
      <c r="EP28" s="504"/>
      <c r="EQ28" s="504"/>
      <c r="ER28" s="504"/>
      <c r="ES28" s="504"/>
      <c r="ET28" s="504"/>
      <c r="EU28" s="504"/>
      <c r="EV28" s="504"/>
      <c r="EW28" s="504"/>
      <c r="EX28" s="504"/>
      <c r="EY28" s="504"/>
      <c r="EZ28" s="504"/>
      <c r="FA28" s="504"/>
      <c r="FB28" s="504"/>
      <c r="FC28" s="504"/>
      <c r="FD28" s="504"/>
      <c r="FE28" s="504"/>
      <c r="FF28" s="504"/>
      <c r="FG28" s="504"/>
      <c r="FH28" s="504"/>
      <c r="FI28" s="504"/>
      <c r="FJ28" s="504"/>
      <c r="FK28" s="504"/>
      <c r="FL28" s="504"/>
      <c r="FM28" s="504"/>
      <c r="FN28" s="504"/>
      <c r="FO28" s="504"/>
      <c r="FP28" s="504"/>
      <c r="FQ28" s="504"/>
      <c r="FR28" s="504"/>
      <c r="FS28" s="504"/>
      <c r="FT28" s="504"/>
      <c r="FU28" s="504"/>
      <c r="FV28" s="504"/>
      <c r="FW28" s="504"/>
      <c r="FX28" s="504"/>
      <c r="FY28" s="504"/>
      <c r="FZ28" s="504"/>
      <c r="GA28" s="504"/>
      <c r="GB28" s="504"/>
      <c r="GC28" s="504"/>
      <c r="GD28" s="504"/>
      <c r="GE28" s="504"/>
      <c r="GF28" s="504"/>
      <c r="GG28" s="504"/>
      <c r="GH28" s="504"/>
      <c r="GI28" s="504"/>
      <c r="GJ28" s="504"/>
      <c r="GK28" s="504"/>
      <c r="GL28" s="504"/>
      <c r="GM28" s="504"/>
      <c r="GN28" s="504"/>
      <c r="GO28" s="504"/>
      <c r="GP28" s="504"/>
      <c r="GQ28" s="504"/>
      <c r="GR28" s="504"/>
      <c r="GS28" s="504"/>
      <c r="GT28" s="504"/>
      <c r="GU28" s="504"/>
      <c r="GV28" s="504"/>
      <c r="GW28" s="504"/>
      <c r="GX28" s="504"/>
      <c r="GY28" s="504"/>
      <c r="GZ28" s="504"/>
      <c r="HA28" s="504"/>
      <c r="HB28" s="504"/>
      <c r="HC28" s="504"/>
    </row>
    <row r="29" spans="1:211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88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211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88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211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88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211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88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90" ht="16.5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88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  <c r="CH33" s="254" t="s">
        <v>590</v>
      </c>
      <c r="CL33" s="250" t="s">
        <v>591</v>
      </c>
    </row>
    <row r="34" spans="1:90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88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90" ht="16.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88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  <c r="CH35" s="250" t="s">
        <v>592</v>
      </c>
      <c r="CL35" s="250" t="s">
        <v>593</v>
      </c>
    </row>
    <row r="36" spans="1:90" ht="16.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88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  <c r="CL36" s="250" t="s">
        <v>594</v>
      </c>
    </row>
    <row r="37" spans="1:90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90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90" ht="16.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  <c r="CH39" s="250" t="s">
        <v>595</v>
      </c>
    </row>
    <row r="40" spans="1:90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90" ht="16.5">
      <c r="A41" s="11"/>
      <c r="B41" s="178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  <c r="CH41" s="250" t="s">
        <v>596</v>
      </c>
    </row>
    <row r="42" spans="1:90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90" ht="16.5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  <c r="CH43" s="250" t="s">
        <v>597</v>
      </c>
    </row>
    <row r="44" spans="1:90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90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90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90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90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0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2"/>
      <c r="O53" s="193"/>
      <c r="P53" s="194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95"/>
      <c r="AL53" s="195"/>
      <c r="AM53" s="195"/>
      <c r="AN53" s="195"/>
      <c r="AO53" s="195"/>
      <c r="AP53" s="195"/>
      <c r="AQ53" s="195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  <c r="BJ53" s="191"/>
      <c r="BK53" s="191"/>
      <c r="BL53" s="191"/>
      <c r="BM53" s="191"/>
      <c r="BN53" s="191"/>
      <c r="BO53" s="191"/>
      <c r="BP53" s="191"/>
      <c r="BQ53" s="191"/>
      <c r="BR53" s="191"/>
      <c r="BS53" s="191"/>
      <c r="BT53" s="191"/>
      <c r="BU53" s="191"/>
      <c r="BV53" s="191"/>
      <c r="BW53" s="191"/>
      <c r="BX53" s="191"/>
      <c r="BY53" s="191"/>
      <c r="BZ53" s="191"/>
      <c r="CA53" s="191"/>
      <c r="CB53" s="191"/>
      <c r="CC53" s="191"/>
      <c r="CD53" s="16"/>
    </row>
    <row r="54" spans="1:82">
      <c r="A54" s="427" t="s">
        <v>15</v>
      </c>
      <c r="B54" s="428"/>
      <c r="C54" s="214" t="s">
        <v>16</v>
      </c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6"/>
      <c r="O54" s="214" t="s">
        <v>17</v>
      </c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  <c r="AB54" s="215"/>
      <c r="AC54" s="215"/>
      <c r="AD54" s="215"/>
      <c r="AE54" s="215"/>
      <c r="AF54" s="215"/>
      <c r="AG54" s="215"/>
      <c r="AH54" s="215"/>
      <c r="AI54" s="215"/>
      <c r="AJ54" s="215"/>
      <c r="AK54" s="215"/>
      <c r="AL54" s="215"/>
      <c r="AM54" s="215"/>
      <c r="AN54" s="215"/>
      <c r="AO54" s="215"/>
      <c r="AP54" s="215"/>
      <c r="AQ54" s="215"/>
      <c r="AR54" s="215"/>
      <c r="AS54" s="215"/>
      <c r="AT54" s="215"/>
      <c r="AU54" s="215"/>
      <c r="AV54" s="215"/>
      <c r="AW54" s="215"/>
      <c r="AX54" s="215"/>
      <c r="AY54" s="215"/>
      <c r="AZ54" s="215"/>
      <c r="BA54" s="215"/>
      <c r="BB54" s="215"/>
      <c r="BC54" s="215"/>
      <c r="BD54" s="215"/>
      <c r="BE54" s="215"/>
      <c r="BF54" s="215"/>
      <c r="BG54" s="215"/>
      <c r="BH54" s="215"/>
      <c r="BI54" s="215"/>
      <c r="BJ54" s="215"/>
      <c r="BK54" s="215"/>
      <c r="BL54" s="215"/>
      <c r="BM54" s="215"/>
      <c r="BN54" s="215"/>
      <c r="BO54" s="215"/>
      <c r="BP54" s="215"/>
      <c r="BQ54" s="215"/>
      <c r="BR54" s="215"/>
      <c r="BS54" s="215"/>
      <c r="BT54" s="215"/>
      <c r="BU54" s="215"/>
      <c r="BV54" s="215"/>
      <c r="BW54" s="215"/>
      <c r="BX54" s="215"/>
      <c r="BY54" s="215"/>
      <c r="BZ54" s="215"/>
      <c r="CA54" s="215"/>
      <c r="CB54" s="215"/>
      <c r="CC54" s="215"/>
      <c r="CD54" s="216"/>
    </row>
    <row r="55" spans="1:82">
      <c r="A55" s="94">
        <v>1</v>
      </c>
      <c r="B55" s="95"/>
      <c r="C55" s="214" t="s">
        <v>16</v>
      </c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7"/>
      <c r="O55" s="198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196"/>
      <c r="AD55" s="196"/>
      <c r="AE55" s="196"/>
      <c r="AF55" s="196"/>
      <c r="AG55" s="196"/>
      <c r="AH55" s="196"/>
      <c r="AI55" s="196"/>
      <c r="AJ55" s="196"/>
      <c r="AK55" s="196"/>
      <c r="AL55" s="196"/>
      <c r="AM55" s="196"/>
      <c r="AN55" s="196"/>
      <c r="AO55" s="196"/>
      <c r="AP55" s="196"/>
      <c r="AQ55" s="196"/>
      <c r="AR55" s="196"/>
      <c r="AS55" s="196"/>
      <c r="AT55" s="196"/>
      <c r="AU55" s="196"/>
      <c r="AV55" s="196"/>
      <c r="AW55" s="196"/>
      <c r="AX55" s="196"/>
      <c r="AY55" s="196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7"/>
    </row>
    <row r="56" spans="1:82">
      <c r="A56" s="96"/>
      <c r="B56" s="97"/>
      <c r="C56" s="190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2"/>
      <c r="O56" s="193"/>
      <c r="P56" s="194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95"/>
      <c r="AL56" s="195"/>
      <c r="AM56" s="195"/>
      <c r="AN56" s="195"/>
      <c r="AO56" s="195"/>
      <c r="AP56" s="195"/>
      <c r="AQ56" s="195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  <c r="BJ56" s="191"/>
      <c r="BK56" s="191"/>
      <c r="BL56" s="191"/>
      <c r="BM56" s="191"/>
      <c r="BN56" s="191"/>
      <c r="BO56" s="191"/>
      <c r="BP56" s="191"/>
      <c r="BQ56" s="191"/>
      <c r="BR56" s="191"/>
      <c r="BS56" s="191"/>
      <c r="BT56" s="191"/>
      <c r="BU56" s="191"/>
      <c r="BV56" s="191"/>
      <c r="BW56" s="191"/>
      <c r="BX56" s="191"/>
      <c r="BY56" s="191"/>
      <c r="BZ56" s="191"/>
      <c r="CA56" s="191"/>
      <c r="CB56" s="191"/>
      <c r="CC56" s="191"/>
      <c r="CD56" s="192"/>
    </row>
    <row r="57" spans="1:82">
      <c r="A57" s="96"/>
      <c r="B57" s="97"/>
      <c r="C57" s="190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2"/>
      <c r="O57" s="193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  <c r="BJ57" s="191"/>
      <c r="BK57" s="191"/>
      <c r="BL57" s="191"/>
      <c r="BM57" s="191"/>
      <c r="BN57" s="191"/>
      <c r="BO57" s="191"/>
      <c r="BP57" s="191"/>
      <c r="BQ57" s="191"/>
      <c r="BR57" s="191"/>
      <c r="BS57" s="191"/>
      <c r="BT57" s="191"/>
      <c r="BU57" s="191"/>
      <c r="BV57" s="191"/>
      <c r="BW57" s="191"/>
      <c r="BX57" s="191"/>
      <c r="BY57" s="191"/>
      <c r="BZ57" s="191"/>
      <c r="CA57" s="191"/>
      <c r="CB57" s="191"/>
      <c r="CC57" s="191"/>
      <c r="CD57" s="192"/>
    </row>
    <row r="58" spans="1:82">
      <c r="A58" s="96"/>
      <c r="B58" s="97"/>
      <c r="C58" s="199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1"/>
      <c r="O58" s="202"/>
      <c r="P58" s="203"/>
      <c r="Q58" s="47"/>
      <c r="R58" s="204"/>
      <c r="S58" s="204"/>
      <c r="T58" s="204"/>
      <c r="U58" s="204"/>
      <c r="V58" s="204"/>
      <c r="W58" s="204"/>
      <c r="X58" s="204"/>
      <c r="Y58" s="204"/>
      <c r="Z58" s="204"/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04"/>
      <c r="AO58" s="204"/>
      <c r="AP58" s="204"/>
      <c r="AQ58" s="204"/>
      <c r="AR58" s="200"/>
      <c r="AS58" s="200"/>
      <c r="AT58" s="200"/>
      <c r="AU58" s="200"/>
      <c r="AV58" s="200"/>
      <c r="AW58" s="200"/>
      <c r="AX58" s="200"/>
      <c r="AY58" s="200"/>
      <c r="AZ58" s="200"/>
      <c r="BA58" s="200"/>
      <c r="BB58" s="200"/>
      <c r="BC58" s="200"/>
      <c r="BD58" s="200"/>
      <c r="BE58" s="200"/>
      <c r="BF58" s="200"/>
      <c r="BG58" s="200"/>
      <c r="BH58" s="200"/>
      <c r="BI58" s="200"/>
      <c r="BJ58" s="200"/>
      <c r="BK58" s="200"/>
      <c r="BL58" s="200"/>
      <c r="BM58" s="200"/>
      <c r="BN58" s="200"/>
      <c r="BO58" s="200"/>
      <c r="BP58" s="200"/>
      <c r="BQ58" s="200"/>
      <c r="BR58" s="200"/>
      <c r="BS58" s="200"/>
      <c r="BT58" s="200"/>
      <c r="BU58" s="200"/>
      <c r="BV58" s="200"/>
      <c r="BW58" s="200"/>
      <c r="BX58" s="200"/>
      <c r="BY58" s="200"/>
      <c r="BZ58" s="200"/>
      <c r="CA58" s="200"/>
      <c r="CB58" s="200"/>
      <c r="CC58" s="200"/>
      <c r="CD58" s="192"/>
    </row>
    <row r="59" spans="1:82">
      <c r="A59" s="96"/>
      <c r="B59" s="97"/>
      <c r="C59" s="199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1"/>
      <c r="O59" s="202"/>
      <c r="P59" s="195"/>
      <c r="Q59" s="47"/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0"/>
      <c r="AS59" s="200"/>
      <c r="AT59" s="200"/>
      <c r="AU59" s="200"/>
      <c r="AV59" s="200"/>
      <c r="AW59" s="200"/>
      <c r="AX59" s="200"/>
      <c r="AY59" s="200"/>
      <c r="AZ59" s="200"/>
      <c r="BA59" s="200"/>
      <c r="BB59" s="200"/>
      <c r="BC59" s="200"/>
      <c r="BD59" s="200"/>
      <c r="BE59" s="200"/>
      <c r="BF59" s="200"/>
      <c r="BG59" s="200"/>
      <c r="BH59" s="200"/>
      <c r="BI59" s="200"/>
      <c r="BJ59" s="200"/>
      <c r="BK59" s="200"/>
      <c r="BL59" s="200"/>
      <c r="BM59" s="200"/>
      <c r="BN59" s="200"/>
      <c r="BO59" s="200"/>
      <c r="BP59" s="200"/>
      <c r="BQ59" s="200"/>
      <c r="BR59" s="200"/>
      <c r="BS59" s="200"/>
      <c r="BT59" s="200"/>
      <c r="BU59" s="200"/>
      <c r="BV59" s="200"/>
      <c r="BW59" s="200"/>
      <c r="BX59" s="200"/>
      <c r="BY59" s="200"/>
      <c r="BZ59" s="200"/>
      <c r="CA59" s="200"/>
      <c r="CB59" s="200"/>
      <c r="CC59" s="200"/>
      <c r="CD59" s="192"/>
    </row>
    <row r="60" spans="1:82">
      <c r="A60" s="96"/>
      <c r="B60" s="97"/>
      <c r="C60" s="199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1"/>
      <c r="O60" s="202"/>
      <c r="P60" s="195"/>
      <c r="Q60" s="47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204"/>
      <c r="AM60" s="204"/>
      <c r="AN60" s="204"/>
      <c r="AO60" s="204"/>
      <c r="AP60" s="204"/>
      <c r="AQ60" s="204"/>
      <c r="AR60" s="200"/>
      <c r="AS60" s="200"/>
      <c r="AT60" s="200"/>
      <c r="AU60" s="200"/>
      <c r="AV60" s="200"/>
      <c r="AW60" s="200"/>
      <c r="AX60" s="200"/>
      <c r="AY60" s="200"/>
      <c r="AZ60" s="200"/>
      <c r="BA60" s="200"/>
      <c r="BB60" s="200"/>
      <c r="BC60" s="200"/>
      <c r="BD60" s="200"/>
      <c r="BE60" s="200"/>
      <c r="BF60" s="200"/>
      <c r="BG60" s="200"/>
      <c r="BH60" s="200"/>
      <c r="BI60" s="200"/>
      <c r="BJ60" s="200"/>
      <c r="BK60" s="200"/>
      <c r="BL60" s="200"/>
      <c r="BM60" s="200"/>
      <c r="BN60" s="200"/>
      <c r="BO60" s="200"/>
      <c r="BP60" s="200"/>
      <c r="BQ60" s="200"/>
      <c r="BR60" s="200"/>
      <c r="BS60" s="200"/>
      <c r="BT60" s="200"/>
      <c r="BU60" s="200"/>
      <c r="BV60" s="200"/>
      <c r="BW60" s="200"/>
      <c r="BX60" s="200"/>
      <c r="BY60" s="200"/>
      <c r="BZ60" s="200"/>
      <c r="CA60" s="200"/>
      <c r="CB60" s="200"/>
      <c r="CC60" s="200"/>
      <c r="CD60" s="192"/>
    </row>
    <row r="61" spans="1:82">
      <c r="A61" s="96"/>
      <c r="B61" s="97"/>
      <c r="C61" s="199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1"/>
      <c r="O61" s="202"/>
      <c r="P61" s="195"/>
      <c r="Q61" s="47"/>
      <c r="R61" s="204"/>
      <c r="S61" s="204"/>
      <c r="T61" s="204"/>
      <c r="U61" s="204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  <c r="AN61" s="204"/>
      <c r="AO61" s="204"/>
      <c r="AP61" s="204"/>
      <c r="AQ61" s="204"/>
      <c r="AR61" s="200"/>
      <c r="AS61" s="200"/>
      <c r="AT61" s="200"/>
      <c r="AU61" s="200"/>
      <c r="AV61" s="200"/>
      <c r="AW61" s="200"/>
      <c r="AX61" s="200"/>
      <c r="AY61" s="200"/>
      <c r="AZ61" s="200"/>
      <c r="BA61" s="200"/>
      <c r="BB61" s="200"/>
      <c r="BC61" s="200"/>
      <c r="BD61" s="200"/>
      <c r="BE61" s="200"/>
      <c r="BF61" s="200"/>
      <c r="BG61" s="200"/>
      <c r="BH61" s="200"/>
      <c r="BI61" s="200"/>
      <c r="BJ61" s="200"/>
      <c r="BK61" s="200"/>
      <c r="BL61" s="200"/>
      <c r="BM61" s="200"/>
      <c r="BN61" s="200"/>
      <c r="BO61" s="200"/>
      <c r="BP61" s="200"/>
      <c r="BQ61" s="200"/>
      <c r="BR61" s="200"/>
      <c r="BS61" s="200"/>
      <c r="BT61" s="200"/>
      <c r="BU61" s="200"/>
      <c r="BV61" s="200"/>
      <c r="BW61" s="200"/>
      <c r="BX61" s="200"/>
      <c r="BY61" s="200"/>
      <c r="BZ61" s="200"/>
      <c r="CA61" s="200"/>
      <c r="CB61" s="200"/>
      <c r="CC61" s="200"/>
      <c r="CD61" s="201"/>
    </row>
    <row r="62" spans="1:82">
      <c r="A62" s="96"/>
      <c r="B62" s="97"/>
      <c r="C62" s="199"/>
      <c r="D62" s="200"/>
      <c r="E62" s="200"/>
      <c r="F62" s="200"/>
      <c r="G62" s="200"/>
      <c r="H62" s="200"/>
      <c r="I62" s="200"/>
      <c r="J62" s="200"/>
      <c r="K62" s="200"/>
      <c r="L62" s="191"/>
      <c r="M62" s="191"/>
      <c r="N62" s="192"/>
      <c r="O62" s="202"/>
      <c r="P62" s="195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0"/>
      <c r="AS62" s="200"/>
      <c r="AT62" s="200"/>
      <c r="AU62" s="200"/>
      <c r="AV62" s="200"/>
      <c r="AW62" s="200"/>
      <c r="AX62" s="200"/>
      <c r="AY62" s="200"/>
      <c r="AZ62" s="200"/>
      <c r="BA62" s="200"/>
      <c r="BB62" s="200"/>
      <c r="BC62" s="200"/>
      <c r="BD62" s="200"/>
      <c r="BE62" s="200"/>
      <c r="BF62" s="200"/>
      <c r="BG62" s="200"/>
      <c r="BH62" s="200"/>
      <c r="BI62" s="200"/>
      <c r="BJ62" s="200"/>
      <c r="BK62" s="200"/>
      <c r="BL62" s="200"/>
      <c r="BM62" s="200"/>
      <c r="BN62" s="200"/>
      <c r="BO62" s="200"/>
      <c r="BP62" s="200"/>
      <c r="BQ62" s="200"/>
      <c r="BR62" s="200"/>
      <c r="BS62" s="200"/>
      <c r="BT62" s="200"/>
      <c r="BU62" s="200"/>
      <c r="BV62" s="200"/>
      <c r="BW62" s="200"/>
      <c r="BX62" s="200"/>
      <c r="BY62" s="200"/>
      <c r="BZ62" s="200"/>
      <c r="CA62" s="200"/>
      <c r="CB62" s="200"/>
      <c r="CC62" s="200"/>
      <c r="CD62" s="201"/>
    </row>
    <row r="63" spans="1:82">
      <c r="A63" s="96"/>
      <c r="B63" s="97"/>
      <c r="C63" s="199"/>
      <c r="D63" s="200"/>
      <c r="E63" s="200"/>
      <c r="F63" s="200"/>
      <c r="G63" s="200"/>
      <c r="H63" s="200"/>
      <c r="I63" s="200"/>
      <c r="J63" s="200"/>
      <c r="K63" s="200"/>
      <c r="L63" s="191"/>
      <c r="M63" s="191"/>
      <c r="N63" s="192"/>
      <c r="O63" s="202"/>
      <c r="P63" s="195"/>
      <c r="Q63" s="204"/>
      <c r="R63" s="204"/>
      <c r="S63" s="204"/>
      <c r="T63" s="200"/>
      <c r="U63" s="204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  <c r="AN63" s="204"/>
      <c r="AO63" s="204"/>
      <c r="AP63" s="204"/>
      <c r="AQ63" s="204"/>
      <c r="AR63" s="200"/>
      <c r="AS63" s="200"/>
      <c r="AT63" s="200"/>
      <c r="AU63" s="200"/>
      <c r="AV63" s="200"/>
      <c r="AW63" s="200"/>
      <c r="AX63" s="200"/>
      <c r="AY63" s="200"/>
      <c r="AZ63" s="200"/>
      <c r="BA63" s="200"/>
      <c r="BB63" s="200"/>
      <c r="BC63" s="200"/>
      <c r="BD63" s="200"/>
      <c r="BE63" s="200"/>
      <c r="BF63" s="200"/>
      <c r="BG63" s="200"/>
      <c r="BH63" s="200"/>
      <c r="BI63" s="200"/>
      <c r="BJ63" s="200"/>
      <c r="BK63" s="200"/>
      <c r="BL63" s="200"/>
      <c r="BM63" s="200"/>
      <c r="BN63" s="200"/>
      <c r="BO63" s="200"/>
      <c r="BP63" s="200"/>
      <c r="BQ63" s="200"/>
      <c r="BR63" s="200"/>
      <c r="BS63" s="200"/>
      <c r="BT63" s="200"/>
      <c r="BU63" s="200"/>
      <c r="BV63" s="200"/>
      <c r="BW63" s="200"/>
      <c r="BX63" s="200"/>
      <c r="BY63" s="200"/>
      <c r="BZ63" s="200"/>
      <c r="CA63" s="200"/>
      <c r="CB63" s="200"/>
      <c r="CC63" s="200"/>
      <c r="CD63" s="201"/>
    </row>
    <row r="64" spans="1:82">
      <c r="A64" s="96"/>
      <c r="B64" s="97"/>
      <c r="C64" s="190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2"/>
      <c r="O64" s="202"/>
      <c r="P64" s="195"/>
      <c r="Q64" s="204"/>
      <c r="R64" s="204"/>
      <c r="S64" s="204"/>
      <c r="T64" s="200"/>
      <c r="U64" s="204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  <c r="AN64" s="204"/>
      <c r="AO64" s="204"/>
      <c r="AP64" s="204"/>
      <c r="AQ64" s="204"/>
      <c r="AR64" s="200"/>
      <c r="AS64" s="200"/>
      <c r="AT64" s="200"/>
      <c r="AU64" s="200"/>
      <c r="AV64" s="200"/>
      <c r="AW64" s="200"/>
      <c r="AX64" s="200"/>
      <c r="AY64" s="200"/>
      <c r="AZ64" s="200"/>
      <c r="BA64" s="200"/>
      <c r="BB64" s="200"/>
      <c r="BC64" s="200"/>
      <c r="BD64" s="200"/>
      <c r="BE64" s="200"/>
      <c r="BF64" s="200"/>
      <c r="BG64" s="200"/>
      <c r="BH64" s="200"/>
      <c r="BI64" s="200"/>
      <c r="BJ64" s="200"/>
      <c r="BK64" s="200"/>
      <c r="BL64" s="200"/>
      <c r="BM64" s="200"/>
      <c r="BN64" s="200"/>
      <c r="BO64" s="200"/>
      <c r="BP64" s="200"/>
      <c r="BQ64" s="200"/>
      <c r="BR64" s="200"/>
      <c r="BS64" s="200"/>
      <c r="BT64" s="200"/>
      <c r="BU64" s="200"/>
      <c r="BV64" s="200"/>
      <c r="BW64" s="200"/>
      <c r="BX64" s="200"/>
      <c r="BY64" s="200"/>
      <c r="BZ64" s="200"/>
      <c r="CA64" s="200"/>
      <c r="CB64" s="200"/>
      <c r="CC64" s="200"/>
      <c r="CD64" s="201"/>
    </row>
    <row r="65" spans="1:82">
      <c r="A65" s="96"/>
      <c r="B65" s="97"/>
      <c r="C65" s="190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2"/>
      <c r="O65" s="202"/>
      <c r="P65" s="195"/>
      <c r="Q65" s="204"/>
      <c r="R65" s="204"/>
      <c r="S65" s="204"/>
      <c r="T65" s="200"/>
      <c r="U65" s="204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  <c r="AM65" s="204"/>
      <c r="AN65" s="204"/>
      <c r="AO65" s="204"/>
      <c r="AP65" s="204"/>
      <c r="AQ65" s="204"/>
      <c r="AR65" s="200"/>
      <c r="AS65" s="200"/>
      <c r="AT65" s="200"/>
      <c r="AU65" s="200"/>
      <c r="AV65" s="200"/>
      <c r="AW65" s="200"/>
      <c r="AX65" s="200"/>
      <c r="AY65" s="200"/>
      <c r="AZ65" s="200"/>
      <c r="BA65" s="200"/>
      <c r="BB65" s="200"/>
      <c r="BC65" s="200"/>
      <c r="BD65" s="200"/>
      <c r="BE65" s="200"/>
      <c r="BF65" s="200"/>
      <c r="BG65" s="200"/>
      <c r="BH65" s="200"/>
      <c r="BI65" s="200"/>
      <c r="BJ65" s="200"/>
      <c r="BK65" s="200"/>
      <c r="BL65" s="200"/>
      <c r="BM65" s="200"/>
      <c r="BN65" s="200"/>
      <c r="BO65" s="200"/>
      <c r="BP65" s="200"/>
      <c r="BQ65" s="200"/>
      <c r="BR65" s="200"/>
      <c r="BS65" s="200"/>
      <c r="BT65" s="200"/>
      <c r="BU65" s="200"/>
      <c r="BV65" s="200"/>
      <c r="BW65" s="200"/>
      <c r="BX65" s="200"/>
      <c r="BY65" s="200"/>
      <c r="BZ65" s="200"/>
      <c r="CA65" s="200"/>
      <c r="CB65" s="200"/>
      <c r="CC65" s="200"/>
      <c r="CD65" s="201"/>
    </row>
    <row r="66" spans="1:82">
      <c r="A66" s="96"/>
      <c r="B66" s="97"/>
      <c r="C66" s="190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2"/>
      <c r="O66" s="202"/>
      <c r="P66" s="195"/>
      <c r="Q66" s="204"/>
      <c r="R66" s="204"/>
      <c r="S66" s="204"/>
      <c r="T66" s="200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  <c r="AN66" s="204"/>
      <c r="AO66" s="204"/>
      <c r="AP66" s="204"/>
      <c r="AQ66" s="204"/>
      <c r="AR66" s="200"/>
      <c r="AS66" s="200"/>
      <c r="AT66" s="200"/>
      <c r="AU66" s="200"/>
      <c r="AV66" s="200"/>
      <c r="AW66" s="200"/>
      <c r="AX66" s="200"/>
      <c r="AY66" s="200"/>
      <c r="AZ66" s="200"/>
      <c r="BA66" s="200"/>
      <c r="BB66" s="200"/>
      <c r="BC66" s="200"/>
      <c r="BD66" s="200"/>
      <c r="BE66" s="200"/>
      <c r="BF66" s="200"/>
      <c r="BG66" s="200"/>
      <c r="BH66" s="200"/>
      <c r="BI66" s="200"/>
      <c r="BJ66" s="200"/>
      <c r="BK66" s="200"/>
      <c r="BL66" s="200"/>
      <c r="BM66" s="200"/>
      <c r="BN66" s="200"/>
      <c r="BO66" s="200"/>
      <c r="BP66" s="200"/>
      <c r="BQ66" s="200"/>
      <c r="BR66" s="200"/>
      <c r="BS66" s="200"/>
      <c r="BT66" s="200"/>
      <c r="BU66" s="200"/>
      <c r="BV66" s="200"/>
      <c r="BW66" s="200"/>
      <c r="BX66" s="200"/>
      <c r="BY66" s="200"/>
      <c r="BZ66" s="200"/>
      <c r="CA66" s="200"/>
      <c r="CB66" s="200"/>
      <c r="CC66" s="200"/>
      <c r="CD66" s="201"/>
    </row>
    <row r="67" spans="1:82">
      <c r="A67" s="96"/>
      <c r="B67" s="97"/>
      <c r="C67" s="190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2"/>
      <c r="O67" s="202"/>
      <c r="P67" s="195"/>
      <c r="Q67" s="204"/>
      <c r="R67" s="204"/>
      <c r="S67" s="204"/>
      <c r="T67" s="200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4"/>
      <c r="AR67" s="200"/>
      <c r="AS67" s="200"/>
      <c r="AT67" s="200"/>
      <c r="AU67" s="200"/>
      <c r="AV67" s="200"/>
      <c r="AW67" s="200"/>
      <c r="AX67" s="200"/>
      <c r="AY67" s="200"/>
      <c r="AZ67" s="200"/>
      <c r="BA67" s="200"/>
      <c r="BB67" s="200"/>
      <c r="BC67" s="200"/>
      <c r="BD67" s="200"/>
      <c r="BE67" s="200"/>
      <c r="BF67" s="200"/>
      <c r="BG67" s="200"/>
      <c r="BH67" s="200"/>
      <c r="BI67" s="200"/>
      <c r="BJ67" s="200"/>
      <c r="BK67" s="200"/>
      <c r="BL67" s="200"/>
      <c r="BM67" s="200"/>
      <c r="BN67" s="200"/>
      <c r="BO67" s="200"/>
      <c r="BP67" s="200"/>
      <c r="BQ67" s="200"/>
      <c r="BR67" s="200"/>
      <c r="BS67" s="200"/>
      <c r="BT67" s="200"/>
      <c r="BU67" s="200"/>
      <c r="BV67" s="200"/>
      <c r="BW67" s="200"/>
      <c r="BX67" s="200"/>
      <c r="BY67" s="200"/>
      <c r="BZ67" s="200"/>
      <c r="CA67" s="200"/>
      <c r="CB67" s="200"/>
      <c r="CC67" s="200"/>
      <c r="CD67" s="201"/>
    </row>
    <row r="68" spans="1:82">
      <c r="A68" s="96"/>
      <c r="B68" s="97"/>
      <c r="C68" s="190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2"/>
      <c r="O68" s="202"/>
      <c r="P68" s="195"/>
      <c r="Q68" s="204"/>
      <c r="R68" s="204"/>
      <c r="S68" s="204"/>
      <c r="T68" s="200"/>
      <c r="U68" s="204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  <c r="AM68" s="204"/>
      <c r="AN68" s="204"/>
      <c r="AO68" s="204"/>
      <c r="AP68" s="204"/>
      <c r="AQ68" s="204"/>
      <c r="AR68" s="200"/>
      <c r="AS68" s="200"/>
      <c r="AT68" s="200"/>
      <c r="AU68" s="200"/>
      <c r="AV68" s="200"/>
      <c r="AW68" s="200"/>
      <c r="AX68" s="200"/>
      <c r="AY68" s="200"/>
      <c r="AZ68" s="200"/>
      <c r="BA68" s="200"/>
      <c r="BB68" s="200"/>
      <c r="BC68" s="200"/>
      <c r="BD68" s="200"/>
      <c r="BE68" s="200"/>
      <c r="BF68" s="200"/>
      <c r="BG68" s="200"/>
      <c r="BH68" s="200"/>
      <c r="BI68" s="200"/>
      <c r="BJ68" s="200"/>
      <c r="BK68" s="200"/>
      <c r="BL68" s="200"/>
      <c r="BM68" s="200"/>
      <c r="BN68" s="200"/>
      <c r="BO68" s="200"/>
      <c r="BP68" s="200"/>
      <c r="BQ68" s="200"/>
      <c r="BR68" s="200"/>
      <c r="BS68" s="200"/>
      <c r="BT68" s="200"/>
      <c r="BU68" s="200"/>
      <c r="BV68" s="200"/>
      <c r="BW68" s="200"/>
      <c r="BX68" s="200"/>
      <c r="BY68" s="200"/>
      <c r="BZ68" s="200"/>
      <c r="CA68" s="200"/>
      <c r="CB68" s="200"/>
      <c r="CC68" s="200"/>
      <c r="CD68" s="201"/>
    </row>
    <row r="69" spans="1:82">
      <c r="A69" s="96"/>
      <c r="B69" s="97"/>
      <c r="C69" s="190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2"/>
      <c r="O69" s="202"/>
      <c r="P69" s="195"/>
      <c r="Q69" s="204"/>
      <c r="R69" s="204"/>
      <c r="S69" s="204"/>
      <c r="T69" s="200"/>
      <c r="U69" s="204"/>
      <c r="V69" s="204"/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04"/>
      <c r="AH69" s="204"/>
      <c r="AI69" s="204"/>
      <c r="AJ69" s="204"/>
      <c r="AK69" s="204"/>
      <c r="AL69" s="204"/>
      <c r="AM69" s="204"/>
      <c r="AN69" s="204"/>
      <c r="AO69" s="204"/>
      <c r="AP69" s="204"/>
      <c r="AQ69" s="204"/>
      <c r="AR69" s="200"/>
      <c r="AS69" s="200"/>
      <c r="AT69" s="200"/>
      <c r="AU69" s="200"/>
      <c r="AV69" s="200"/>
      <c r="AW69" s="200"/>
      <c r="AX69" s="200"/>
      <c r="AY69" s="200"/>
      <c r="AZ69" s="200"/>
      <c r="BA69" s="200"/>
      <c r="BB69" s="200"/>
      <c r="BC69" s="200"/>
      <c r="BD69" s="200"/>
      <c r="BE69" s="200"/>
      <c r="BF69" s="200"/>
      <c r="BG69" s="200"/>
      <c r="BH69" s="200"/>
      <c r="BI69" s="200"/>
      <c r="BJ69" s="200"/>
      <c r="BK69" s="200"/>
      <c r="BL69" s="200"/>
      <c r="BM69" s="200"/>
      <c r="BN69" s="200"/>
      <c r="BO69" s="200"/>
      <c r="BP69" s="200"/>
      <c r="BQ69" s="200"/>
      <c r="BR69" s="200"/>
      <c r="BS69" s="200"/>
      <c r="BT69" s="200"/>
      <c r="BU69" s="200"/>
      <c r="BV69" s="200"/>
      <c r="BW69" s="200"/>
      <c r="BX69" s="200"/>
      <c r="BY69" s="200"/>
      <c r="BZ69" s="200"/>
      <c r="CA69" s="200"/>
      <c r="CB69" s="200"/>
      <c r="CC69" s="200"/>
      <c r="CD69" s="201"/>
    </row>
    <row r="70" spans="1:82">
      <c r="A70" s="96"/>
      <c r="B70" s="97"/>
      <c r="C70" s="190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2"/>
      <c r="O70" s="202"/>
      <c r="P70" s="195"/>
      <c r="Q70" s="204"/>
      <c r="R70" s="204"/>
      <c r="S70" s="204"/>
      <c r="T70" s="200"/>
      <c r="U70" s="204"/>
      <c r="V70" s="204"/>
      <c r="W70" s="204"/>
      <c r="X70" s="204"/>
      <c r="Y70" s="204"/>
      <c r="Z70" s="204"/>
      <c r="AA70" s="204"/>
      <c r="AB70" s="204"/>
      <c r="AC70" s="204"/>
      <c r="AD70" s="204"/>
      <c r="AE70" s="204"/>
      <c r="AF70" s="204"/>
      <c r="AG70" s="204"/>
      <c r="AH70" s="204"/>
      <c r="AI70" s="204"/>
      <c r="AJ70" s="204"/>
      <c r="AK70" s="204"/>
      <c r="AL70" s="204"/>
      <c r="AM70" s="204"/>
      <c r="AN70" s="204"/>
      <c r="AO70" s="204"/>
      <c r="AP70" s="204"/>
      <c r="AQ70" s="204"/>
      <c r="AR70" s="200"/>
      <c r="AS70" s="200"/>
      <c r="AT70" s="200"/>
      <c r="AU70" s="200"/>
      <c r="AV70" s="200"/>
      <c r="AW70" s="200"/>
      <c r="AX70" s="200"/>
      <c r="AY70" s="200"/>
      <c r="AZ70" s="200"/>
      <c r="BA70" s="200"/>
      <c r="BB70" s="200"/>
      <c r="BC70" s="200"/>
      <c r="BD70" s="200"/>
      <c r="BE70" s="200"/>
      <c r="BF70" s="200"/>
      <c r="BG70" s="200"/>
      <c r="BH70" s="200"/>
      <c r="BI70" s="200"/>
      <c r="BJ70" s="200"/>
      <c r="BK70" s="200"/>
      <c r="BL70" s="200"/>
      <c r="BM70" s="200"/>
      <c r="BN70" s="200"/>
      <c r="BO70" s="200"/>
      <c r="BP70" s="200"/>
      <c r="BQ70" s="200"/>
      <c r="BR70" s="200"/>
      <c r="BS70" s="200"/>
      <c r="BT70" s="200"/>
      <c r="BU70" s="200"/>
      <c r="BV70" s="200"/>
      <c r="BW70" s="200"/>
      <c r="BX70" s="200"/>
      <c r="BY70" s="200"/>
      <c r="BZ70" s="200"/>
      <c r="CA70" s="200"/>
      <c r="CB70" s="200"/>
      <c r="CC70" s="200"/>
      <c r="CD70" s="201"/>
    </row>
    <row r="71" spans="1:82">
      <c r="A71" s="96"/>
      <c r="B71" s="97"/>
      <c r="C71" s="190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2"/>
      <c r="O71" s="202"/>
      <c r="P71" s="195"/>
      <c r="Q71" s="204"/>
      <c r="R71" s="204"/>
      <c r="S71" s="204"/>
      <c r="T71" s="200"/>
      <c r="U71" s="204"/>
      <c r="V71" s="204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4"/>
      <c r="AH71" s="204"/>
      <c r="AI71" s="204"/>
      <c r="AJ71" s="204"/>
      <c r="AK71" s="204"/>
      <c r="AL71" s="204"/>
      <c r="AM71" s="204"/>
      <c r="AN71" s="204"/>
      <c r="AO71" s="204"/>
      <c r="AP71" s="204"/>
      <c r="AQ71" s="204"/>
      <c r="AR71" s="200"/>
      <c r="AS71" s="200"/>
      <c r="AT71" s="200"/>
      <c r="AU71" s="200"/>
      <c r="AV71" s="200"/>
      <c r="AW71" s="200"/>
      <c r="AX71" s="200"/>
      <c r="AY71" s="200"/>
      <c r="AZ71" s="200"/>
      <c r="BA71" s="200"/>
      <c r="BB71" s="200"/>
      <c r="BC71" s="200"/>
      <c r="BD71" s="200"/>
      <c r="BE71" s="200"/>
      <c r="BF71" s="200"/>
      <c r="BG71" s="200"/>
      <c r="BH71" s="200"/>
      <c r="BI71" s="200"/>
      <c r="BJ71" s="200"/>
      <c r="BK71" s="200"/>
      <c r="BL71" s="200"/>
      <c r="BM71" s="200"/>
      <c r="BN71" s="200"/>
      <c r="BO71" s="200"/>
      <c r="BP71" s="200"/>
      <c r="BQ71" s="200"/>
      <c r="BR71" s="200"/>
      <c r="BS71" s="200"/>
      <c r="BT71" s="200"/>
      <c r="BU71" s="200"/>
      <c r="BV71" s="200"/>
      <c r="BW71" s="200"/>
      <c r="BX71" s="200"/>
      <c r="BY71" s="200"/>
      <c r="BZ71" s="200"/>
      <c r="CA71" s="200"/>
      <c r="CB71" s="200"/>
      <c r="CC71" s="200"/>
      <c r="CD71" s="201"/>
    </row>
    <row r="72" spans="1:82">
      <c r="A72" s="96"/>
      <c r="B72" s="97"/>
      <c r="C72" s="190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2"/>
      <c r="O72" s="202"/>
      <c r="P72" s="195"/>
      <c r="Q72" s="204"/>
      <c r="R72" s="204"/>
      <c r="S72" s="204"/>
      <c r="T72" s="200"/>
      <c r="U72" s="204"/>
      <c r="V72" s="204"/>
      <c r="W72" s="204"/>
      <c r="X72" s="204"/>
      <c r="Y72" s="204"/>
      <c r="Z72" s="204"/>
      <c r="AA72" s="204"/>
      <c r="AB72" s="204"/>
      <c r="AC72" s="204"/>
      <c r="AD72" s="204"/>
      <c r="AE72" s="204"/>
      <c r="AF72" s="204"/>
      <c r="AG72" s="204"/>
      <c r="AH72" s="204"/>
      <c r="AI72" s="204"/>
      <c r="AJ72" s="204"/>
      <c r="AK72" s="204"/>
      <c r="AL72" s="204"/>
      <c r="AM72" s="204"/>
      <c r="AN72" s="204"/>
      <c r="AO72" s="204"/>
      <c r="AP72" s="204"/>
      <c r="AQ72" s="204"/>
      <c r="AR72" s="200"/>
      <c r="AS72" s="200"/>
      <c r="AT72" s="200"/>
      <c r="AU72" s="200"/>
      <c r="AV72" s="200"/>
      <c r="AW72" s="200"/>
      <c r="AX72" s="200"/>
      <c r="AY72" s="200"/>
      <c r="AZ72" s="200"/>
      <c r="BA72" s="200"/>
      <c r="BB72" s="200"/>
      <c r="BC72" s="200"/>
      <c r="BD72" s="200"/>
      <c r="BE72" s="200"/>
      <c r="BF72" s="200"/>
      <c r="BG72" s="200"/>
      <c r="BH72" s="200"/>
      <c r="BI72" s="200"/>
      <c r="BJ72" s="200"/>
      <c r="BK72" s="200"/>
      <c r="BL72" s="200"/>
      <c r="BM72" s="200"/>
      <c r="BN72" s="200"/>
      <c r="BO72" s="200"/>
      <c r="BP72" s="200"/>
      <c r="BQ72" s="200"/>
      <c r="BR72" s="200"/>
      <c r="BS72" s="200"/>
      <c r="BT72" s="200"/>
      <c r="BU72" s="200"/>
      <c r="BV72" s="200"/>
      <c r="BW72" s="200"/>
      <c r="BX72" s="200"/>
      <c r="BY72" s="200"/>
      <c r="BZ72" s="200"/>
      <c r="CA72" s="200"/>
      <c r="CB72" s="200"/>
      <c r="CC72" s="200"/>
      <c r="CD72" s="201"/>
    </row>
    <row r="73" spans="1:82">
      <c r="A73" s="96"/>
      <c r="B73" s="97"/>
      <c r="C73" s="190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2"/>
      <c r="O73" s="202"/>
      <c r="P73" s="195"/>
      <c r="Q73" s="204"/>
      <c r="R73" s="204"/>
      <c r="S73" s="204"/>
      <c r="T73" s="200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4"/>
      <c r="AH73" s="204"/>
      <c r="AI73" s="204"/>
      <c r="AJ73" s="204"/>
      <c r="AK73" s="204"/>
      <c r="AL73" s="204"/>
      <c r="AM73" s="204"/>
      <c r="AN73" s="204"/>
      <c r="AO73" s="204"/>
      <c r="AP73" s="204"/>
      <c r="AQ73" s="204"/>
      <c r="AR73" s="200"/>
      <c r="AS73" s="200"/>
      <c r="AT73" s="200"/>
      <c r="AU73" s="200"/>
      <c r="AV73" s="200"/>
      <c r="AW73" s="200"/>
      <c r="AX73" s="200"/>
      <c r="AY73" s="200"/>
      <c r="AZ73" s="200"/>
      <c r="BA73" s="200"/>
      <c r="BB73" s="200"/>
      <c r="BC73" s="200"/>
      <c r="BD73" s="200"/>
      <c r="BE73" s="200"/>
      <c r="BF73" s="200"/>
      <c r="BG73" s="200"/>
      <c r="BH73" s="200"/>
      <c r="BI73" s="200"/>
      <c r="BJ73" s="200"/>
      <c r="BK73" s="200"/>
      <c r="BL73" s="200"/>
      <c r="BM73" s="200"/>
      <c r="BN73" s="200"/>
      <c r="BO73" s="200"/>
      <c r="BP73" s="200"/>
      <c r="BQ73" s="200"/>
      <c r="BR73" s="200"/>
      <c r="BS73" s="200"/>
      <c r="BT73" s="200"/>
      <c r="BU73" s="200"/>
      <c r="BV73" s="200"/>
      <c r="BW73" s="200"/>
      <c r="BX73" s="200"/>
      <c r="BY73" s="200"/>
      <c r="BZ73" s="200"/>
      <c r="CA73" s="200"/>
      <c r="CB73" s="200"/>
      <c r="CC73" s="200"/>
      <c r="CD73" s="201"/>
    </row>
    <row r="74" spans="1:82">
      <c r="A74" s="96"/>
      <c r="B74" s="97"/>
      <c r="C74" s="190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2"/>
      <c r="O74" s="202"/>
      <c r="P74" s="195"/>
      <c r="Q74" s="204"/>
      <c r="R74" s="204"/>
      <c r="S74" s="204"/>
      <c r="T74" s="200"/>
      <c r="U74" s="204"/>
      <c r="V74" s="204"/>
      <c r="W74" s="204"/>
      <c r="X74" s="204"/>
      <c r="Y74" s="204"/>
      <c r="Z74" s="204"/>
      <c r="AA74" s="204"/>
      <c r="AB74" s="204"/>
      <c r="AC74" s="204"/>
      <c r="AD74" s="204"/>
      <c r="AE74" s="204"/>
      <c r="AF74" s="204"/>
      <c r="AG74" s="204"/>
      <c r="AH74" s="204"/>
      <c r="AI74" s="204"/>
      <c r="AJ74" s="204"/>
      <c r="AK74" s="204"/>
      <c r="AL74" s="204"/>
      <c r="AM74" s="204"/>
      <c r="AN74" s="204"/>
      <c r="AO74" s="204"/>
      <c r="AP74" s="204"/>
      <c r="AQ74" s="204"/>
      <c r="AR74" s="200"/>
      <c r="AS74" s="200"/>
      <c r="AT74" s="200"/>
      <c r="AU74" s="200"/>
      <c r="AV74" s="200"/>
      <c r="AW74" s="200"/>
      <c r="AX74" s="200"/>
      <c r="AY74" s="200"/>
      <c r="AZ74" s="200"/>
      <c r="BA74" s="200"/>
      <c r="BB74" s="200"/>
      <c r="BC74" s="200"/>
      <c r="BD74" s="200"/>
      <c r="BE74" s="200"/>
      <c r="BF74" s="200"/>
      <c r="BG74" s="200"/>
      <c r="BH74" s="200"/>
      <c r="BI74" s="200"/>
      <c r="BJ74" s="200"/>
      <c r="BK74" s="200"/>
      <c r="BL74" s="200"/>
      <c r="BM74" s="200"/>
      <c r="BN74" s="200"/>
      <c r="BO74" s="200"/>
      <c r="BP74" s="200"/>
      <c r="BQ74" s="200"/>
      <c r="BR74" s="200"/>
      <c r="BS74" s="200"/>
      <c r="BT74" s="200"/>
      <c r="BU74" s="200"/>
      <c r="BV74" s="200"/>
      <c r="BW74" s="200"/>
      <c r="BX74" s="200"/>
      <c r="BY74" s="200"/>
      <c r="BZ74" s="200"/>
      <c r="CA74" s="200"/>
      <c r="CB74" s="200"/>
      <c r="CC74" s="200"/>
      <c r="CD74" s="201"/>
    </row>
    <row r="75" spans="1:82">
      <c r="A75" s="96"/>
      <c r="B75" s="97"/>
      <c r="C75" s="190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2"/>
      <c r="O75" s="202"/>
      <c r="P75" s="195"/>
      <c r="Q75" s="204"/>
      <c r="R75" s="204"/>
      <c r="S75" s="204"/>
      <c r="T75" s="200"/>
      <c r="U75" s="204"/>
      <c r="V75" s="204"/>
      <c r="W75" s="204"/>
      <c r="X75" s="204"/>
      <c r="Y75" s="204"/>
      <c r="Z75" s="204"/>
      <c r="AA75" s="204"/>
      <c r="AB75" s="204"/>
      <c r="AC75" s="204"/>
      <c r="AD75" s="204"/>
      <c r="AE75" s="204"/>
      <c r="AF75" s="204"/>
      <c r="AG75" s="204"/>
      <c r="AH75" s="204"/>
      <c r="AI75" s="204"/>
      <c r="AJ75" s="204"/>
      <c r="AK75" s="204"/>
      <c r="AL75" s="204"/>
      <c r="AM75" s="204"/>
      <c r="AN75" s="204"/>
      <c r="AO75" s="204"/>
      <c r="AP75" s="204"/>
      <c r="AQ75" s="204"/>
      <c r="AR75" s="200"/>
      <c r="AS75" s="200"/>
      <c r="AT75" s="200"/>
      <c r="AU75" s="200"/>
      <c r="AV75" s="200"/>
      <c r="AW75" s="200"/>
      <c r="AX75" s="200"/>
      <c r="AY75" s="200"/>
      <c r="AZ75" s="200"/>
      <c r="BA75" s="200"/>
      <c r="BB75" s="200"/>
      <c r="BC75" s="200"/>
      <c r="BD75" s="200"/>
      <c r="BE75" s="200"/>
      <c r="BF75" s="200"/>
      <c r="BG75" s="200"/>
      <c r="BH75" s="200"/>
      <c r="BI75" s="200"/>
      <c r="BJ75" s="200"/>
      <c r="BK75" s="200"/>
      <c r="BL75" s="200"/>
      <c r="BM75" s="200"/>
      <c r="BN75" s="200"/>
      <c r="BO75" s="200"/>
      <c r="BP75" s="200"/>
      <c r="BQ75" s="200"/>
      <c r="BR75" s="200"/>
      <c r="BS75" s="200"/>
      <c r="BT75" s="200"/>
      <c r="BU75" s="200"/>
      <c r="BV75" s="200"/>
      <c r="BW75" s="200"/>
      <c r="BX75" s="200"/>
      <c r="BY75" s="200"/>
      <c r="BZ75" s="200"/>
      <c r="CA75" s="200"/>
      <c r="CB75" s="200"/>
      <c r="CC75" s="200"/>
      <c r="CD75" s="201"/>
    </row>
    <row r="76" spans="1:82">
      <c r="A76" s="96"/>
      <c r="B76" s="97"/>
      <c r="C76" s="190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2"/>
      <c r="O76" s="202"/>
      <c r="P76" s="195"/>
      <c r="Q76" s="204"/>
      <c r="R76" s="204"/>
      <c r="S76" s="204"/>
      <c r="T76" s="200"/>
      <c r="U76" s="204"/>
      <c r="V76" s="204"/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04"/>
      <c r="AH76" s="204"/>
      <c r="AI76" s="204"/>
      <c r="AJ76" s="204"/>
      <c r="AK76" s="204"/>
      <c r="AL76" s="204"/>
      <c r="AM76" s="204"/>
      <c r="AN76" s="204"/>
      <c r="AO76" s="204"/>
      <c r="AP76" s="204"/>
      <c r="AQ76" s="204"/>
      <c r="AR76" s="200"/>
      <c r="AS76" s="200"/>
      <c r="AT76" s="200"/>
      <c r="AU76" s="200"/>
      <c r="AV76" s="200"/>
      <c r="AW76" s="200"/>
      <c r="AX76" s="200"/>
      <c r="AY76" s="200"/>
      <c r="AZ76" s="200"/>
      <c r="BA76" s="200"/>
      <c r="BB76" s="200"/>
      <c r="BC76" s="200"/>
      <c r="BD76" s="200"/>
      <c r="BE76" s="200"/>
      <c r="BF76" s="200"/>
      <c r="BG76" s="200"/>
      <c r="BH76" s="200"/>
      <c r="BI76" s="200"/>
      <c r="BJ76" s="200"/>
      <c r="BK76" s="200"/>
      <c r="BL76" s="200"/>
      <c r="BM76" s="200"/>
      <c r="BN76" s="200"/>
      <c r="BO76" s="200"/>
      <c r="BP76" s="200"/>
      <c r="BQ76" s="200"/>
      <c r="BR76" s="200"/>
      <c r="BS76" s="200"/>
      <c r="BT76" s="200"/>
      <c r="BU76" s="200"/>
      <c r="BV76" s="200"/>
      <c r="BW76" s="200"/>
      <c r="BX76" s="200"/>
      <c r="BY76" s="200"/>
      <c r="BZ76" s="200"/>
      <c r="CA76" s="200"/>
      <c r="CB76" s="200"/>
      <c r="CC76" s="200"/>
      <c r="CD76" s="201"/>
    </row>
    <row r="77" spans="1:82">
      <c r="A77" s="96"/>
      <c r="B77" s="97"/>
      <c r="C77" s="190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2"/>
      <c r="O77" s="202"/>
      <c r="P77" s="195"/>
      <c r="Q77" s="204"/>
      <c r="R77" s="204"/>
      <c r="S77" s="204"/>
      <c r="T77" s="200"/>
      <c r="U77" s="204"/>
      <c r="V77" s="204"/>
      <c r="W77" s="204"/>
      <c r="X77" s="204"/>
      <c r="Y77" s="204"/>
      <c r="Z77" s="204"/>
      <c r="AA77" s="204"/>
      <c r="AB77" s="204"/>
      <c r="AC77" s="204"/>
      <c r="AD77" s="204"/>
      <c r="AE77" s="204"/>
      <c r="AF77" s="204"/>
      <c r="AG77" s="204"/>
      <c r="AH77" s="204"/>
      <c r="AI77" s="204"/>
      <c r="AJ77" s="204"/>
      <c r="AK77" s="204"/>
      <c r="AL77" s="204"/>
      <c r="AM77" s="204"/>
      <c r="AN77" s="204"/>
      <c r="AO77" s="204"/>
      <c r="AP77" s="204"/>
      <c r="AQ77" s="204"/>
      <c r="AR77" s="200"/>
      <c r="AS77" s="200"/>
      <c r="AT77" s="200"/>
      <c r="AU77" s="200"/>
      <c r="AV77" s="200"/>
      <c r="AW77" s="200"/>
      <c r="AX77" s="200"/>
      <c r="AY77" s="200"/>
      <c r="AZ77" s="200"/>
      <c r="BA77" s="200"/>
      <c r="BB77" s="200"/>
      <c r="BC77" s="200"/>
      <c r="BD77" s="200"/>
      <c r="BE77" s="200"/>
      <c r="BF77" s="200"/>
      <c r="BG77" s="200"/>
      <c r="BH77" s="200"/>
      <c r="BI77" s="200"/>
      <c r="BJ77" s="200"/>
      <c r="BK77" s="200"/>
      <c r="BL77" s="200"/>
      <c r="BM77" s="200"/>
      <c r="BN77" s="200"/>
      <c r="BO77" s="200"/>
      <c r="BP77" s="200"/>
      <c r="BQ77" s="200"/>
      <c r="BR77" s="200"/>
      <c r="BS77" s="200"/>
      <c r="BT77" s="200"/>
      <c r="BU77" s="200"/>
      <c r="BV77" s="200"/>
      <c r="BW77" s="200"/>
      <c r="BX77" s="200"/>
      <c r="BY77" s="200"/>
      <c r="BZ77" s="200"/>
      <c r="CA77" s="200"/>
      <c r="CB77" s="200"/>
      <c r="CC77" s="200"/>
      <c r="CD77" s="201"/>
    </row>
    <row r="78" spans="1:82">
      <c r="A78" s="96"/>
      <c r="B78" s="97"/>
      <c r="C78" s="190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2"/>
      <c r="O78" s="202"/>
      <c r="P78" s="195"/>
      <c r="Q78" s="204"/>
      <c r="R78" s="204"/>
      <c r="S78" s="204"/>
      <c r="T78" s="200"/>
      <c r="U78" s="204"/>
      <c r="V78" s="204"/>
      <c r="W78" s="204"/>
      <c r="X78" s="204"/>
      <c r="Y78" s="204"/>
      <c r="Z78" s="204"/>
      <c r="AA78" s="204"/>
      <c r="AB78" s="204"/>
      <c r="AC78" s="204"/>
      <c r="AD78" s="204"/>
      <c r="AE78" s="204"/>
      <c r="AF78" s="204"/>
      <c r="AG78" s="204"/>
      <c r="AH78" s="204"/>
      <c r="AI78" s="204"/>
      <c r="AJ78" s="204"/>
      <c r="AK78" s="204"/>
      <c r="AL78" s="204"/>
      <c r="AM78" s="204"/>
      <c r="AN78" s="204"/>
      <c r="AO78" s="204"/>
      <c r="AP78" s="204"/>
      <c r="AQ78" s="204"/>
      <c r="AR78" s="200"/>
      <c r="AS78" s="200"/>
      <c r="AT78" s="200"/>
      <c r="AU78" s="200"/>
      <c r="AV78" s="200"/>
      <c r="AW78" s="200"/>
      <c r="AX78" s="200"/>
      <c r="AY78" s="200"/>
      <c r="AZ78" s="200"/>
      <c r="BA78" s="200"/>
      <c r="BB78" s="200"/>
      <c r="BC78" s="200"/>
      <c r="BD78" s="200"/>
      <c r="BE78" s="200"/>
      <c r="BF78" s="200"/>
      <c r="BG78" s="200"/>
      <c r="BH78" s="200"/>
      <c r="BI78" s="200"/>
      <c r="BJ78" s="200"/>
      <c r="BK78" s="200"/>
      <c r="BL78" s="200"/>
      <c r="BM78" s="200"/>
      <c r="BN78" s="200"/>
      <c r="BO78" s="200"/>
      <c r="BP78" s="200"/>
      <c r="BQ78" s="200"/>
      <c r="BR78" s="200"/>
      <c r="BS78" s="200"/>
      <c r="BT78" s="200"/>
      <c r="BU78" s="200"/>
      <c r="BV78" s="200"/>
      <c r="BW78" s="200"/>
      <c r="BX78" s="200"/>
      <c r="BY78" s="200"/>
      <c r="BZ78" s="200"/>
      <c r="CA78" s="200"/>
      <c r="CB78" s="200"/>
      <c r="CC78" s="200"/>
      <c r="CD78" s="201"/>
    </row>
    <row r="79" spans="1:82">
      <c r="A79" s="96"/>
      <c r="B79" s="97"/>
      <c r="C79" s="190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2"/>
      <c r="O79" s="202"/>
      <c r="P79" s="195"/>
      <c r="Q79" s="204"/>
      <c r="R79" s="204"/>
      <c r="S79" s="204"/>
      <c r="T79" s="200"/>
      <c r="U79" s="204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0"/>
      <c r="AS79" s="200"/>
      <c r="AT79" s="200"/>
      <c r="AU79" s="200"/>
      <c r="AV79" s="200"/>
      <c r="AW79" s="200"/>
      <c r="AX79" s="200"/>
      <c r="AY79" s="200"/>
      <c r="AZ79" s="200"/>
      <c r="BA79" s="200"/>
      <c r="BB79" s="200"/>
      <c r="BC79" s="200"/>
      <c r="BD79" s="200"/>
      <c r="BE79" s="200"/>
      <c r="BF79" s="200"/>
      <c r="BG79" s="200"/>
      <c r="BH79" s="200"/>
      <c r="BI79" s="200"/>
      <c r="BJ79" s="200"/>
      <c r="BK79" s="200"/>
      <c r="BL79" s="200"/>
      <c r="BM79" s="200"/>
      <c r="BN79" s="200"/>
      <c r="BO79" s="200"/>
      <c r="BP79" s="200"/>
      <c r="BQ79" s="200"/>
      <c r="BR79" s="200"/>
      <c r="BS79" s="200"/>
      <c r="BT79" s="200"/>
      <c r="BU79" s="200"/>
      <c r="BV79" s="200"/>
      <c r="BW79" s="200"/>
      <c r="BX79" s="200"/>
      <c r="BY79" s="200"/>
      <c r="BZ79" s="200"/>
      <c r="CA79" s="200"/>
      <c r="CB79" s="200"/>
      <c r="CC79" s="200"/>
      <c r="CD79" s="201"/>
    </row>
    <row r="80" spans="1:82">
      <c r="A80" s="96"/>
      <c r="B80" s="97"/>
      <c r="C80" s="190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2"/>
      <c r="O80" s="202"/>
      <c r="P80" s="195"/>
      <c r="Q80" s="204"/>
      <c r="R80" s="204"/>
      <c r="S80" s="204"/>
      <c r="T80" s="200"/>
      <c r="U80" s="204"/>
      <c r="V80" s="204"/>
      <c r="W80" s="204"/>
      <c r="X80" s="204"/>
      <c r="Y80" s="204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  <c r="AM80" s="204"/>
      <c r="AN80" s="204"/>
      <c r="AO80" s="204"/>
      <c r="AP80" s="204"/>
      <c r="AQ80" s="204"/>
      <c r="AR80" s="200"/>
      <c r="AS80" s="200"/>
      <c r="AT80" s="200"/>
      <c r="AU80" s="200"/>
      <c r="AV80" s="200"/>
      <c r="AW80" s="200"/>
      <c r="AX80" s="200"/>
      <c r="AY80" s="200"/>
      <c r="AZ80" s="200"/>
      <c r="BA80" s="200"/>
      <c r="BB80" s="200"/>
      <c r="BC80" s="200"/>
      <c r="BD80" s="200"/>
      <c r="BE80" s="200"/>
      <c r="BF80" s="200"/>
      <c r="BG80" s="200"/>
      <c r="BH80" s="200"/>
      <c r="BI80" s="200"/>
      <c r="BJ80" s="200"/>
      <c r="BK80" s="200"/>
      <c r="BL80" s="200"/>
      <c r="BM80" s="200"/>
      <c r="BN80" s="200"/>
      <c r="BO80" s="200"/>
      <c r="BP80" s="200"/>
      <c r="BQ80" s="200"/>
      <c r="BR80" s="200"/>
      <c r="BS80" s="200"/>
      <c r="BT80" s="200"/>
      <c r="BU80" s="200"/>
      <c r="BV80" s="200"/>
      <c r="BW80" s="200"/>
      <c r="BX80" s="200"/>
      <c r="BY80" s="200"/>
      <c r="BZ80" s="200"/>
      <c r="CA80" s="200"/>
      <c r="CB80" s="200"/>
      <c r="CC80" s="200"/>
      <c r="CD80" s="201"/>
    </row>
    <row r="81" spans="1:82">
      <c r="A81" s="96"/>
      <c r="B81" s="97"/>
      <c r="C81" s="190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2"/>
      <c r="O81" s="202"/>
      <c r="P81" s="195"/>
      <c r="Q81" s="204"/>
      <c r="R81" s="204"/>
      <c r="S81" s="204"/>
      <c r="T81" s="200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4"/>
      <c r="AR81" s="200"/>
      <c r="AS81" s="200"/>
      <c r="AT81" s="200"/>
      <c r="AU81" s="200"/>
      <c r="AV81" s="200"/>
      <c r="AW81" s="200"/>
      <c r="AX81" s="200"/>
      <c r="AY81" s="200"/>
      <c r="AZ81" s="200"/>
      <c r="BA81" s="200"/>
      <c r="BB81" s="200"/>
      <c r="BC81" s="200"/>
      <c r="BD81" s="200"/>
      <c r="BE81" s="200"/>
      <c r="BF81" s="200"/>
      <c r="BG81" s="200"/>
      <c r="BH81" s="200"/>
      <c r="BI81" s="200"/>
      <c r="BJ81" s="200"/>
      <c r="BK81" s="200"/>
      <c r="BL81" s="200"/>
      <c r="BM81" s="200"/>
      <c r="BN81" s="200"/>
      <c r="BO81" s="200"/>
      <c r="BP81" s="200"/>
      <c r="BQ81" s="200"/>
      <c r="BR81" s="200"/>
      <c r="BS81" s="200"/>
      <c r="BT81" s="200"/>
      <c r="BU81" s="200"/>
      <c r="BV81" s="200"/>
      <c r="BW81" s="200"/>
      <c r="BX81" s="200"/>
      <c r="BY81" s="200"/>
      <c r="BZ81" s="200"/>
      <c r="CA81" s="200"/>
      <c r="CB81" s="200"/>
      <c r="CC81" s="200"/>
      <c r="CD81" s="201"/>
    </row>
    <row r="82" spans="1:82">
      <c r="A82" s="96"/>
      <c r="B82" s="97"/>
      <c r="C82" s="190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2"/>
      <c r="O82" s="202"/>
      <c r="P82" s="195"/>
      <c r="Q82" s="204"/>
      <c r="R82" s="204"/>
      <c r="S82" s="204"/>
      <c r="T82" s="200"/>
      <c r="U82" s="204"/>
      <c r="V82" s="204"/>
      <c r="W82" s="204"/>
      <c r="X82" s="204"/>
      <c r="Y82" s="204"/>
      <c r="Z82" s="204"/>
      <c r="AA82" s="204"/>
      <c r="AB82" s="204"/>
      <c r="AC82" s="204"/>
      <c r="AD82" s="204"/>
      <c r="AE82" s="204"/>
      <c r="AF82" s="204"/>
      <c r="AG82" s="204"/>
      <c r="AH82" s="204"/>
      <c r="AI82" s="204"/>
      <c r="AJ82" s="204"/>
      <c r="AK82" s="204"/>
      <c r="AL82" s="204"/>
      <c r="AM82" s="204"/>
      <c r="AN82" s="204"/>
      <c r="AO82" s="204"/>
      <c r="AP82" s="204"/>
      <c r="AQ82" s="204"/>
      <c r="AR82" s="200"/>
      <c r="AS82" s="200"/>
      <c r="AT82" s="200"/>
      <c r="AU82" s="200"/>
      <c r="AV82" s="200"/>
      <c r="AW82" s="200"/>
      <c r="AX82" s="200"/>
      <c r="AY82" s="200"/>
      <c r="AZ82" s="200"/>
      <c r="BA82" s="200"/>
      <c r="BB82" s="200"/>
      <c r="BC82" s="200"/>
      <c r="BD82" s="200"/>
      <c r="BE82" s="200"/>
      <c r="BF82" s="200"/>
      <c r="BG82" s="200"/>
      <c r="BH82" s="200"/>
      <c r="BI82" s="200"/>
      <c r="BJ82" s="200"/>
      <c r="BK82" s="200"/>
      <c r="BL82" s="200"/>
      <c r="BM82" s="200"/>
      <c r="BN82" s="200"/>
      <c r="BO82" s="200"/>
      <c r="BP82" s="200"/>
      <c r="BQ82" s="200"/>
      <c r="BR82" s="200"/>
      <c r="BS82" s="200"/>
      <c r="BT82" s="200"/>
      <c r="BU82" s="200"/>
      <c r="BV82" s="200"/>
      <c r="BW82" s="200"/>
      <c r="BX82" s="200"/>
      <c r="BY82" s="200"/>
      <c r="BZ82" s="200"/>
      <c r="CA82" s="200"/>
      <c r="CB82" s="200"/>
      <c r="CC82" s="200"/>
      <c r="CD82" s="201"/>
    </row>
    <row r="83" spans="1:82">
      <c r="A83" s="96"/>
      <c r="B83" s="97"/>
      <c r="C83" s="190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2"/>
      <c r="O83" s="202"/>
      <c r="P83" s="195"/>
      <c r="Q83" s="204"/>
      <c r="R83" s="204"/>
      <c r="S83" s="204"/>
      <c r="T83" s="200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  <c r="AN83" s="204"/>
      <c r="AO83" s="204"/>
      <c r="AP83" s="204"/>
      <c r="AQ83" s="204"/>
      <c r="AR83" s="200"/>
      <c r="AS83" s="200"/>
      <c r="AT83" s="200"/>
      <c r="AU83" s="200"/>
      <c r="AV83" s="200"/>
      <c r="AW83" s="200"/>
      <c r="AX83" s="200"/>
      <c r="AY83" s="200"/>
      <c r="AZ83" s="200"/>
      <c r="BA83" s="200"/>
      <c r="BB83" s="200"/>
      <c r="BC83" s="200"/>
      <c r="BD83" s="200"/>
      <c r="BE83" s="200"/>
      <c r="BF83" s="200"/>
      <c r="BG83" s="200"/>
      <c r="BH83" s="200"/>
      <c r="BI83" s="200"/>
      <c r="BJ83" s="200"/>
      <c r="BK83" s="200"/>
      <c r="BL83" s="200"/>
      <c r="BM83" s="200"/>
      <c r="BN83" s="200"/>
      <c r="BO83" s="200"/>
      <c r="BP83" s="200"/>
      <c r="BQ83" s="200"/>
      <c r="BR83" s="200"/>
      <c r="BS83" s="200"/>
      <c r="BT83" s="200"/>
      <c r="BU83" s="200"/>
      <c r="BV83" s="200"/>
      <c r="BW83" s="200"/>
      <c r="BX83" s="200"/>
      <c r="BY83" s="200"/>
      <c r="BZ83" s="200"/>
      <c r="CA83" s="200"/>
      <c r="CB83" s="200"/>
      <c r="CC83" s="200"/>
      <c r="CD83" s="201"/>
    </row>
    <row r="84" spans="1:82">
      <c r="A84" s="96"/>
      <c r="B84" s="97"/>
      <c r="C84" s="190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2"/>
      <c r="O84" s="202"/>
      <c r="P84" s="195"/>
      <c r="Q84" s="204"/>
      <c r="R84" s="204"/>
      <c r="S84" s="204"/>
      <c r="T84" s="200"/>
      <c r="U84" s="204"/>
      <c r="V84" s="204"/>
      <c r="W84" s="204"/>
      <c r="X84" s="204"/>
      <c r="Y84" s="204"/>
      <c r="Z84" s="204"/>
      <c r="AA84" s="204"/>
      <c r="AB84" s="204"/>
      <c r="AC84" s="204"/>
      <c r="AD84" s="204"/>
      <c r="AE84" s="204"/>
      <c r="AF84" s="204"/>
      <c r="AG84" s="204"/>
      <c r="AH84" s="204"/>
      <c r="AI84" s="204"/>
      <c r="AJ84" s="204"/>
      <c r="AK84" s="204"/>
      <c r="AL84" s="204"/>
      <c r="AM84" s="204"/>
      <c r="AN84" s="204"/>
      <c r="AO84" s="204"/>
      <c r="AP84" s="204"/>
      <c r="AQ84" s="204"/>
      <c r="AR84" s="200"/>
      <c r="AS84" s="200"/>
      <c r="AT84" s="200"/>
      <c r="AU84" s="200"/>
      <c r="AV84" s="200"/>
      <c r="AW84" s="200"/>
      <c r="AX84" s="200"/>
      <c r="AY84" s="200"/>
      <c r="AZ84" s="200"/>
      <c r="BA84" s="200"/>
      <c r="BB84" s="200"/>
      <c r="BC84" s="200"/>
      <c r="BD84" s="200"/>
      <c r="BE84" s="200"/>
      <c r="BF84" s="200"/>
      <c r="BG84" s="200"/>
      <c r="BH84" s="200"/>
      <c r="BI84" s="200"/>
      <c r="BJ84" s="200"/>
      <c r="BK84" s="200"/>
      <c r="BL84" s="200"/>
      <c r="BM84" s="200"/>
      <c r="BN84" s="200"/>
      <c r="BO84" s="200"/>
      <c r="BP84" s="200"/>
      <c r="BQ84" s="200"/>
      <c r="BR84" s="200"/>
      <c r="BS84" s="200"/>
      <c r="BT84" s="200"/>
      <c r="BU84" s="200"/>
      <c r="BV84" s="200"/>
      <c r="BW84" s="200"/>
      <c r="BX84" s="200"/>
      <c r="BY84" s="200"/>
      <c r="BZ84" s="200"/>
      <c r="CA84" s="200"/>
      <c r="CB84" s="200"/>
      <c r="CC84" s="200"/>
      <c r="CD84" s="201"/>
    </row>
    <row r="85" spans="1:82">
      <c r="A85" s="96"/>
      <c r="B85" s="97"/>
      <c r="C85" s="190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2"/>
      <c r="O85" s="202"/>
      <c r="P85" s="195"/>
      <c r="Q85" s="204"/>
      <c r="R85" s="204"/>
      <c r="S85" s="204"/>
      <c r="T85" s="200"/>
      <c r="U85" s="204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4"/>
      <c r="AH85" s="204"/>
      <c r="AI85" s="204"/>
      <c r="AJ85" s="204"/>
      <c r="AK85" s="204"/>
      <c r="AL85" s="204"/>
      <c r="AM85" s="204"/>
      <c r="AN85" s="204"/>
      <c r="AO85" s="204"/>
      <c r="AP85" s="204"/>
      <c r="AQ85" s="204"/>
      <c r="AR85" s="200"/>
      <c r="AS85" s="200"/>
      <c r="AT85" s="200"/>
      <c r="AU85" s="200"/>
      <c r="AV85" s="200"/>
      <c r="AW85" s="200"/>
      <c r="AX85" s="200"/>
      <c r="AY85" s="200"/>
      <c r="AZ85" s="200"/>
      <c r="BA85" s="200"/>
      <c r="BB85" s="200"/>
      <c r="BC85" s="200"/>
      <c r="BD85" s="200"/>
      <c r="BE85" s="200"/>
      <c r="BF85" s="200"/>
      <c r="BG85" s="200"/>
      <c r="BH85" s="200"/>
      <c r="BI85" s="200"/>
      <c r="BJ85" s="200"/>
      <c r="BK85" s="200"/>
      <c r="BL85" s="200"/>
      <c r="BM85" s="200"/>
      <c r="BN85" s="200"/>
      <c r="BO85" s="200"/>
      <c r="BP85" s="200"/>
      <c r="BQ85" s="200"/>
      <c r="BR85" s="200"/>
      <c r="BS85" s="200"/>
      <c r="BT85" s="200"/>
      <c r="BU85" s="200"/>
      <c r="BV85" s="200"/>
      <c r="BW85" s="200"/>
      <c r="BX85" s="200"/>
      <c r="BY85" s="200"/>
      <c r="BZ85" s="200"/>
      <c r="CA85" s="200"/>
      <c r="CB85" s="200"/>
      <c r="CC85" s="200"/>
      <c r="CD85" s="201"/>
    </row>
    <row r="86" spans="1:82">
      <c r="A86" s="96"/>
      <c r="B86" s="97"/>
      <c r="C86" s="190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2"/>
      <c r="O86" s="202"/>
      <c r="P86" s="195"/>
      <c r="Q86" s="204"/>
      <c r="R86" s="204"/>
      <c r="S86" s="204"/>
      <c r="T86" s="200"/>
      <c r="U86" s="204"/>
      <c r="V86" s="204"/>
      <c r="W86" s="204"/>
      <c r="X86" s="204"/>
      <c r="Y86" s="204"/>
      <c r="Z86" s="204"/>
      <c r="AA86" s="204"/>
      <c r="AB86" s="204"/>
      <c r="AC86" s="204"/>
      <c r="AD86" s="204"/>
      <c r="AE86" s="204"/>
      <c r="AF86" s="204"/>
      <c r="AG86" s="204"/>
      <c r="AH86" s="204"/>
      <c r="AI86" s="204"/>
      <c r="AJ86" s="204"/>
      <c r="AK86" s="204"/>
      <c r="AL86" s="204"/>
      <c r="AM86" s="204"/>
      <c r="AN86" s="204"/>
      <c r="AO86" s="204"/>
      <c r="AP86" s="204"/>
      <c r="AQ86" s="204"/>
      <c r="AR86" s="200"/>
      <c r="AS86" s="200"/>
      <c r="AT86" s="200"/>
      <c r="AU86" s="200"/>
      <c r="AV86" s="200"/>
      <c r="AW86" s="200"/>
      <c r="AX86" s="200"/>
      <c r="AY86" s="200"/>
      <c r="AZ86" s="200"/>
      <c r="BA86" s="200"/>
      <c r="BB86" s="200"/>
      <c r="BC86" s="200"/>
      <c r="BD86" s="200"/>
      <c r="BE86" s="200"/>
      <c r="BF86" s="200"/>
      <c r="BG86" s="200"/>
      <c r="BH86" s="200"/>
      <c r="BI86" s="200"/>
      <c r="BJ86" s="200"/>
      <c r="BK86" s="200"/>
      <c r="BL86" s="200"/>
      <c r="BM86" s="200"/>
      <c r="BN86" s="200"/>
      <c r="BO86" s="200"/>
      <c r="BP86" s="200"/>
      <c r="BQ86" s="200"/>
      <c r="BR86" s="200"/>
      <c r="BS86" s="200"/>
      <c r="BT86" s="200"/>
      <c r="BU86" s="200"/>
      <c r="BV86" s="200"/>
      <c r="BW86" s="200"/>
      <c r="BX86" s="200"/>
      <c r="BY86" s="200"/>
      <c r="BZ86" s="200"/>
      <c r="CA86" s="200"/>
      <c r="CB86" s="200"/>
      <c r="CC86" s="200"/>
      <c r="CD86" s="201"/>
    </row>
    <row r="87" spans="1:82">
      <c r="A87" s="96"/>
      <c r="B87" s="97"/>
      <c r="C87" s="190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2"/>
      <c r="O87" s="202"/>
      <c r="P87" s="195"/>
      <c r="Q87" s="204"/>
      <c r="R87" s="204"/>
      <c r="S87" s="204"/>
      <c r="T87" s="200"/>
      <c r="U87" s="204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204"/>
      <c r="AI87" s="204"/>
      <c r="AJ87" s="204"/>
      <c r="AK87" s="204"/>
      <c r="AL87" s="204"/>
      <c r="AM87" s="204"/>
      <c r="AN87" s="204"/>
      <c r="AO87" s="204"/>
      <c r="AP87" s="204"/>
      <c r="AQ87" s="204"/>
      <c r="AR87" s="200"/>
      <c r="AS87" s="200"/>
      <c r="AT87" s="200"/>
      <c r="AU87" s="200"/>
      <c r="AV87" s="200"/>
      <c r="AW87" s="200"/>
      <c r="AX87" s="200"/>
      <c r="AY87" s="200"/>
      <c r="AZ87" s="200"/>
      <c r="BA87" s="200"/>
      <c r="BB87" s="200"/>
      <c r="BC87" s="200"/>
      <c r="BD87" s="200"/>
      <c r="BE87" s="200"/>
      <c r="BF87" s="200"/>
      <c r="BG87" s="200"/>
      <c r="BH87" s="200"/>
      <c r="BI87" s="200"/>
      <c r="BJ87" s="200"/>
      <c r="BK87" s="200"/>
      <c r="BL87" s="200"/>
      <c r="BM87" s="200"/>
      <c r="BN87" s="200"/>
      <c r="BO87" s="200"/>
      <c r="BP87" s="200"/>
      <c r="BQ87" s="200"/>
      <c r="BR87" s="200"/>
      <c r="BS87" s="200"/>
      <c r="BT87" s="200"/>
      <c r="BU87" s="200"/>
      <c r="BV87" s="200"/>
      <c r="BW87" s="200"/>
      <c r="BX87" s="200"/>
      <c r="BY87" s="200"/>
      <c r="BZ87" s="200"/>
      <c r="CA87" s="200"/>
      <c r="CB87" s="200"/>
      <c r="CC87" s="200"/>
      <c r="CD87" s="201"/>
    </row>
    <row r="88" spans="1:82">
      <c r="A88" s="96"/>
      <c r="B88" s="97"/>
      <c r="C88" s="190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2"/>
      <c r="O88" s="202"/>
      <c r="P88" s="195"/>
      <c r="Q88" s="204"/>
      <c r="R88" s="204"/>
      <c r="S88" s="204"/>
      <c r="T88" s="200"/>
      <c r="U88" s="204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04"/>
      <c r="AI88" s="204"/>
      <c r="AJ88" s="204"/>
      <c r="AK88" s="204"/>
      <c r="AL88" s="204"/>
      <c r="AM88" s="204"/>
      <c r="AN88" s="204"/>
      <c r="AO88" s="204"/>
      <c r="AP88" s="204"/>
      <c r="AQ88" s="204"/>
      <c r="AR88" s="200"/>
      <c r="AS88" s="200"/>
      <c r="AT88" s="200"/>
      <c r="AU88" s="200"/>
      <c r="AV88" s="200"/>
      <c r="AW88" s="200"/>
      <c r="AX88" s="200"/>
      <c r="AY88" s="200"/>
      <c r="AZ88" s="200"/>
      <c r="BA88" s="200"/>
      <c r="BB88" s="200"/>
      <c r="BC88" s="200"/>
      <c r="BD88" s="200"/>
      <c r="BE88" s="200"/>
      <c r="BF88" s="200"/>
      <c r="BG88" s="200"/>
      <c r="BH88" s="200"/>
      <c r="BI88" s="200"/>
      <c r="BJ88" s="200"/>
      <c r="BK88" s="200"/>
      <c r="BL88" s="200"/>
      <c r="BM88" s="200"/>
      <c r="BN88" s="200"/>
      <c r="BO88" s="200"/>
      <c r="BP88" s="200"/>
      <c r="BQ88" s="200"/>
      <c r="BR88" s="200"/>
      <c r="BS88" s="200"/>
      <c r="BT88" s="200"/>
      <c r="BU88" s="200"/>
      <c r="BV88" s="200"/>
      <c r="BW88" s="200"/>
      <c r="BX88" s="200"/>
      <c r="BY88" s="200"/>
      <c r="BZ88" s="200"/>
      <c r="CA88" s="200"/>
      <c r="CB88" s="200"/>
      <c r="CC88" s="200"/>
      <c r="CD88" s="201"/>
    </row>
    <row r="89" spans="1:82">
      <c r="A89" s="96"/>
      <c r="B89" s="97"/>
      <c r="C89" s="190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2"/>
      <c r="O89" s="202"/>
      <c r="P89" s="195"/>
      <c r="Q89" s="204"/>
      <c r="R89" s="204"/>
      <c r="S89" s="204"/>
      <c r="T89" s="200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  <c r="AN89" s="204"/>
      <c r="AO89" s="204"/>
      <c r="AP89" s="204"/>
      <c r="AQ89" s="204"/>
      <c r="AR89" s="200"/>
      <c r="AS89" s="200"/>
      <c r="AT89" s="200"/>
      <c r="AU89" s="200"/>
      <c r="AV89" s="200"/>
      <c r="AW89" s="200"/>
      <c r="AX89" s="200"/>
      <c r="AY89" s="200"/>
      <c r="AZ89" s="200"/>
      <c r="BA89" s="200"/>
      <c r="BB89" s="200"/>
      <c r="BC89" s="200"/>
      <c r="BD89" s="200"/>
      <c r="BE89" s="200"/>
      <c r="BF89" s="200"/>
      <c r="BG89" s="200"/>
      <c r="BH89" s="200"/>
      <c r="BI89" s="200"/>
      <c r="BJ89" s="200"/>
      <c r="BK89" s="200"/>
      <c r="BL89" s="200"/>
      <c r="BM89" s="200"/>
      <c r="BN89" s="200"/>
      <c r="BO89" s="200"/>
      <c r="BP89" s="200"/>
      <c r="BQ89" s="200"/>
      <c r="BR89" s="200"/>
      <c r="BS89" s="200"/>
      <c r="BT89" s="200"/>
      <c r="BU89" s="200"/>
      <c r="BV89" s="200"/>
      <c r="BW89" s="200"/>
      <c r="BX89" s="200"/>
      <c r="BY89" s="200"/>
      <c r="BZ89" s="200"/>
      <c r="CA89" s="200"/>
      <c r="CB89" s="200"/>
      <c r="CC89" s="200"/>
      <c r="CD89" s="201"/>
    </row>
    <row r="90" spans="1:82">
      <c r="A90" s="96"/>
      <c r="B90" s="97"/>
      <c r="C90" s="190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2"/>
      <c r="O90" s="202"/>
      <c r="P90" s="195"/>
      <c r="Q90" s="204"/>
      <c r="R90" s="204"/>
      <c r="S90" s="204"/>
      <c r="T90" s="200"/>
      <c r="U90" s="204"/>
      <c r="V90" s="204"/>
      <c r="W90" s="204"/>
      <c r="X90" s="204"/>
      <c r="Y90" s="204"/>
      <c r="Z90" s="204"/>
      <c r="AA90" s="204"/>
      <c r="AB90" s="204"/>
      <c r="AC90" s="204"/>
      <c r="AD90" s="204"/>
      <c r="AE90" s="204"/>
      <c r="AF90" s="204"/>
      <c r="AG90" s="204"/>
      <c r="AH90" s="204"/>
      <c r="AI90" s="204"/>
      <c r="AJ90" s="204"/>
      <c r="AK90" s="204"/>
      <c r="AL90" s="204"/>
      <c r="AM90" s="204"/>
      <c r="AN90" s="204"/>
      <c r="AO90" s="204"/>
      <c r="AP90" s="204"/>
      <c r="AQ90" s="204"/>
      <c r="AR90" s="200"/>
      <c r="AS90" s="200"/>
      <c r="AT90" s="200"/>
      <c r="AU90" s="200"/>
      <c r="AV90" s="200"/>
      <c r="AW90" s="200"/>
      <c r="AX90" s="200"/>
      <c r="AY90" s="200"/>
      <c r="AZ90" s="200"/>
      <c r="BA90" s="200"/>
      <c r="BB90" s="200"/>
      <c r="BC90" s="200"/>
      <c r="BD90" s="200"/>
      <c r="BE90" s="200"/>
      <c r="BF90" s="200"/>
      <c r="BG90" s="200"/>
      <c r="BH90" s="200"/>
      <c r="BI90" s="200"/>
      <c r="BJ90" s="200"/>
      <c r="BK90" s="200"/>
      <c r="BL90" s="200"/>
      <c r="BM90" s="200"/>
      <c r="BN90" s="200"/>
      <c r="BO90" s="200"/>
      <c r="BP90" s="200"/>
      <c r="BQ90" s="200"/>
      <c r="BR90" s="200"/>
      <c r="BS90" s="200"/>
      <c r="BT90" s="200"/>
      <c r="BU90" s="200"/>
      <c r="BV90" s="200"/>
      <c r="BW90" s="200"/>
      <c r="BX90" s="200"/>
      <c r="BY90" s="200"/>
      <c r="BZ90" s="200"/>
      <c r="CA90" s="200"/>
      <c r="CB90" s="200"/>
      <c r="CC90" s="200"/>
      <c r="CD90" s="201"/>
    </row>
    <row r="91" spans="1:82">
      <c r="A91" s="96"/>
      <c r="B91" s="97"/>
      <c r="C91" s="190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2"/>
      <c r="O91" s="202"/>
      <c r="P91" s="195"/>
      <c r="Q91" s="204"/>
      <c r="R91" s="204"/>
      <c r="S91" s="204"/>
      <c r="T91" s="200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204"/>
      <c r="AI91" s="204"/>
      <c r="AJ91" s="204"/>
      <c r="AK91" s="204"/>
      <c r="AL91" s="204"/>
      <c r="AM91" s="204"/>
      <c r="AN91" s="204"/>
      <c r="AO91" s="204"/>
      <c r="AP91" s="204"/>
      <c r="AQ91" s="204"/>
      <c r="AR91" s="200"/>
      <c r="AS91" s="200"/>
      <c r="AT91" s="200"/>
      <c r="AU91" s="200"/>
      <c r="AV91" s="200"/>
      <c r="AW91" s="200"/>
      <c r="AX91" s="200"/>
      <c r="AY91" s="200"/>
      <c r="AZ91" s="200"/>
      <c r="BA91" s="200"/>
      <c r="BB91" s="200"/>
      <c r="BC91" s="200"/>
      <c r="BD91" s="200"/>
      <c r="BE91" s="200"/>
      <c r="BF91" s="200"/>
      <c r="BG91" s="200"/>
      <c r="BH91" s="200"/>
      <c r="BI91" s="200"/>
      <c r="BJ91" s="200"/>
      <c r="BK91" s="200"/>
      <c r="BL91" s="200"/>
      <c r="BM91" s="200"/>
      <c r="BN91" s="200"/>
      <c r="BO91" s="200"/>
      <c r="BP91" s="200"/>
      <c r="BQ91" s="200"/>
      <c r="BR91" s="200"/>
      <c r="BS91" s="200"/>
      <c r="BT91" s="200"/>
      <c r="BU91" s="200"/>
      <c r="BV91" s="200"/>
      <c r="BW91" s="200"/>
      <c r="BX91" s="200"/>
      <c r="BY91" s="200"/>
      <c r="BZ91" s="200"/>
      <c r="CA91" s="200"/>
      <c r="CB91" s="200"/>
      <c r="CC91" s="200"/>
      <c r="CD91" s="201"/>
    </row>
    <row r="92" spans="1:82">
      <c r="A92" s="96"/>
      <c r="B92" s="97"/>
      <c r="C92" s="190"/>
      <c r="D92" s="191"/>
      <c r="E92" s="191"/>
      <c r="F92" s="191"/>
      <c r="G92" s="191"/>
      <c r="H92" s="191"/>
      <c r="I92" s="191"/>
      <c r="J92" s="191"/>
      <c r="K92" s="191"/>
      <c r="L92" s="191"/>
      <c r="M92" s="191"/>
      <c r="N92" s="192"/>
      <c r="O92" s="202"/>
      <c r="P92" s="195"/>
      <c r="Q92" s="204"/>
      <c r="R92" s="204"/>
      <c r="S92" s="204"/>
      <c r="T92" s="200"/>
      <c r="U92" s="204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04"/>
      <c r="AI92" s="204"/>
      <c r="AJ92" s="204"/>
      <c r="AK92" s="204"/>
      <c r="AL92" s="204"/>
      <c r="AM92" s="204"/>
      <c r="AN92" s="204"/>
      <c r="AO92" s="204"/>
      <c r="AP92" s="204"/>
      <c r="AQ92" s="204"/>
      <c r="AR92" s="200"/>
      <c r="AS92" s="200"/>
      <c r="AT92" s="200"/>
      <c r="AU92" s="200"/>
      <c r="AV92" s="200"/>
      <c r="AW92" s="200"/>
      <c r="AX92" s="200"/>
      <c r="AY92" s="200"/>
      <c r="AZ92" s="200"/>
      <c r="BA92" s="200"/>
      <c r="BB92" s="200"/>
      <c r="BC92" s="200"/>
      <c r="BD92" s="200"/>
      <c r="BE92" s="200"/>
      <c r="BF92" s="200"/>
      <c r="BG92" s="200"/>
      <c r="BH92" s="200"/>
      <c r="BI92" s="200"/>
      <c r="BJ92" s="200"/>
      <c r="BK92" s="200"/>
      <c r="BL92" s="200"/>
      <c r="BM92" s="200"/>
      <c r="BN92" s="200"/>
      <c r="BO92" s="200"/>
      <c r="BP92" s="200"/>
      <c r="BQ92" s="200"/>
      <c r="BR92" s="200"/>
      <c r="BS92" s="200"/>
      <c r="BT92" s="200"/>
      <c r="BU92" s="200"/>
      <c r="BV92" s="200"/>
      <c r="BW92" s="200"/>
      <c r="BX92" s="200"/>
      <c r="BY92" s="200"/>
      <c r="BZ92" s="200"/>
      <c r="CA92" s="200"/>
      <c r="CB92" s="200"/>
      <c r="CC92" s="200"/>
      <c r="CD92" s="201"/>
    </row>
    <row r="93" spans="1:82">
      <c r="A93" s="96"/>
      <c r="B93" s="97"/>
      <c r="C93" s="190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2"/>
      <c r="O93" s="202"/>
      <c r="P93" s="195"/>
      <c r="Q93" s="204"/>
      <c r="R93" s="204"/>
      <c r="S93" s="204"/>
      <c r="T93" s="200"/>
      <c r="U93" s="204"/>
      <c r="V93" s="204"/>
      <c r="W93" s="204"/>
      <c r="X93" s="204"/>
      <c r="Y93" s="204"/>
      <c r="Z93" s="204"/>
      <c r="AA93" s="204"/>
      <c r="AB93" s="204"/>
      <c r="AC93" s="204"/>
      <c r="AD93" s="204"/>
      <c r="AE93" s="204"/>
      <c r="AF93" s="204"/>
      <c r="AG93" s="204"/>
      <c r="AH93" s="204"/>
      <c r="AI93" s="204"/>
      <c r="AJ93" s="204"/>
      <c r="AK93" s="204"/>
      <c r="AL93" s="204"/>
      <c r="AM93" s="204"/>
      <c r="AN93" s="204"/>
      <c r="AO93" s="204"/>
      <c r="AP93" s="204"/>
      <c r="AQ93" s="204"/>
      <c r="AR93" s="200"/>
      <c r="AS93" s="200"/>
      <c r="AT93" s="200"/>
      <c r="AU93" s="200"/>
      <c r="AV93" s="200"/>
      <c r="AW93" s="200"/>
      <c r="AX93" s="200"/>
      <c r="AY93" s="200"/>
      <c r="AZ93" s="200"/>
      <c r="BA93" s="200"/>
      <c r="BB93" s="200"/>
      <c r="BC93" s="200"/>
      <c r="BD93" s="200"/>
      <c r="BE93" s="200"/>
      <c r="BF93" s="200"/>
      <c r="BG93" s="200"/>
      <c r="BH93" s="200"/>
      <c r="BI93" s="200"/>
      <c r="BJ93" s="200"/>
      <c r="BK93" s="200"/>
      <c r="BL93" s="200"/>
      <c r="BM93" s="200"/>
      <c r="BN93" s="200"/>
      <c r="BO93" s="200"/>
      <c r="BP93" s="200"/>
      <c r="BQ93" s="200"/>
      <c r="BR93" s="200"/>
      <c r="BS93" s="200"/>
      <c r="BT93" s="200"/>
      <c r="BU93" s="200"/>
      <c r="BV93" s="200"/>
      <c r="BW93" s="200"/>
      <c r="BX93" s="200"/>
      <c r="BY93" s="200"/>
      <c r="BZ93" s="200"/>
      <c r="CA93" s="200"/>
      <c r="CB93" s="200"/>
      <c r="CC93" s="200"/>
      <c r="CD93" s="201"/>
    </row>
    <row r="94" spans="1:82">
      <c r="A94" s="96"/>
      <c r="B94" s="97"/>
      <c r="C94" s="190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2"/>
      <c r="O94" s="202"/>
      <c r="P94" s="195"/>
      <c r="Q94" s="204"/>
      <c r="R94" s="204"/>
      <c r="S94" s="204"/>
      <c r="T94" s="200"/>
      <c r="U94" s="204"/>
      <c r="V94" s="204"/>
      <c r="W94" s="204"/>
      <c r="X94" s="204"/>
      <c r="Y94" s="204"/>
      <c r="Z94" s="204"/>
      <c r="AA94" s="204"/>
      <c r="AB94" s="204"/>
      <c r="AC94" s="204"/>
      <c r="AD94" s="204"/>
      <c r="AE94" s="204"/>
      <c r="AF94" s="204"/>
      <c r="AG94" s="204"/>
      <c r="AH94" s="204"/>
      <c r="AI94" s="204"/>
      <c r="AJ94" s="204"/>
      <c r="AK94" s="204"/>
      <c r="AL94" s="204"/>
      <c r="AM94" s="204"/>
      <c r="AN94" s="204"/>
      <c r="AO94" s="204"/>
      <c r="AP94" s="204"/>
      <c r="AQ94" s="204"/>
      <c r="AR94" s="200"/>
      <c r="AS94" s="200"/>
      <c r="AT94" s="200"/>
      <c r="AU94" s="200"/>
      <c r="AV94" s="200"/>
      <c r="AW94" s="200"/>
      <c r="AX94" s="200"/>
      <c r="AY94" s="200"/>
      <c r="AZ94" s="200"/>
      <c r="BA94" s="200"/>
      <c r="BB94" s="200"/>
      <c r="BC94" s="200"/>
      <c r="BD94" s="200"/>
      <c r="BE94" s="200"/>
      <c r="BF94" s="200"/>
      <c r="BG94" s="200"/>
      <c r="BH94" s="200"/>
      <c r="BI94" s="200"/>
      <c r="BJ94" s="200"/>
      <c r="BK94" s="200"/>
      <c r="BL94" s="200"/>
      <c r="BM94" s="200"/>
      <c r="BN94" s="200"/>
      <c r="BO94" s="200"/>
      <c r="BP94" s="200"/>
      <c r="BQ94" s="200"/>
      <c r="BR94" s="200"/>
      <c r="BS94" s="200"/>
      <c r="BT94" s="200"/>
      <c r="BU94" s="200"/>
      <c r="BV94" s="200"/>
      <c r="BW94" s="200"/>
      <c r="BX94" s="200"/>
      <c r="BY94" s="200"/>
      <c r="BZ94" s="200"/>
      <c r="CA94" s="200"/>
      <c r="CB94" s="200"/>
      <c r="CC94" s="200"/>
      <c r="CD94" s="201"/>
    </row>
    <row r="95" spans="1:82">
      <c r="A95" s="96"/>
      <c r="B95" s="97"/>
      <c r="C95" s="190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2"/>
      <c r="O95" s="202"/>
      <c r="P95" s="195"/>
      <c r="Q95" s="204"/>
      <c r="R95" s="204"/>
      <c r="S95" s="204"/>
      <c r="T95" s="200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0"/>
      <c r="AS95" s="200"/>
      <c r="AT95" s="200"/>
      <c r="AU95" s="200"/>
      <c r="AV95" s="200"/>
      <c r="AW95" s="200"/>
      <c r="AX95" s="200"/>
      <c r="AY95" s="200"/>
      <c r="AZ95" s="200"/>
      <c r="BA95" s="200"/>
      <c r="BB95" s="200"/>
      <c r="BC95" s="200"/>
      <c r="BD95" s="200"/>
      <c r="BE95" s="200"/>
      <c r="BF95" s="200"/>
      <c r="BG95" s="200"/>
      <c r="BH95" s="200"/>
      <c r="BI95" s="200"/>
      <c r="BJ95" s="200"/>
      <c r="BK95" s="200"/>
      <c r="BL95" s="200"/>
      <c r="BM95" s="200"/>
      <c r="BN95" s="200"/>
      <c r="BO95" s="200"/>
      <c r="BP95" s="200"/>
      <c r="BQ95" s="200"/>
      <c r="BR95" s="200"/>
      <c r="BS95" s="200"/>
      <c r="BT95" s="200"/>
      <c r="BU95" s="200"/>
      <c r="BV95" s="200"/>
      <c r="BW95" s="200"/>
      <c r="BX95" s="200"/>
      <c r="BY95" s="200"/>
      <c r="BZ95" s="200"/>
      <c r="CA95" s="200"/>
      <c r="CB95" s="200"/>
      <c r="CC95" s="200"/>
      <c r="CD95" s="201"/>
    </row>
    <row r="96" spans="1:82">
      <c r="A96" s="96"/>
      <c r="B96" s="97"/>
      <c r="C96" s="205"/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7"/>
      <c r="O96" s="208"/>
      <c r="P96" s="209"/>
      <c r="Q96" s="210"/>
      <c r="R96" s="210"/>
      <c r="S96" s="210"/>
      <c r="T96" s="211"/>
      <c r="U96" s="210"/>
      <c r="V96" s="210"/>
      <c r="W96" s="210"/>
      <c r="X96" s="210"/>
      <c r="Y96" s="210"/>
      <c r="Z96" s="210"/>
      <c r="AA96" s="210"/>
      <c r="AB96" s="210"/>
      <c r="AC96" s="210"/>
      <c r="AD96" s="210"/>
      <c r="AE96" s="210"/>
      <c r="AF96" s="210"/>
      <c r="AG96" s="210"/>
      <c r="AH96" s="210"/>
      <c r="AI96" s="210"/>
      <c r="AJ96" s="210"/>
      <c r="AK96" s="210"/>
      <c r="AL96" s="210"/>
      <c r="AM96" s="210"/>
      <c r="AN96" s="210"/>
      <c r="AO96" s="210"/>
      <c r="AP96" s="210"/>
      <c r="AQ96" s="210"/>
      <c r="AR96" s="211"/>
      <c r="AS96" s="211"/>
      <c r="AT96" s="211"/>
      <c r="AU96" s="211"/>
      <c r="AV96" s="211"/>
      <c r="AW96" s="211"/>
      <c r="AX96" s="211"/>
      <c r="AY96" s="211"/>
      <c r="AZ96" s="211"/>
      <c r="BA96" s="211"/>
      <c r="BB96" s="211"/>
      <c r="BC96" s="211"/>
      <c r="BD96" s="211"/>
      <c r="BE96" s="211"/>
      <c r="BF96" s="211"/>
      <c r="BG96" s="211"/>
      <c r="BH96" s="211"/>
      <c r="BI96" s="211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01"/>
    </row>
  </sheetData>
  <mergeCells count="133">
    <mergeCell ref="A54:B54"/>
    <mergeCell ref="BC10:BH11"/>
    <mergeCell ref="BL10:BP11"/>
    <mergeCell ref="BQ10:CC11"/>
    <mergeCell ref="GG28:GK28"/>
    <mergeCell ref="GL28:GU28"/>
    <mergeCell ref="GV28:GW28"/>
    <mergeCell ref="GX28:GY28"/>
    <mergeCell ref="GZ28:HA28"/>
    <mergeCell ref="DT28:DU28"/>
    <mergeCell ref="DV28:DX28"/>
    <mergeCell ref="DY28:EA28"/>
    <mergeCell ref="EB28:ED28"/>
    <mergeCell ref="EE28:EG28"/>
    <mergeCell ref="EH28:EJ28"/>
    <mergeCell ref="DD28:DG28"/>
    <mergeCell ref="DH28:DJ28"/>
    <mergeCell ref="DK28:DL28"/>
    <mergeCell ref="DM28:DN28"/>
    <mergeCell ref="DO28:DP28"/>
    <mergeCell ref="DQ28:DS28"/>
    <mergeCell ref="CL28:CN28"/>
    <mergeCell ref="CO28:CQ28"/>
    <mergeCell ref="CR28:CT28"/>
    <mergeCell ref="HB28:HC28"/>
    <mergeCell ref="FC28:FE28"/>
    <mergeCell ref="FF28:FJ28"/>
    <mergeCell ref="FK28:FO28"/>
    <mergeCell ref="FP28:FT28"/>
    <mergeCell ref="FU28:GA28"/>
    <mergeCell ref="GB28:GF28"/>
    <mergeCell ref="EK28:EM28"/>
    <mergeCell ref="EN28:EP28"/>
    <mergeCell ref="EQ28:ES28"/>
    <mergeCell ref="ET28:EV28"/>
    <mergeCell ref="EW28:EY28"/>
    <mergeCell ref="EZ28:FB28"/>
    <mergeCell ref="CU28:CV28"/>
    <mergeCell ref="CW28:CZ28"/>
    <mergeCell ref="DA28:DC28"/>
    <mergeCell ref="BP28:BU28"/>
    <mergeCell ref="BV28:BX28"/>
    <mergeCell ref="BY28:CB28"/>
    <mergeCell ref="CC28:CE28"/>
    <mergeCell ref="CF28:CH28"/>
    <mergeCell ref="CI28:CK28"/>
    <mergeCell ref="AP28:AV28"/>
    <mergeCell ref="AW28:BA28"/>
    <mergeCell ref="BB28:BE28"/>
    <mergeCell ref="BF28:BH28"/>
    <mergeCell ref="BI28:BJ28"/>
    <mergeCell ref="BK28:BO28"/>
    <mergeCell ref="L28:P28"/>
    <mergeCell ref="Q28:V28"/>
    <mergeCell ref="W28:AA28"/>
    <mergeCell ref="AB28:AF28"/>
    <mergeCell ref="AG28:AK28"/>
    <mergeCell ref="AL28:AO28"/>
    <mergeCell ref="GG27:GK27"/>
    <mergeCell ref="GL27:GU27"/>
    <mergeCell ref="GV27:GW27"/>
    <mergeCell ref="GX27:GY27"/>
    <mergeCell ref="GZ27:HA27"/>
    <mergeCell ref="HB27:HC27"/>
    <mergeCell ref="FC27:FE27"/>
    <mergeCell ref="FF27:FJ27"/>
    <mergeCell ref="FK27:FO27"/>
    <mergeCell ref="FP27:FT27"/>
    <mergeCell ref="FU27:GA27"/>
    <mergeCell ref="GB27:GF27"/>
    <mergeCell ref="EK27:EM27"/>
    <mergeCell ref="EN27:EP27"/>
    <mergeCell ref="EQ27:ES27"/>
    <mergeCell ref="ET27:EV27"/>
    <mergeCell ref="EW27:EY27"/>
    <mergeCell ref="EZ27:FB27"/>
    <mergeCell ref="DT27:DU27"/>
    <mergeCell ref="DV27:DX27"/>
    <mergeCell ref="DY27:EA27"/>
    <mergeCell ref="EB27:ED27"/>
    <mergeCell ref="EE27:EG27"/>
    <mergeCell ref="EH27:EJ27"/>
    <mergeCell ref="DH27:DJ27"/>
    <mergeCell ref="DK27:DL27"/>
    <mergeCell ref="DM27:DN27"/>
    <mergeCell ref="DO27:DP27"/>
    <mergeCell ref="DQ27:DS27"/>
    <mergeCell ref="CL27:CN27"/>
    <mergeCell ref="CO27:CQ27"/>
    <mergeCell ref="CR27:CT27"/>
    <mergeCell ref="CU27:CV27"/>
    <mergeCell ref="CW27:CZ27"/>
    <mergeCell ref="DA27:DC27"/>
    <mergeCell ref="CF27:CH27"/>
    <mergeCell ref="CI27:CK27"/>
    <mergeCell ref="AP27:AV27"/>
    <mergeCell ref="AW27:BA27"/>
    <mergeCell ref="BB27:BE27"/>
    <mergeCell ref="BF27:BH27"/>
    <mergeCell ref="BI27:BJ27"/>
    <mergeCell ref="BK27:BO27"/>
    <mergeCell ref="DD27:DG27"/>
    <mergeCell ref="A7:CD7"/>
    <mergeCell ref="L27:P27"/>
    <mergeCell ref="Q27:V27"/>
    <mergeCell ref="W27:AA27"/>
    <mergeCell ref="AB27:AF27"/>
    <mergeCell ref="AG27:AK27"/>
    <mergeCell ref="AL27:AO27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S18:BA18"/>
    <mergeCell ref="BP27:BU27"/>
    <mergeCell ref="BV27:BX27"/>
    <mergeCell ref="BY27:CB27"/>
    <mergeCell ref="CC27:CE27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Scroll Bar 1">
              <controlPr defaultSize="0" autoPict="0">
                <anchor moveWithCells="1">
                  <from>
                    <xdr:col>211</xdr:col>
                    <xdr:colOff>47625</xdr:colOff>
                    <xdr:row>26</xdr:row>
                    <xdr:rowOff>66675</xdr:rowOff>
                  </from>
                  <to>
                    <xdr:col>211</xdr:col>
                    <xdr:colOff>152400</xdr:colOff>
                    <xdr:row>41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70</xdr:col>
                    <xdr:colOff>19050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Button 3">
              <controlPr defaultSize="0" print="0" autoFill="0" autoPict="0">
                <anchor moveWithCells="1" sizeWithCells="1">
                  <from>
                    <xdr:col>66</xdr:col>
                    <xdr:colOff>142875</xdr:colOff>
                    <xdr:row>43</xdr:row>
                    <xdr:rowOff>9525</xdr:rowOff>
                  </from>
                  <to>
                    <xdr:col>76</xdr:col>
                    <xdr:colOff>95250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Button 4">
              <controlPr defaultSize="0" print="0" autoFill="0" autoPict="0">
                <anchor moveWithCells="1" sizeWithCells="1">
                  <from>
                    <xdr:col>11</xdr:col>
                    <xdr:colOff>9525</xdr:colOff>
                    <xdr:row>16</xdr:row>
                    <xdr:rowOff>95250</xdr:rowOff>
                  </from>
                  <to>
                    <xdr:col>18</xdr:col>
                    <xdr:colOff>9525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8" name="Button 7">
              <controlPr defaultSize="0" print="0" autoFill="0" autoPict="0">
                <anchor moveWithCells="1" sizeWithCells="1">
                  <from>
                    <xdr:col>58</xdr:col>
                    <xdr:colOff>19050</xdr:colOff>
                    <xdr:row>16</xdr:row>
                    <xdr:rowOff>104775</xdr:rowOff>
                  </from>
                  <to>
                    <xdr:col>64</xdr:col>
                    <xdr:colOff>133350</xdr:colOff>
                    <xdr:row>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9" name="Button 8">
              <controlPr defaultSize="0" print="0" autoFill="0" autoPict="0">
                <anchor moveWithCells="1" sizeWithCells="1">
                  <from>
                    <xdr:col>57</xdr:col>
                    <xdr:colOff>123825</xdr:colOff>
                    <xdr:row>43</xdr:row>
                    <xdr:rowOff>19050</xdr:rowOff>
                  </from>
                  <to>
                    <xdr:col>66</xdr:col>
                    <xdr:colOff>47625</xdr:colOff>
                    <xdr:row>45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D45"/>
  <sheetViews>
    <sheetView view="pageBreakPreview" zoomScaleNormal="85" zoomScaleSheetLayoutView="100" workbookViewId="0">
      <selection activeCell="A6" sqref="A6:J6"/>
    </sheetView>
  </sheetViews>
  <sheetFormatPr defaultColWidth="2.25" defaultRowHeight="13.5"/>
  <cols>
    <col min="1" max="16384" width="2.25" style="4"/>
  </cols>
  <sheetData>
    <row r="1" spans="1:82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10"/>
      <c r="U1" s="311" t="s">
        <v>21</v>
      </c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301" t="s">
        <v>5</v>
      </c>
      <c r="BJ1" s="301"/>
      <c r="BK1" s="301" t="s">
        <v>1</v>
      </c>
      <c r="BL1" s="301"/>
      <c r="BM1" s="301"/>
      <c r="BN1" s="301"/>
      <c r="BO1" s="301"/>
      <c r="BP1" s="301"/>
      <c r="BQ1" s="301"/>
      <c r="BR1" s="301"/>
      <c r="BS1" s="301"/>
      <c r="BT1" s="301"/>
      <c r="BU1" s="301" t="s">
        <v>2</v>
      </c>
      <c r="BV1" s="301"/>
      <c r="BW1" s="301"/>
      <c r="BX1" s="301"/>
      <c r="BY1" s="301"/>
      <c r="BZ1" s="301"/>
      <c r="CA1" s="301"/>
      <c r="CB1" s="301"/>
      <c r="CC1" s="301"/>
      <c r="CD1" s="301"/>
    </row>
    <row r="2" spans="1:82">
      <c r="A2" s="312" t="s">
        <v>19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4"/>
      <c r="U2" s="312" t="str">
        <f>表紙!O7</f>
        <v>社内支援システム
システム設計書</v>
      </c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315">
        <v>1</v>
      </c>
      <c r="BJ2" s="316"/>
      <c r="BK2" s="317">
        <v>43952</v>
      </c>
      <c r="BL2" s="318"/>
      <c r="BM2" s="318"/>
      <c r="BN2" s="318"/>
      <c r="BO2" s="318"/>
      <c r="BP2" s="318"/>
      <c r="BQ2" s="318"/>
      <c r="BR2" s="318"/>
      <c r="BS2" s="318"/>
      <c r="BT2" s="318"/>
      <c r="BU2" s="320" t="s">
        <v>20</v>
      </c>
      <c r="BV2" s="318"/>
      <c r="BW2" s="318"/>
      <c r="BX2" s="318"/>
      <c r="BY2" s="318"/>
      <c r="BZ2" s="318"/>
      <c r="CA2" s="318"/>
      <c r="CB2" s="318"/>
      <c r="CC2" s="318"/>
      <c r="CD2" s="318"/>
    </row>
    <row r="4" spans="1:82">
      <c r="A4" s="301" t="s">
        <v>1</v>
      </c>
      <c r="B4" s="301"/>
      <c r="C4" s="301"/>
      <c r="D4" s="301"/>
      <c r="E4" s="301"/>
      <c r="F4" s="301"/>
      <c r="G4" s="301"/>
      <c r="H4" s="301"/>
      <c r="I4" s="301"/>
      <c r="J4" s="301"/>
      <c r="K4" s="301" t="s">
        <v>6</v>
      </c>
      <c r="L4" s="301"/>
      <c r="M4" s="301"/>
      <c r="N4" s="301" t="s">
        <v>7</v>
      </c>
      <c r="O4" s="301"/>
      <c r="P4" s="301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301"/>
      <c r="AL4" s="301"/>
      <c r="AM4" s="301"/>
      <c r="AN4" s="301"/>
      <c r="AO4" s="301"/>
      <c r="AP4" s="301"/>
      <c r="AQ4" s="301"/>
      <c r="AR4" s="301"/>
      <c r="AS4" s="301"/>
      <c r="AT4" s="301"/>
      <c r="AU4" s="301"/>
      <c r="AV4" s="301"/>
      <c r="AW4" s="301"/>
      <c r="AX4" s="301"/>
      <c r="AY4" s="301"/>
      <c r="AZ4" s="301"/>
      <c r="BA4" s="301"/>
      <c r="BB4" s="301"/>
      <c r="BC4" s="301"/>
      <c r="BD4" s="301"/>
      <c r="BE4" s="301"/>
      <c r="BF4" s="301"/>
      <c r="BG4" s="301"/>
      <c r="BH4" s="301"/>
      <c r="BI4" s="301"/>
      <c r="BJ4" s="301"/>
      <c r="BK4" s="301"/>
      <c r="BL4" s="301"/>
      <c r="BM4" s="301"/>
      <c r="BN4" s="301"/>
      <c r="BO4" s="301"/>
      <c r="BP4" s="301"/>
      <c r="BQ4" s="301"/>
      <c r="BR4" s="301"/>
      <c r="BS4" s="301"/>
      <c r="BT4" s="301"/>
      <c r="BU4" s="301" t="s">
        <v>8</v>
      </c>
      <c r="BV4" s="301"/>
      <c r="BW4" s="301"/>
      <c r="BX4" s="301"/>
      <c r="BY4" s="301"/>
      <c r="BZ4" s="301" t="s">
        <v>9</v>
      </c>
      <c r="CA4" s="301"/>
      <c r="CB4" s="301"/>
      <c r="CC4" s="301"/>
      <c r="CD4" s="301"/>
    </row>
    <row r="5" spans="1:82">
      <c r="A5" s="302">
        <v>43952</v>
      </c>
      <c r="B5" s="303"/>
      <c r="C5" s="303"/>
      <c r="D5" s="303"/>
      <c r="E5" s="303"/>
      <c r="F5" s="303"/>
      <c r="G5" s="303"/>
      <c r="H5" s="303"/>
      <c r="I5" s="303"/>
      <c r="J5" s="303"/>
      <c r="K5" s="304">
        <v>1</v>
      </c>
      <c r="L5" s="304"/>
      <c r="M5" s="304"/>
      <c r="N5" s="319" t="s">
        <v>14</v>
      </c>
      <c r="O5" s="305"/>
      <c r="P5" s="305"/>
      <c r="Q5" s="305"/>
      <c r="R5" s="305"/>
      <c r="S5" s="305"/>
      <c r="T5" s="305"/>
      <c r="U5" s="305"/>
      <c r="V5" s="305"/>
      <c r="W5" s="305"/>
      <c r="X5" s="305"/>
      <c r="Y5" s="305"/>
      <c r="Z5" s="305"/>
      <c r="AA5" s="305"/>
      <c r="AB5" s="305"/>
      <c r="AC5" s="305"/>
      <c r="AD5" s="305"/>
      <c r="AE5" s="305"/>
      <c r="AF5" s="305"/>
      <c r="AG5" s="305"/>
      <c r="AH5" s="305"/>
      <c r="AI5" s="305"/>
      <c r="AJ5" s="305"/>
      <c r="AK5" s="305"/>
      <c r="AL5" s="305"/>
      <c r="AM5" s="305"/>
      <c r="AN5" s="305"/>
      <c r="AO5" s="305"/>
      <c r="AP5" s="305"/>
      <c r="AQ5" s="305"/>
      <c r="AR5" s="305"/>
      <c r="AS5" s="305"/>
      <c r="AT5" s="305"/>
      <c r="AU5" s="305"/>
      <c r="AV5" s="305"/>
      <c r="AW5" s="305"/>
      <c r="AX5" s="305"/>
      <c r="AY5" s="305"/>
      <c r="AZ5" s="305"/>
      <c r="BA5" s="305"/>
      <c r="BB5" s="305"/>
      <c r="BC5" s="305"/>
      <c r="BD5" s="305"/>
      <c r="BE5" s="305"/>
      <c r="BF5" s="305"/>
      <c r="BG5" s="305"/>
      <c r="BH5" s="305"/>
      <c r="BI5" s="305"/>
      <c r="BJ5" s="305"/>
      <c r="BK5" s="305"/>
      <c r="BL5" s="305"/>
      <c r="BM5" s="305"/>
      <c r="BN5" s="305"/>
      <c r="BO5" s="305"/>
      <c r="BP5" s="305"/>
      <c r="BQ5" s="305"/>
      <c r="BR5" s="305"/>
      <c r="BS5" s="305"/>
      <c r="BT5" s="305"/>
      <c r="BU5" s="305"/>
      <c r="BV5" s="305"/>
      <c r="BW5" s="305"/>
      <c r="BX5" s="305"/>
      <c r="BY5" s="305"/>
      <c r="BZ5" s="305"/>
      <c r="CA5" s="305"/>
      <c r="CB5" s="305"/>
      <c r="CC5" s="305"/>
      <c r="CD5" s="305"/>
    </row>
    <row r="6" spans="1:82">
      <c r="A6" s="277"/>
      <c r="B6" s="278"/>
      <c r="C6" s="278"/>
      <c r="D6" s="278"/>
      <c r="E6" s="278"/>
      <c r="F6" s="278"/>
      <c r="G6" s="278"/>
      <c r="H6" s="278"/>
      <c r="I6" s="278"/>
      <c r="J6" s="278"/>
      <c r="K6" s="279"/>
      <c r="L6" s="279"/>
      <c r="M6" s="279"/>
      <c r="N6" s="330"/>
      <c r="O6" s="331"/>
      <c r="P6" s="331"/>
      <c r="Q6" s="331"/>
      <c r="R6" s="331"/>
      <c r="S6" s="331"/>
      <c r="T6" s="331"/>
      <c r="U6" s="331"/>
      <c r="V6" s="331"/>
      <c r="W6" s="331"/>
      <c r="X6" s="331"/>
      <c r="Y6" s="331"/>
      <c r="Z6" s="331"/>
      <c r="AA6" s="331"/>
      <c r="AB6" s="331"/>
      <c r="AC6" s="331"/>
      <c r="AD6" s="331"/>
      <c r="AE6" s="331"/>
      <c r="AF6" s="331"/>
      <c r="AG6" s="331"/>
      <c r="AH6" s="331"/>
      <c r="AI6" s="331"/>
      <c r="AJ6" s="331"/>
      <c r="AK6" s="331"/>
      <c r="AL6" s="331"/>
      <c r="AM6" s="331"/>
      <c r="AN6" s="331"/>
      <c r="AO6" s="331"/>
      <c r="AP6" s="331"/>
      <c r="AQ6" s="331"/>
      <c r="AR6" s="331"/>
      <c r="AS6" s="331"/>
      <c r="AT6" s="331"/>
      <c r="AU6" s="331"/>
      <c r="AV6" s="331"/>
      <c r="AW6" s="331"/>
      <c r="AX6" s="331"/>
      <c r="AY6" s="331"/>
      <c r="AZ6" s="331"/>
      <c r="BA6" s="331"/>
      <c r="BB6" s="331"/>
      <c r="BC6" s="331"/>
      <c r="BD6" s="331"/>
      <c r="BE6" s="331"/>
      <c r="BF6" s="331"/>
      <c r="BG6" s="331"/>
      <c r="BH6" s="331"/>
      <c r="BI6" s="331"/>
      <c r="BJ6" s="331"/>
      <c r="BK6" s="331"/>
      <c r="BL6" s="331"/>
      <c r="BM6" s="331"/>
      <c r="BN6" s="331"/>
      <c r="BO6" s="331"/>
      <c r="BP6" s="331"/>
      <c r="BQ6" s="331"/>
      <c r="BR6" s="331"/>
      <c r="BS6" s="331"/>
      <c r="BT6" s="331"/>
      <c r="BU6" s="280"/>
      <c r="BV6" s="280"/>
      <c r="BW6" s="280"/>
      <c r="BX6" s="280"/>
      <c r="BY6" s="280"/>
      <c r="BZ6" s="280"/>
      <c r="CA6" s="280"/>
      <c r="CB6" s="280"/>
      <c r="CC6" s="280"/>
      <c r="CD6" s="280"/>
    </row>
    <row r="7" spans="1:82">
      <c r="A7" s="277"/>
      <c r="B7" s="278"/>
      <c r="C7" s="278"/>
      <c r="D7" s="278"/>
      <c r="E7" s="278"/>
      <c r="F7" s="278"/>
      <c r="G7" s="278"/>
      <c r="H7" s="278"/>
      <c r="I7" s="278"/>
      <c r="J7" s="278"/>
      <c r="K7" s="279"/>
      <c r="L7" s="279"/>
      <c r="M7" s="279"/>
      <c r="N7" s="306"/>
      <c r="O7" s="307"/>
      <c r="P7" s="307"/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07"/>
      <c r="AB7" s="307"/>
      <c r="AC7" s="307"/>
      <c r="AD7" s="307"/>
      <c r="AE7" s="307"/>
      <c r="AF7" s="307"/>
      <c r="AG7" s="307"/>
      <c r="AH7" s="307"/>
      <c r="AI7" s="307"/>
      <c r="AJ7" s="307"/>
      <c r="AK7" s="307"/>
      <c r="AL7" s="307"/>
      <c r="AM7" s="307"/>
      <c r="AN7" s="307"/>
      <c r="AO7" s="307"/>
      <c r="AP7" s="307"/>
      <c r="AQ7" s="307"/>
      <c r="AR7" s="307"/>
      <c r="AS7" s="307"/>
      <c r="AT7" s="307"/>
      <c r="AU7" s="307"/>
      <c r="AV7" s="307"/>
      <c r="AW7" s="307"/>
      <c r="AX7" s="307"/>
      <c r="AY7" s="307"/>
      <c r="AZ7" s="307"/>
      <c r="BA7" s="307"/>
      <c r="BB7" s="307"/>
      <c r="BC7" s="307"/>
      <c r="BD7" s="307"/>
      <c r="BE7" s="307"/>
      <c r="BF7" s="307"/>
      <c r="BG7" s="307"/>
      <c r="BH7" s="307"/>
      <c r="BI7" s="307"/>
      <c r="BJ7" s="307"/>
      <c r="BK7" s="307"/>
      <c r="BL7" s="307"/>
      <c r="BM7" s="307"/>
      <c r="BN7" s="307"/>
      <c r="BO7" s="307"/>
      <c r="BP7" s="307"/>
      <c r="BQ7" s="307"/>
      <c r="BR7" s="307"/>
      <c r="BS7" s="307"/>
      <c r="BT7" s="307"/>
      <c r="BU7" s="280"/>
      <c r="BV7" s="280"/>
      <c r="BW7" s="280"/>
      <c r="BX7" s="280"/>
      <c r="BY7" s="280"/>
      <c r="BZ7" s="280"/>
      <c r="CA7" s="280"/>
      <c r="CB7" s="280"/>
      <c r="CC7" s="280"/>
      <c r="CD7" s="280"/>
    </row>
    <row r="8" spans="1:82">
      <c r="A8" s="277"/>
      <c r="B8" s="278"/>
      <c r="C8" s="278"/>
      <c r="D8" s="278"/>
      <c r="E8" s="278"/>
      <c r="F8" s="278"/>
      <c r="G8" s="278"/>
      <c r="H8" s="278"/>
      <c r="I8" s="278"/>
      <c r="J8" s="278"/>
      <c r="K8" s="279"/>
      <c r="L8" s="279"/>
      <c r="M8" s="279"/>
      <c r="N8" s="307"/>
      <c r="O8" s="307"/>
      <c r="P8" s="307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07"/>
      <c r="AB8" s="307"/>
      <c r="AC8" s="307"/>
      <c r="AD8" s="307"/>
      <c r="AE8" s="307"/>
      <c r="AF8" s="307"/>
      <c r="AG8" s="307"/>
      <c r="AH8" s="307"/>
      <c r="AI8" s="307"/>
      <c r="AJ8" s="307"/>
      <c r="AK8" s="307"/>
      <c r="AL8" s="307"/>
      <c r="AM8" s="307"/>
      <c r="AN8" s="307"/>
      <c r="AO8" s="307"/>
      <c r="AP8" s="307"/>
      <c r="AQ8" s="307"/>
      <c r="AR8" s="307"/>
      <c r="AS8" s="307"/>
      <c r="AT8" s="307"/>
      <c r="AU8" s="307"/>
      <c r="AV8" s="307"/>
      <c r="AW8" s="307"/>
      <c r="AX8" s="307"/>
      <c r="AY8" s="307"/>
      <c r="AZ8" s="307"/>
      <c r="BA8" s="307"/>
      <c r="BB8" s="307"/>
      <c r="BC8" s="307"/>
      <c r="BD8" s="307"/>
      <c r="BE8" s="307"/>
      <c r="BF8" s="307"/>
      <c r="BG8" s="307"/>
      <c r="BH8" s="307"/>
      <c r="BI8" s="307"/>
      <c r="BJ8" s="307"/>
      <c r="BK8" s="307"/>
      <c r="BL8" s="307"/>
      <c r="BM8" s="307"/>
      <c r="BN8" s="307"/>
      <c r="BO8" s="307"/>
      <c r="BP8" s="307"/>
      <c r="BQ8" s="307"/>
      <c r="BR8" s="307"/>
      <c r="BS8" s="307"/>
      <c r="BT8" s="307"/>
      <c r="BU8" s="280"/>
      <c r="BV8" s="280"/>
      <c r="BW8" s="280"/>
      <c r="BX8" s="280"/>
      <c r="BY8" s="280"/>
      <c r="BZ8" s="280"/>
      <c r="CA8" s="280"/>
      <c r="CB8" s="280"/>
      <c r="CC8" s="280"/>
      <c r="CD8" s="280"/>
    </row>
    <row r="9" spans="1:82">
      <c r="A9" s="277"/>
      <c r="B9" s="278"/>
      <c r="C9" s="278"/>
      <c r="D9" s="278"/>
      <c r="E9" s="278"/>
      <c r="F9" s="278"/>
      <c r="G9" s="278"/>
      <c r="H9" s="278"/>
      <c r="I9" s="278"/>
      <c r="J9" s="278"/>
      <c r="K9" s="279"/>
      <c r="L9" s="279"/>
      <c r="M9" s="279"/>
      <c r="N9" s="307"/>
      <c r="O9" s="280"/>
      <c r="P9" s="280"/>
      <c r="Q9" s="280"/>
      <c r="R9" s="280"/>
      <c r="S9" s="280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80"/>
      <c r="AJ9" s="280"/>
      <c r="AK9" s="280"/>
      <c r="AL9" s="280"/>
      <c r="AM9" s="280"/>
      <c r="AN9" s="280"/>
      <c r="AO9" s="280"/>
      <c r="AP9" s="280"/>
      <c r="AQ9" s="280"/>
      <c r="AR9" s="280"/>
      <c r="AS9" s="280"/>
      <c r="AT9" s="280"/>
      <c r="AU9" s="280"/>
      <c r="AV9" s="280"/>
      <c r="AW9" s="280"/>
      <c r="AX9" s="280"/>
      <c r="AY9" s="280"/>
      <c r="AZ9" s="280"/>
      <c r="BA9" s="280"/>
      <c r="BB9" s="280"/>
      <c r="BC9" s="280"/>
      <c r="BD9" s="280"/>
      <c r="BE9" s="280"/>
      <c r="BF9" s="280"/>
      <c r="BG9" s="280"/>
      <c r="BH9" s="280"/>
      <c r="BI9" s="280"/>
      <c r="BJ9" s="280"/>
      <c r="BK9" s="280"/>
      <c r="BL9" s="280"/>
      <c r="BM9" s="280"/>
      <c r="BN9" s="280"/>
      <c r="BO9" s="280"/>
      <c r="BP9" s="280"/>
      <c r="BQ9" s="280"/>
      <c r="BR9" s="280"/>
      <c r="BS9" s="280"/>
      <c r="BT9" s="280"/>
      <c r="BU9" s="280"/>
      <c r="BV9" s="280"/>
      <c r="BW9" s="280"/>
      <c r="BX9" s="280"/>
      <c r="BY9" s="280"/>
      <c r="BZ9" s="280"/>
      <c r="CA9" s="280"/>
      <c r="CB9" s="280"/>
      <c r="CC9" s="280"/>
      <c r="CD9" s="280"/>
    </row>
    <row r="10" spans="1:82">
      <c r="A10" s="277"/>
      <c r="B10" s="278"/>
      <c r="C10" s="278"/>
      <c r="D10" s="278"/>
      <c r="E10" s="278"/>
      <c r="F10" s="278"/>
      <c r="G10" s="278"/>
      <c r="H10" s="278"/>
      <c r="I10" s="278"/>
      <c r="J10" s="278"/>
      <c r="K10" s="279"/>
      <c r="L10" s="279"/>
      <c r="M10" s="279"/>
      <c r="N10" s="280"/>
      <c r="O10" s="280"/>
      <c r="P10" s="280"/>
      <c r="Q10" s="280"/>
      <c r="R10" s="280"/>
      <c r="S10" s="280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  <c r="AJ10" s="280"/>
      <c r="AK10" s="280"/>
      <c r="AL10" s="280"/>
      <c r="AM10" s="280"/>
      <c r="AN10" s="280"/>
      <c r="AO10" s="280"/>
      <c r="AP10" s="280"/>
      <c r="AQ10" s="280"/>
      <c r="AR10" s="280"/>
      <c r="AS10" s="280"/>
      <c r="AT10" s="280"/>
      <c r="AU10" s="280"/>
      <c r="AV10" s="280"/>
      <c r="AW10" s="280"/>
      <c r="AX10" s="280"/>
      <c r="AY10" s="280"/>
      <c r="AZ10" s="280"/>
      <c r="BA10" s="280"/>
      <c r="BB10" s="280"/>
      <c r="BC10" s="280"/>
      <c r="BD10" s="280"/>
      <c r="BE10" s="280"/>
      <c r="BF10" s="280"/>
      <c r="BG10" s="280"/>
      <c r="BH10" s="280"/>
      <c r="BI10" s="280"/>
      <c r="BJ10" s="280"/>
      <c r="BK10" s="280"/>
      <c r="BL10" s="280"/>
      <c r="BM10" s="280"/>
      <c r="BN10" s="280"/>
      <c r="BO10" s="280"/>
      <c r="BP10" s="280"/>
      <c r="BQ10" s="280"/>
      <c r="BR10" s="280"/>
      <c r="BS10" s="280"/>
      <c r="BT10" s="280"/>
      <c r="BU10" s="280"/>
      <c r="BV10" s="280"/>
      <c r="BW10" s="280"/>
      <c r="BX10" s="280"/>
      <c r="BY10" s="280"/>
      <c r="BZ10" s="280"/>
      <c r="CA10" s="280"/>
      <c r="CB10" s="280"/>
      <c r="CC10" s="280"/>
      <c r="CD10" s="280"/>
    </row>
    <row r="11" spans="1:82">
      <c r="A11" s="277"/>
      <c r="B11" s="278"/>
      <c r="C11" s="278"/>
      <c r="D11" s="278"/>
      <c r="E11" s="278"/>
      <c r="F11" s="278"/>
      <c r="G11" s="278"/>
      <c r="H11" s="278"/>
      <c r="I11" s="278"/>
      <c r="J11" s="278"/>
      <c r="K11" s="279"/>
      <c r="L11" s="279"/>
      <c r="M11" s="279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  <c r="AJ11" s="280"/>
      <c r="AK11" s="280"/>
      <c r="AL11" s="280"/>
      <c r="AM11" s="280"/>
      <c r="AN11" s="280"/>
      <c r="AO11" s="280"/>
      <c r="AP11" s="280"/>
      <c r="AQ11" s="280"/>
      <c r="AR11" s="280"/>
      <c r="AS11" s="280"/>
      <c r="AT11" s="280"/>
      <c r="AU11" s="280"/>
      <c r="AV11" s="280"/>
      <c r="AW11" s="280"/>
      <c r="AX11" s="280"/>
      <c r="AY11" s="280"/>
      <c r="AZ11" s="280"/>
      <c r="BA11" s="280"/>
      <c r="BB11" s="280"/>
      <c r="BC11" s="280"/>
      <c r="BD11" s="280"/>
      <c r="BE11" s="280"/>
      <c r="BF11" s="280"/>
      <c r="BG11" s="280"/>
      <c r="BH11" s="280"/>
      <c r="BI11" s="280"/>
      <c r="BJ11" s="280"/>
      <c r="BK11" s="280"/>
      <c r="BL11" s="280"/>
      <c r="BM11" s="280"/>
      <c r="BN11" s="280"/>
      <c r="BO11" s="280"/>
      <c r="BP11" s="280"/>
      <c r="BQ11" s="280"/>
      <c r="BR11" s="280"/>
      <c r="BS11" s="280"/>
      <c r="BT11" s="280"/>
      <c r="BU11" s="280"/>
      <c r="BV11" s="280"/>
      <c r="BW11" s="280"/>
      <c r="BX11" s="280"/>
      <c r="BY11" s="280"/>
      <c r="BZ11" s="280"/>
      <c r="CA11" s="280"/>
      <c r="CB11" s="280"/>
      <c r="CC11" s="280"/>
      <c r="CD11" s="280"/>
    </row>
    <row r="12" spans="1:82">
      <c r="A12" s="277"/>
      <c r="B12" s="278"/>
      <c r="C12" s="278"/>
      <c r="D12" s="278"/>
      <c r="E12" s="278"/>
      <c r="F12" s="278"/>
      <c r="G12" s="278"/>
      <c r="H12" s="278"/>
      <c r="I12" s="278"/>
      <c r="J12" s="278"/>
      <c r="K12" s="279"/>
      <c r="L12" s="279"/>
      <c r="M12" s="279"/>
      <c r="N12" s="280"/>
      <c r="O12" s="280"/>
      <c r="P12" s="280"/>
      <c r="Q12" s="280"/>
      <c r="R12" s="280"/>
      <c r="S12" s="280"/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280"/>
      <c r="BD12" s="280"/>
      <c r="BE12" s="280"/>
      <c r="BF12" s="280"/>
      <c r="BG12" s="280"/>
      <c r="BH12" s="280"/>
      <c r="BI12" s="280"/>
      <c r="BJ12" s="280"/>
      <c r="BK12" s="280"/>
      <c r="BL12" s="280"/>
      <c r="BM12" s="280"/>
      <c r="BN12" s="280"/>
      <c r="BO12" s="280"/>
      <c r="BP12" s="280"/>
      <c r="BQ12" s="280"/>
      <c r="BR12" s="280"/>
      <c r="BS12" s="280"/>
      <c r="BT12" s="280"/>
      <c r="BU12" s="280"/>
      <c r="BV12" s="280"/>
      <c r="BW12" s="280"/>
      <c r="BX12" s="280"/>
      <c r="BY12" s="280"/>
      <c r="BZ12" s="280"/>
      <c r="CA12" s="280"/>
      <c r="CB12" s="280"/>
      <c r="CC12" s="280"/>
      <c r="CD12" s="280"/>
    </row>
    <row r="13" spans="1:82">
      <c r="A13" s="277"/>
      <c r="B13" s="278"/>
      <c r="C13" s="278"/>
      <c r="D13" s="278"/>
      <c r="E13" s="278"/>
      <c r="F13" s="278"/>
      <c r="G13" s="278"/>
      <c r="H13" s="278"/>
      <c r="I13" s="278"/>
      <c r="J13" s="278"/>
      <c r="K13" s="279"/>
      <c r="L13" s="279"/>
      <c r="M13" s="279"/>
      <c r="N13" s="280"/>
      <c r="O13" s="280"/>
      <c r="P13" s="280"/>
      <c r="Q13" s="280"/>
      <c r="R13" s="280"/>
      <c r="S13" s="280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280"/>
      <c r="BD13" s="280"/>
      <c r="BE13" s="280"/>
      <c r="BF13" s="280"/>
      <c r="BG13" s="280"/>
      <c r="BH13" s="280"/>
      <c r="BI13" s="280"/>
      <c r="BJ13" s="280"/>
      <c r="BK13" s="280"/>
      <c r="BL13" s="280"/>
      <c r="BM13" s="280"/>
      <c r="BN13" s="280"/>
      <c r="BO13" s="280"/>
      <c r="BP13" s="280"/>
      <c r="BQ13" s="280"/>
      <c r="BR13" s="280"/>
      <c r="BS13" s="280"/>
      <c r="BT13" s="280"/>
      <c r="BU13" s="280"/>
      <c r="BV13" s="280"/>
      <c r="BW13" s="280"/>
      <c r="BX13" s="280"/>
      <c r="BY13" s="280"/>
      <c r="BZ13" s="280"/>
      <c r="CA13" s="280"/>
      <c r="CB13" s="280"/>
      <c r="CC13" s="280"/>
      <c r="CD13" s="280"/>
    </row>
    <row r="14" spans="1:82">
      <c r="A14" s="277"/>
      <c r="B14" s="278"/>
      <c r="C14" s="278"/>
      <c r="D14" s="278"/>
      <c r="E14" s="278"/>
      <c r="F14" s="278"/>
      <c r="G14" s="278"/>
      <c r="H14" s="278"/>
      <c r="I14" s="278"/>
      <c r="J14" s="278"/>
      <c r="K14" s="279"/>
      <c r="L14" s="279"/>
      <c r="M14" s="279"/>
      <c r="N14" s="280"/>
      <c r="O14" s="280"/>
      <c r="P14" s="280"/>
      <c r="Q14" s="280"/>
      <c r="R14" s="280"/>
      <c r="S14" s="280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280"/>
      <c r="BD14" s="280"/>
      <c r="BE14" s="280"/>
      <c r="BF14" s="280"/>
      <c r="BG14" s="280"/>
      <c r="BH14" s="280"/>
      <c r="BI14" s="280"/>
      <c r="BJ14" s="280"/>
      <c r="BK14" s="280"/>
      <c r="BL14" s="280"/>
      <c r="BM14" s="280"/>
      <c r="BN14" s="280"/>
      <c r="BO14" s="280"/>
      <c r="BP14" s="280"/>
      <c r="BQ14" s="280"/>
      <c r="BR14" s="280"/>
      <c r="BS14" s="280"/>
      <c r="BT14" s="280"/>
      <c r="BU14" s="280"/>
      <c r="BV14" s="280"/>
      <c r="BW14" s="280"/>
      <c r="BX14" s="280"/>
      <c r="BY14" s="280"/>
      <c r="BZ14" s="280"/>
      <c r="CA14" s="280"/>
      <c r="CB14" s="280"/>
      <c r="CC14" s="280"/>
      <c r="CD14" s="280"/>
    </row>
    <row r="15" spans="1:82">
      <c r="A15" s="277"/>
      <c r="B15" s="278"/>
      <c r="C15" s="278"/>
      <c r="D15" s="278"/>
      <c r="E15" s="278"/>
      <c r="F15" s="278"/>
      <c r="G15" s="278"/>
      <c r="H15" s="278"/>
      <c r="I15" s="278"/>
      <c r="J15" s="278"/>
      <c r="K15" s="279"/>
      <c r="L15" s="279"/>
      <c r="M15" s="279"/>
      <c r="N15" s="280"/>
      <c r="O15" s="280"/>
      <c r="P15" s="280"/>
      <c r="Q15" s="280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280"/>
      <c r="BL15" s="280"/>
      <c r="BM15" s="280"/>
      <c r="BN15" s="280"/>
      <c r="BO15" s="280"/>
      <c r="BP15" s="280"/>
      <c r="BQ15" s="280"/>
      <c r="BR15" s="280"/>
      <c r="BS15" s="280"/>
      <c r="BT15" s="280"/>
      <c r="BU15" s="280"/>
      <c r="BV15" s="280"/>
      <c r="BW15" s="280"/>
      <c r="BX15" s="280"/>
      <c r="BY15" s="280"/>
      <c r="BZ15" s="280"/>
      <c r="CA15" s="280"/>
      <c r="CB15" s="280"/>
      <c r="CC15" s="280"/>
      <c r="CD15" s="280"/>
    </row>
    <row r="16" spans="1:82">
      <c r="A16" s="277"/>
      <c r="B16" s="278"/>
      <c r="C16" s="278"/>
      <c r="D16" s="278"/>
      <c r="E16" s="278"/>
      <c r="F16" s="278"/>
      <c r="G16" s="278"/>
      <c r="H16" s="278"/>
      <c r="I16" s="278"/>
      <c r="J16" s="278"/>
      <c r="K16" s="279"/>
      <c r="L16" s="279"/>
      <c r="M16" s="279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280"/>
      <c r="BL16" s="280"/>
      <c r="BM16" s="280"/>
      <c r="BN16" s="280"/>
      <c r="BO16" s="280"/>
      <c r="BP16" s="280"/>
      <c r="BQ16" s="280"/>
      <c r="BR16" s="280"/>
      <c r="BS16" s="280"/>
      <c r="BT16" s="280"/>
      <c r="BU16" s="280"/>
      <c r="BV16" s="280"/>
      <c r="BW16" s="280"/>
      <c r="BX16" s="280"/>
      <c r="BY16" s="280"/>
      <c r="BZ16" s="280"/>
      <c r="CA16" s="280"/>
      <c r="CB16" s="280"/>
      <c r="CC16" s="280"/>
      <c r="CD16" s="280"/>
    </row>
    <row r="17" spans="1:82">
      <c r="A17" s="277"/>
      <c r="B17" s="278"/>
      <c r="C17" s="278"/>
      <c r="D17" s="278"/>
      <c r="E17" s="278"/>
      <c r="F17" s="278"/>
      <c r="G17" s="278"/>
      <c r="H17" s="278"/>
      <c r="I17" s="278"/>
      <c r="J17" s="278"/>
      <c r="K17" s="279"/>
      <c r="L17" s="279"/>
      <c r="M17" s="279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280"/>
      <c r="BL17" s="280"/>
      <c r="BM17" s="280"/>
      <c r="BN17" s="280"/>
      <c r="BO17" s="280"/>
      <c r="BP17" s="280"/>
      <c r="BQ17" s="280"/>
      <c r="BR17" s="280"/>
      <c r="BS17" s="280"/>
      <c r="BT17" s="280"/>
      <c r="BU17" s="280"/>
      <c r="BV17" s="280"/>
      <c r="BW17" s="280"/>
      <c r="BX17" s="280"/>
      <c r="BY17" s="280"/>
      <c r="BZ17" s="280"/>
      <c r="CA17" s="280"/>
      <c r="CB17" s="280"/>
      <c r="CC17" s="280"/>
      <c r="CD17" s="280"/>
    </row>
    <row r="18" spans="1:82">
      <c r="A18" s="297"/>
      <c r="B18" s="298"/>
      <c r="C18" s="298"/>
      <c r="D18" s="298"/>
      <c r="E18" s="298"/>
      <c r="F18" s="298"/>
      <c r="G18" s="298"/>
      <c r="H18" s="298"/>
      <c r="I18" s="298"/>
      <c r="J18" s="298"/>
      <c r="K18" s="299"/>
      <c r="L18" s="299"/>
      <c r="M18" s="299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0"/>
      <c r="AD18" s="300"/>
      <c r="AE18" s="300"/>
      <c r="AF18" s="300"/>
      <c r="AG18" s="300"/>
      <c r="AH18" s="300"/>
      <c r="AI18" s="300"/>
      <c r="AJ18" s="300"/>
      <c r="AK18" s="300"/>
      <c r="AL18" s="300"/>
      <c r="AM18" s="300"/>
      <c r="AN18" s="300"/>
      <c r="AO18" s="300"/>
      <c r="AP18" s="300"/>
      <c r="AQ18" s="300"/>
      <c r="AR18" s="300"/>
      <c r="AS18" s="300"/>
      <c r="AT18" s="300"/>
      <c r="AU18" s="300"/>
      <c r="AV18" s="300"/>
      <c r="AW18" s="300"/>
      <c r="AX18" s="300"/>
      <c r="AY18" s="300"/>
      <c r="AZ18" s="300"/>
      <c r="BA18" s="300"/>
      <c r="BB18" s="300"/>
      <c r="BC18" s="300"/>
      <c r="BD18" s="300"/>
      <c r="BE18" s="300"/>
      <c r="BF18" s="300"/>
      <c r="BG18" s="300"/>
      <c r="BH18" s="300"/>
      <c r="BI18" s="300"/>
      <c r="BJ18" s="300"/>
      <c r="BK18" s="300"/>
      <c r="BL18" s="300"/>
      <c r="BM18" s="300"/>
      <c r="BN18" s="300"/>
      <c r="BO18" s="300"/>
      <c r="BP18" s="300"/>
      <c r="BQ18" s="300"/>
      <c r="BR18" s="300"/>
      <c r="BS18" s="300"/>
      <c r="BT18" s="300"/>
      <c r="BU18" s="280"/>
      <c r="BV18" s="280"/>
      <c r="BW18" s="280"/>
      <c r="BX18" s="280"/>
      <c r="BY18" s="280"/>
      <c r="BZ18" s="280"/>
      <c r="CA18" s="280"/>
      <c r="CB18" s="280"/>
      <c r="CC18" s="280"/>
      <c r="CD18" s="280"/>
    </row>
    <row r="19" spans="1:82" s="31" customFormat="1">
      <c r="A19" s="286"/>
      <c r="B19" s="287"/>
      <c r="C19" s="287"/>
      <c r="D19" s="287"/>
      <c r="E19" s="287"/>
      <c r="F19" s="287"/>
      <c r="G19" s="287"/>
      <c r="H19" s="287"/>
      <c r="I19" s="287"/>
      <c r="J19" s="287"/>
      <c r="K19" s="288"/>
      <c r="L19" s="288"/>
      <c r="M19" s="288"/>
      <c r="N19" s="285"/>
      <c r="O19" s="285"/>
      <c r="P19" s="285"/>
      <c r="Q19" s="285"/>
      <c r="R19" s="285"/>
      <c r="S19" s="285"/>
      <c r="T19" s="285"/>
      <c r="U19" s="285"/>
      <c r="V19" s="285"/>
      <c r="W19" s="285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285"/>
      <c r="BN19" s="285"/>
      <c r="BO19" s="285"/>
      <c r="BP19" s="285"/>
      <c r="BQ19" s="285"/>
      <c r="BR19" s="285"/>
      <c r="BS19" s="285"/>
      <c r="BT19" s="285"/>
      <c r="BU19" s="285"/>
      <c r="BV19" s="285"/>
      <c r="BW19" s="285"/>
      <c r="BX19" s="285"/>
      <c r="BY19" s="285"/>
      <c r="BZ19" s="285"/>
      <c r="CA19" s="285"/>
      <c r="CB19" s="285"/>
      <c r="CC19" s="285"/>
      <c r="CD19" s="285"/>
    </row>
    <row r="20" spans="1:82" s="32" customFormat="1">
      <c r="A20" s="294"/>
      <c r="B20" s="295"/>
      <c r="C20" s="295"/>
      <c r="D20" s="295"/>
      <c r="E20" s="295"/>
      <c r="F20" s="295"/>
      <c r="G20" s="295"/>
      <c r="H20" s="295"/>
      <c r="I20" s="295"/>
      <c r="J20" s="295"/>
      <c r="K20" s="296"/>
      <c r="L20" s="296"/>
      <c r="M20" s="296"/>
      <c r="N20" s="289"/>
      <c r="O20" s="289"/>
      <c r="P20" s="289"/>
      <c r="Q20" s="289"/>
      <c r="R20" s="289"/>
      <c r="S20" s="289"/>
      <c r="T20" s="289"/>
      <c r="U20" s="289"/>
      <c r="V20" s="289"/>
      <c r="W20" s="289"/>
      <c r="X20" s="289"/>
      <c r="Y20" s="289"/>
      <c r="Z20" s="289"/>
      <c r="AA20" s="289"/>
      <c r="AB20" s="289"/>
      <c r="AC20" s="289"/>
      <c r="AD20" s="289"/>
      <c r="AE20" s="289"/>
      <c r="AF20" s="289"/>
      <c r="AG20" s="289"/>
      <c r="AH20" s="289"/>
      <c r="AI20" s="289"/>
      <c r="AJ20" s="289"/>
      <c r="AK20" s="289"/>
      <c r="AL20" s="289"/>
      <c r="AM20" s="289"/>
      <c r="AN20" s="289"/>
      <c r="AO20" s="289"/>
      <c r="AP20" s="289"/>
      <c r="AQ20" s="289"/>
      <c r="AR20" s="289"/>
      <c r="AS20" s="289"/>
      <c r="AT20" s="289"/>
      <c r="AU20" s="289"/>
      <c r="AV20" s="289"/>
      <c r="AW20" s="289"/>
      <c r="AX20" s="289"/>
      <c r="AY20" s="289"/>
      <c r="AZ20" s="289"/>
      <c r="BA20" s="289"/>
      <c r="BB20" s="289"/>
      <c r="BC20" s="289"/>
      <c r="BD20" s="289"/>
      <c r="BE20" s="289"/>
      <c r="BF20" s="289"/>
      <c r="BG20" s="289"/>
      <c r="BH20" s="289"/>
      <c r="BI20" s="289"/>
      <c r="BJ20" s="289"/>
      <c r="BK20" s="289"/>
      <c r="BL20" s="289"/>
      <c r="BM20" s="289"/>
      <c r="BN20" s="289"/>
      <c r="BO20" s="289"/>
      <c r="BP20" s="289"/>
      <c r="BQ20" s="289"/>
      <c r="BR20" s="289"/>
      <c r="BS20" s="289"/>
      <c r="BT20" s="289"/>
      <c r="BU20" s="289"/>
      <c r="BV20" s="289"/>
      <c r="BW20" s="289"/>
      <c r="BX20" s="289"/>
      <c r="BY20" s="289"/>
      <c r="BZ20" s="289"/>
      <c r="CA20" s="289"/>
      <c r="CB20" s="289"/>
      <c r="CC20" s="289"/>
      <c r="CD20" s="289"/>
    </row>
    <row r="21" spans="1:82" s="33" customFormat="1">
      <c r="A21" s="290"/>
      <c r="B21" s="291"/>
      <c r="C21" s="291"/>
      <c r="D21" s="291"/>
      <c r="E21" s="291"/>
      <c r="F21" s="291"/>
      <c r="G21" s="291"/>
      <c r="H21" s="291"/>
      <c r="I21" s="291"/>
      <c r="J21" s="291"/>
      <c r="K21" s="292"/>
      <c r="L21" s="292"/>
      <c r="M21" s="292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  <c r="AI21" s="293"/>
      <c r="AJ21" s="293"/>
      <c r="AK21" s="293"/>
      <c r="AL21" s="293"/>
      <c r="AM21" s="293"/>
      <c r="AN21" s="293"/>
      <c r="AO21" s="293"/>
      <c r="AP21" s="293"/>
      <c r="AQ21" s="293"/>
      <c r="AR21" s="293"/>
      <c r="AS21" s="293"/>
      <c r="AT21" s="293"/>
      <c r="AU21" s="293"/>
      <c r="AV21" s="293"/>
      <c r="AW21" s="293"/>
      <c r="AX21" s="293"/>
      <c r="AY21" s="293"/>
      <c r="AZ21" s="293"/>
      <c r="BA21" s="293"/>
      <c r="BB21" s="293"/>
      <c r="BC21" s="293"/>
      <c r="BD21" s="293"/>
      <c r="BE21" s="293"/>
      <c r="BF21" s="293"/>
      <c r="BG21" s="293"/>
      <c r="BH21" s="293"/>
      <c r="BI21" s="293"/>
      <c r="BJ21" s="293"/>
      <c r="BK21" s="293"/>
      <c r="BL21" s="293"/>
      <c r="BM21" s="293"/>
      <c r="BN21" s="293"/>
      <c r="BO21" s="293"/>
      <c r="BP21" s="293"/>
      <c r="BQ21" s="293"/>
      <c r="BR21" s="293"/>
      <c r="BS21" s="293"/>
      <c r="BT21" s="293"/>
      <c r="BU21" s="293"/>
      <c r="BV21" s="293"/>
      <c r="BW21" s="293"/>
      <c r="BX21" s="293"/>
      <c r="BY21" s="293"/>
      <c r="BZ21" s="293"/>
      <c r="CA21" s="293"/>
      <c r="CB21" s="293"/>
      <c r="CC21" s="293"/>
      <c r="CD21" s="293"/>
    </row>
    <row r="22" spans="1:82" s="34" customFormat="1">
      <c r="A22" s="282"/>
      <c r="B22" s="283"/>
      <c r="C22" s="283"/>
      <c r="D22" s="283"/>
      <c r="E22" s="283"/>
      <c r="F22" s="283"/>
      <c r="G22" s="283"/>
      <c r="H22" s="283"/>
      <c r="I22" s="283"/>
      <c r="J22" s="283"/>
      <c r="K22" s="284"/>
      <c r="L22" s="284"/>
      <c r="M22" s="284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  <c r="AH22" s="281"/>
      <c r="AI22" s="281"/>
      <c r="AJ22" s="281"/>
      <c r="AK22" s="281"/>
      <c r="AL22" s="281"/>
      <c r="AM22" s="281"/>
      <c r="AN22" s="281"/>
      <c r="AO22" s="281"/>
      <c r="AP22" s="281"/>
      <c r="AQ22" s="281"/>
      <c r="AR22" s="281"/>
      <c r="AS22" s="281"/>
      <c r="AT22" s="281"/>
      <c r="AU22" s="281"/>
      <c r="AV22" s="281"/>
      <c r="AW22" s="281"/>
      <c r="AX22" s="281"/>
      <c r="AY22" s="281"/>
      <c r="AZ22" s="281"/>
      <c r="BA22" s="281"/>
      <c r="BB22" s="281"/>
      <c r="BC22" s="281"/>
      <c r="BD22" s="281"/>
      <c r="BE22" s="281"/>
      <c r="BF22" s="281"/>
      <c r="BG22" s="281"/>
      <c r="BH22" s="281"/>
      <c r="BI22" s="281"/>
      <c r="BJ22" s="281"/>
      <c r="BK22" s="281"/>
      <c r="BL22" s="281"/>
      <c r="BM22" s="281"/>
      <c r="BN22" s="281"/>
      <c r="BO22" s="281"/>
      <c r="BP22" s="281"/>
      <c r="BQ22" s="281"/>
      <c r="BR22" s="281"/>
      <c r="BS22" s="281"/>
      <c r="BT22" s="281"/>
      <c r="BU22" s="281"/>
      <c r="BV22" s="281"/>
      <c r="BW22" s="281"/>
      <c r="BX22" s="281"/>
      <c r="BY22" s="281"/>
      <c r="BZ22" s="281"/>
      <c r="CA22" s="281"/>
      <c r="CB22" s="281"/>
      <c r="CC22" s="281"/>
      <c r="CD22" s="281"/>
    </row>
    <row r="23" spans="1:82">
      <c r="A23" s="277"/>
      <c r="B23" s="278"/>
      <c r="C23" s="278"/>
      <c r="D23" s="278"/>
      <c r="E23" s="278"/>
      <c r="F23" s="278"/>
      <c r="G23" s="278"/>
      <c r="H23" s="278"/>
      <c r="I23" s="278"/>
      <c r="J23" s="278"/>
      <c r="K23" s="279"/>
      <c r="L23" s="279"/>
      <c r="M23" s="279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  <c r="BJ23" s="280"/>
      <c r="BK23" s="280"/>
      <c r="BL23" s="280"/>
      <c r="BM23" s="280"/>
      <c r="BN23" s="280"/>
      <c r="BO23" s="280"/>
      <c r="BP23" s="280"/>
      <c r="BQ23" s="280"/>
      <c r="BR23" s="280"/>
      <c r="BS23" s="280"/>
      <c r="BT23" s="280"/>
      <c r="BU23" s="280"/>
      <c r="BV23" s="280"/>
      <c r="BW23" s="280"/>
      <c r="BX23" s="280"/>
      <c r="BY23" s="280"/>
      <c r="BZ23" s="280"/>
      <c r="CA23" s="280"/>
      <c r="CB23" s="280"/>
      <c r="CC23" s="280"/>
      <c r="CD23" s="280"/>
    </row>
    <row r="24" spans="1:82">
      <c r="A24" s="277"/>
      <c r="B24" s="278"/>
      <c r="C24" s="278"/>
      <c r="D24" s="278"/>
      <c r="E24" s="278"/>
      <c r="F24" s="278"/>
      <c r="G24" s="278"/>
      <c r="H24" s="278"/>
      <c r="I24" s="278"/>
      <c r="J24" s="278"/>
      <c r="K24" s="279"/>
      <c r="L24" s="279"/>
      <c r="M24" s="279"/>
      <c r="N24" s="280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  <c r="BJ24" s="280"/>
      <c r="BK24" s="280"/>
      <c r="BL24" s="280"/>
      <c r="BM24" s="280"/>
      <c r="BN24" s="280"/>
      <c r="BO24" s="280"/>
      <c r="BP24" s="280"/>
      <c r="BQ24" s="280"/>
      <c r="BR24" s="280"/>
      <c r="BS24" s="280"/>
      <c r="BT24" s="280"/>
      <c r="BU24" s="280"/>
      <c r="BV24" s="280"/>
      <c r="BW24" s="280"/>
      <c r="BX24" s="280"/>
      <c r="BY24" s="280"/>
      <c r="BZ24" s="280"/>
      <c r="CA24" s="280"/>
      <c r="CB24" s="280"/>
      <c r="CC24" s="280"/>
      <c r="CD24" s="280"/>
    </row>
    <row r="25" spans="1:82">
      <c r="A25" s="277"/>
      <c r="B25" s="278"/>
      <c r="C25" s="278"/>
      <c r="D25" s="278"/>
      <c r="E25" s="278"/>
      <c r="F25" s="278"/>
      <c r="G25" s="278"/>
      <c r="H25" s="278"/>
      <c r="I25" s="278"/>
      <c r="J25" s="278"/>
      <c r="K25" s="279"/>
      <c r="L25" s="279"/>
      <c r="M25" s="279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  <c r="BJ25" s="280"/>
      <c r="BK25" s="280"/>
      <c r="BL25" s="280"/>
      <c r="BM25" s="280"/>
      <c r="BN25" s="280"/>
      <c r="BO25" s="280"/>
      <c r="BP25" s="280"/>
      <c r="BQ25" s="280"/>
      <c r="BR25" s="280"/>
      <c r="BS25" s="280"/>
      <c r="BT25" s="280"/>
      <c r="BU25" s="280"/>
      <c r="BV25" s="280"/>
      <c r="BW25" s="280"/>
      <c r="BX25" s="280"/>
      <c r="BY25" s="280"/>
      <c r="BZ25" s="280"/>
      <c r="CA25" s="280"/>
      <c r="CB25" s="280"/>
      <c r="CC25" s="280"/>
      <c r="CD25" s="280"/>
    </row>
    <row r="26" spans="1:82">
      <c r="A26" s="277"/>
      <c r="B26" s="278"/>
      <c r="C26" s="278"/>
      <c r="D26" s="278"/>
      <c r="E26" s="278"/>
      <c r="F26" s="278"/>
      <c r="G26" s="278"/>
      <c r="H26" s="278"/>
      <c r="I26" s="278"/>
      <c r="J26" s="278"/>
      <c r="K26" s="279"/>
      <c r="L26" s="279"/>
      <c r="M26" s="279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280"/>
      <c r="BL26" s="280"/>
      <c r="BM26" s="280"/>
      <c r="BN26" s="280"/>
      <c r="BO26" s="280"/>
      <c r="BP26" s="280"/>
      <c r="BQ26" s="280"/>
      <c r="BR26" s="280"/>
      <c r="BS26" s="280"/>
      <c r="BT26" s="280"/>
      <c r="BU26" s="280"/>
      <c r="BV26" s="280"/>
      <c r="BW26" s="280"/>
      <c r="BX26" s="280"/>
      <c r="BY26" s="280"/>
      <c r="BZ26" s="280"/>
      <c r="CA26" s="280"/>
      <c r="CB26" s="280"/>
      <c r="CC26" s="280"/>
      <c r="CD26" s="280"/>
    </row>
    <row r="27" spans="1:82">
      <c r="A27" s="277"/>
      <c r="B27" s="278"/>
      <c r="C27" s="278"/>
      <c r="D27" s="278"/>
      <c r="E27" s="278"/>
      <c r="F27" s="278"/>
      <c r="G27" s="278"/>
      <c r="H27" s="278"/>
      <c r="I27" s="278"/>
      <c r="J27" s="278"/>
      <c r="K27" s="279"/>
      <c r="L27" s="279"/>
      <c r="M27" s="279"/>
      <c r="N27" s="35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20"/>
      <c r="BU27" s="280"/>
      <c r="BV27" s="280"/>
      <c r="BW27" s="280"/>
      <c r="BX27" s="280"/>
      <c r="BY27" s="280"/>
      <c r="BZ27" s="280"/>
      <c r="CA27" s="280"/>
      <c r="CB27" s="280"/>
      <c r="CC27" s="280"/>
      <c r="CD27" s="280"/>
    </row>
    <row r="28" spans="1:82">
      <c r="A28" s="277"/>
      <c r="B28" s="278"/>
      <c r="C28" s="278"/>
      <c r="D28" s="278"/>
      <c r="E28" s="278"/>
      <c r="F28" s="278"/>
      <c r="G28" s="278"/>
      <c r="H28" s="278"/>
      <c r="I28" s="278"/>
      <c r="J28" s="278"/>
      <c r="K28" s="279"/>
      <c r="L28" s="279"/>
      <c r="M28" s="279"/>
      <c r="N28" s="38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20"/>
      <c r="BU28" s="280"/>
      <c r="BV28" s="280"/>
      <c r="BW28" s="280"/>
      <c r="BX28" s="280"/>
      <c r="BY28" s="280"/>
      <c r="BZ28" s="280"/>
      <c r="CA28" s="280"/>
      <c r="CB28" s="280"/>
      <c r="CC28" s="280"/>
      <c r="CD28" s="280"/>
    </row>
    <row r="29" spans="1:82">
      <c r="A29" s="277"/>
      <c r="B29" s="278"/>
      <c r="C29" s="278"/>
      <c r="D29" s="278"/>
      <c r="E29" s="278"/>
      <c r="F29" s="278"/>
      <c r="G29" s="278"/>
      <c r="H29" s="278"/>
      <c r="I29" s="278"/>
      <c r="J29" s="278"/>
      <c r="K29" s="279"/>
      <c r="L29" s="279"/>
      <c r="M29" s="279"/>
      <c r="N29" s="35"/>
      <c r="O29" s="3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20"/>
      <c r="BU29" s="280"/>
      <c r="BV29" s="280"/>
      <c r="BW29" s="280"/>
      <c r="BX29" s="280"/>
      <c r="BY29" s="280"/>
      <c r="BZ29" s="280"/>
      <c r="CA29" s="280"/>
      <c r="CB29" s="280"/>
      <c r="CC29" s="280"/>
      <c r="CD29" s="280"/>
    </row>
    <row r="30" spans="1:82">
      <c r="A30" s="277"/>
      <c r="B30" s="278"/>
      <c r="C30" s="278"/>
      <c r="D30" s="278"/>
      <c r="E30" s="278"/>
      <c r="F30" s="278"/>
      <c r="G30" s="278"/>
      <c r="H30" s="278"/>
      <c r="I30" s="278"/>
      <c r="J30" s="278"/>
      <c r="K30" s="279"/>
      <c r="L30" s="279"/>
      <c r="M30" s="279"/>
      <c r="N30" s="35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20"/>
      <c r="BU30" s="280"/>
      <c r="BV30" s="280"/>
      <c r="BW30" s="280"/>
      <c r="BX30" s="280"/>
      <c r="BY30" s="280"/>
      <c r="BZ30" s="280"/>
      <c r="CA30" s="280"/>
      <c r="CB30" s="280"/>
      <c r="CC30" s="280"/>
      <c r="CD30" s="280"/>
    </row>
    <row r="31" spans="1:82">
      <c r="A31" s="277"/>
      <c r="B31" s="278"/>
      <c r="C31" s="278"/>
      <c r="D31" s="278"/>
      <c r="E31" s="278"/>
      <c r="F31" s="278"/>
      <c r="G31" s="278"/>
      <c r="H31" s="278"/>
      <c r="I31" s="278"/>
      <c r="J31" s="278"/>
      <c r="K31" s="279"/>
      <c r="L31" s="279"/>
      <c r="M31" s="279"/>
      <c r="N31" s="35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20"/>
      <c r="BU31" s="280"/>
      <c r="BV31" s="280"/>
      <c r="BW31" s="280"/>
      <c r="BX31" s="280"/>
      <c r="BY31" s="280"/>
      <c r="BZ31" s="280"/>
      <c r="CA31" s="280"/>
      <c r="CB31" s="280"/>
      <c r="CC31" s="280"/>
      <c r="CD31" s="280"/>
    </row>
    <row r="32" spans="1:82">
      <c r="A32" s="277"/>
      <c r="B32" s="278"/>
      <c r="C32" s="278"/>
      <c r="D32" s="278"/>
      <c r="E32" s="278"/>
      <c r="F32" s="278"/>
      <c r="G32" s="278"/>
      <c r="H32" s="278"/>
      <c r="I32" s="278"/>
      <c r="J32" s="278"/>
      <c r="K32" s="279"/>
      <c r="L32" s="279"/>
      <c r="M32" s="279"/>
      <c r="N32" s="35"/>
      <c r="O32" s="19"/>
      <c r="P32" s="3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20"/>
      <c r="BU32" s="280"/>
      <c r="BV32" s="280"/>
      <c r="BW32" s="280"/>
      <c r="BX32" s="280"/>
      <c r="BY32" s="280"/>
      <c r="BZ32" s="280"/>
      <c r="CA32" s="280"/>
      <c r="CB32" s="280"/>
      <c r="CC32" s="280"/>
      <c r="CD32" s="280"/>
    </row>
    <row r="33" spans="1:82">
      <c r="A33" s="277"/>
      <c r="B33" s="278"/>
      <c r="C33" s="278"/>
      <c r="D33" s="278"/>
      <c r="E33" s="278"/>
      <c r="F33" s="278"/>
      <c r="G33" s="278"/>
      <c r="H33" s="278"/>
      <c r="I33" s="278"/>
      <c r="J33" s="278"/>
      <c r="K33" s="279"/>
      <c r="L33" s="279"/>
      <c r="M33" s="279"/>
      <c r="N33" s="35"/>
      <c r="O33" s="19"/>
      <c r="P33" s="19"/>
      <c r="Q33" s="3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20"/>
      <c r="BU33" s="280"/>
      <c r="BV33" s="280"/>
      <c r="BW33" s="280"/>
      <c r="BX33" s="280"/>
      <c r="BY33" s="280"/>
      <c r="BZ33" s="280"/>
      <c r="CA33" s="280"/>
      <c r="CB33" s="280"/>
      <c r="CC33" s="280"/>
      <c r="CD33" s="280"/>
    </row>
    <row r="34" spans="1:82">
      <c r="A34" s="277"/>
      <c r="B34" s="278"/>
      <c r="C34" s="278"/>
      <c r="D34" s="278"/>
      <c r="E34" s="278"/>
      <c r="F34" s="278"/>
      <c r="G34" s="278"/>
      <c r="H34" s="278"/>
      <c r="I34" s="278"/>
      <c r="J34" s="278"/>
      <c r="K34" s="279"/>
      <c r="L34" s="279"/>
      <c r="M34" s="279"/>
      <c r="N34" s="35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20"/>
      <c r="BU34" s="280"/>
      <c r="BV34" s="280"/>
      <c r="BW34" s="280"/>
      <c r="BX34" s="280"/>
      <c r="BY34" s="280"/>
      <c r="BZ34" s="280"/>
      <c r="CA34" s="280"/>
      <c r="CB34" s="280"/>
      <c r="CC34" s="280"/>
      <c r="CD34" s="280"/>
    </row>
    <row r="35" spans="1:82">
      <c r="A35" s="277"/>
      <c r="B35" s="278"/>
      <c r="C35" s="278"/>
      <c r="D35" s="278"/>
      <c r="E35" s="278"/>
      <c r="F35" s="278"/>
      <c r="G35" s="278"/>
      <c r="H35" s="278"/>
      <c r="I35" s="278"/>
      <c r="J35" s="278"/>
      <c r="K35" s="279"/>
      <c r="L35" s="279"/>
      <c r="M35" s="279"/>
      <c r="N35" s="35"/>
      <c r="O35" s="19"/>
      <c r="P35" s="3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20"/>
      <c r="BU35" s="280"/>
      <c r="BV35" s="280"/>
      <c r="BW35" s="280"/>
      <c r="BX35" s="280"/>
      <c r="BY35" s="280"/>
      <c r="BZ35" s="280"/>
      <c r="CA35" s="280"/>
      <c r="CB35" s="280"/>
      <c r="CC35" s="280"/>
      <c r="CD35" s="280"/>
    </row>
    <row r="36" spans="1:82">
      <c r="A36" s="277"/>
      <c r="B36" s="278"/>
      <c r="C36" s="278"/>
      <c r="D36" s="278"/>
      <c r="E36" s="278"/>
      <c r="F36" s="278"/>
      <c r="G36" s="278"/>
      <c r="H36" s="278"/>
      <c r="I36" s="278"/>
      <c r="J36" s="278"/>
      <c r="K36" s="279"/>
      <c r="L36" s="279"/>
      <c r="M36" s="279"/>
      <c r="N36" s="35"/>
      <c r="O36" s="19"/>
      <c r="P36" s="19"/>
      <c r="Q36" s="3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20"/>
      <c r="BU36" s="280"/>
      <c r="BV36" s="280"/>
      <c r="BW36" s="280"/>
      <c r="BX36" s="280"/>
      <c r="BY36" s="280"/>
      <c r="BZ36" s="280"/>
      <c r="CA36" s="280"/>
      <c r="CB36" s="280"/>
      <c r="CC36" s="280"/>
      <c r="CD36" s="280"/>
    </row>
    <row r="37" spans="1:82">
      <c r="A37" s="277"/>
      <c r="B37" s="278"/>
      <c r="C37" s="278"/>
      <c r="D37" s="278"/>
      <c r="E37" s="278"/>
      <c r="F37" s="278"/>
      <c r="G37" s="278"/>
      <c r="H37" s="278"/>
      <c r="I37" s="278"/>
      <c r="J37" s="278"/>
      <c r="K37" s="279"/>
      <c r="L37" s="279"/>
      <c r="M37" s="279"/>
      <c r="N37" s="35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20"/>
      <c r="BU37" s="280"/>
      <c r="BV37" s="280"/>
      <c r="BW37" s="280"/>
      <c r="BX37" s="280"/>
      <c r="BY37" s="280"/>
      <c r="BZ37" s="280"/>
      <c r="CA37" s="280"/>
      <c r="CB37" s="280"/>
      <c r="CC37" s="280"/>
      <c r="CD37" s="280"/>
    </row>
    <row r="38" spans="1:82">
      <c r="A38" s="321"/>
      <c r="B38" s="322"/>
      <c r="C38" s="322"/>
      <c r="D38" s="322"/>
      <c r="E38" s="322"/>
      <c r="F38" s="322"/>
      <c r="G38" s="322"/>
      <c r="H38" s="322"/>
      <c r="I38" s="322"/>
      <c r="J38" s="323"/>
      <c r="K38" s="324"/>
      <c r="L38" s="325"/>
      <c r="M38" s="326"/>
      <c r="N38" s="35"/>
      <c r="O38" s="3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20"/>
      <c r="BU38" s="327"/>
      <c r="BV38" s="328"/>
      <c r="BW38" s="328"/>
      <c r="BX38" s="328"/>
      <c r="BY38" s="329"/>
      <c r="BZ38" s="327"/>
      <c r="CA38" s="328"/>
      <c r="CB38" s="328"/>
      <c r="CC38" s="328"/>
      <c r="CD38" s="329"/>
    </row>
    <row r="39" spans="1:82">
      <c r="A39" s="321"/>
      <c r="B39" s="322"/>
      <c r="C39" s="322"/>
      <c r="D39" s="322"/>
      <c r="E39" s="322"/>
      <c r="F39" s="322"/>
      <c r="G39" s="322"/>
      <c r="H39" s="322"/>
      <c r="I39" s="322"/>
      <c r="J39" s="323"/>
      <c r="K39" s="324"/>
      <c r="L39" s="325"/>
      <c r="M39" s="326"/>
      <c r="N39" s="35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20"/>
      <c r="BU39" s="327"/>
      <c r="BV39" s="328"/>
      <c r="BW39" s="328"/>
      <c r="BX39" s="328"/>
      <c r="BY39" s="329"/>
      <c r="BZ39" s="327"/>
      <c r="CA39" s="328"/>
      <c r="CB39" s="328"/>
      <c r="CC39" s="328"/>
      <c r="CD39" s="329"/>
    </row>
    <row r="40" spans="1:82">
      <c r="A40" s="277"/>
      <c r="B40" s="278"/>
      <c r="C40" s="278"/>
      <c r="D40" s="278"/>
      <c r="E40" s="278"/>
      <c r="F40" s="278"/>
      <c r="G40" s="278"/>
      <c r="H40" s="278"/>
      <c r="I40" s="278"/>
      <c r="J40" s="278"/>
      <c r="K40" s="279"/>
      <c r="L40" s="279"/>
      <c r="M40" s="279"/>
      <c r="N40" s="35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20"/>
      <c r="BU40" s="280"/>
      <c r="BV40" s="280"/>
      <c r="BW40" s="280"/>
      <c r="BX40" s="280"/>
      <c r="BY40" s="280"/>
      <c r="BZ40" s="280"/>
      <c r="CA40" s="280"/>
      <c r="CB40" s="280"/>
      <c r="CC40" s="280"/>
      <c r="CD40" s="280"/>
    </row>
    <row r="41" spans="1:82">
      <c r="A41" s="277"/>
      <c r="B41" s="278"/>
      <c r="C41" s="278"/>
      <c r="D41" s="278"/>
      <c r="E41" s="278"/>
      <c r="F41" s="278"/>
      <c r="G41" s="278"/>
      <c r="H41" s="278"/>
      <c r="I41" s="278"/>
      <c r="J41" s="278"/>
      <c r="K41" s="279"/>
      <c r="L41" s="279"/>
      <c r="M41" s="279"/>
      <c r="N41" s="35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20"/>
      <c r="BU41" s="280"/>
      <c r="BV41" s="280"/>
      <c r="BW41" s="280"/>
      <c r="BX41" s="280"/>
      <c r="BY41" s="280"/>
      <c r="BZ41" s="280"/>
      <c r="CA41" s="280"/>
      <c r="CB41" s="280"/>
      <c r="CC41" s="280"/>
      <c r="CD41" s="280"/>
    </row>
    <row r="42" spans="1:82">
      <c r="A42" s="277"/>
      <c r="B42" s="278"/>
      <c r="C42" s="278"/>
      <c r="D42" s="278"/>
      <c r="E42" s="278"/>
      <c r="F42" s="278"/>
      <c r="G42" s="278"/>
      <c r="H42" s="278"/>
      <c r="I42" s="278"/>
      <c r="J42" s="278"/>
      <c r="K42" s="279"/>
      <c r="L42" s="279"/>
      <c r="M42" s="279"/>
      <c r="N42" s="35"/>
      <c r="O42" s="3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20"/>
      <c r="BU42" s="280"/>
      <c r="BV42" s="280"/>
      <c r="BW42" s="280"/>
      <c r="BX42" s="280"/>
      <c r="BY42" s="280"/>
      <c r="BZ42" s="280"/>
      <c r="CA42" s="280"/>
      <c r="CB42" s="280"/>
      <c r="CC42" s="280"/>
      <c r="CD42" s="280"/>
    </row>
    <row r="43" spans="1:82">
      <c r="A43" s="277"/>
      <c r="B43" s="278"/>
      <c r="C43" s="278"/>
      <c r="D43" s="278"/>
      <c r="E43" s="278"/>
      <c r="F43" s="278"/>
      <c r="G43" s="278"/>
      <c r="H43" s="278"/>
      <c r="I43" s="278"/>
      <c r="J43" s="278"/>
      <c r="K43" s="279"/>
      <c r="L43" s="279"/>
      <c r="M43" s="279"/>
      <c r="N43" s="35"/>
      <c r="O43" s="19"/>
      <c r="P43" s="3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20"/>
      <c r="BU43" s="280"/>
      <c r="BV43" s="280"/>
      <c r="BW43" s="280"/>
      <c r="BX43" s="280"/>
      <c r="BY43" s="280"/>
      <c r="BZ43" s="280"/>
      <c r="CA43" s="280"/>
      <c r="CB43" s="280"/>
      <c r="CC43" s="280"/>
      <c r="CD43" s="280"/>
    </row>
    <row r="44" spans="1:82">
      <c r="A44" s="277"/>
      <c r="B44" s="278"/>
      <c r="C44" s="278"/>
      <c r="D44" s="278"/>
      <c r="E44" s="278"/>
      <c r="F44" s="278"/>
      <c r="G44" s="278"/>
      <c r="H44" s="278"/>
      <c r="I44" s="278"/>
      <c r="J44" s="278"/>
      <c r="K44" s="279"/>
      <c r="L44" s="279"/>
      <c r="M44" s="279"/>
      <c r="N44" s="35"/>
      <c r="O44" s="19"/>
      <c r="P44" s="19"/>
      <c r="Q44" s="3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20"/>
      <c r="BU44" s="280"/>
      <c r="BV44" s="280"/>
      <c r="BW44" s="280"/>
      <c r="BX44" s="280"/>
      <c r="BY44" s="280"/>
      <c r="BZ44" s="280"/>
      <c r="CA44" s="280"/>
      <c r="CB44" s="280"/>
      <c r="CC44" s="280"/>
      <c r="CD44" s="280"/>
    </row>
    <row r="45" spans="1:82">
      <c r="A45" s="273"/>
      <c r="B45" s="274"/>
      <c r="C45" s="274"/>
      <c r="D45" s="274"/>
      <c r="E45" s="274"/>
      <c r="F45" s="274"/>
      <c r="G45" s="274"/>
      <c r="H45" s="274"/>
      <c r="I45" s="274"/>
      <c r="J45" s="274"/>
      <c r="K45" s="275"/>
      <c r="L45" s="275"/>
      <c r="M45" s="275"/>
      <c r="N45" s="37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30"/>
      <c r="BU45" s="276"/>
      <c r="BV45" s="276"/>
      <c r="BW45" s="276"/>
      <c r="BX45" s="276"/>
      <c r="BY45" s="276"/>
      <c r="BZ45" s="276"/>
      <c r="CA45" s="276"/>
      <c r="CB45" s="276"/>
      <c r="CC45" s="276"/>
      <c r="CD45" s="276"/>
    </row>
  </sheetData>
  <mergeCells count="201">
    <mergeCell ref="K30:M30"/>
    <mergeCell ref="BU30:BY30"/>
    <mergeCell ref="BZ30:CD30"/>
    <mergeCell ref="A44:J44"/>
    <mergeCell ref="K44:M44"/>
    <mergeCell ref="BU44:BY44"/>
    <mergeCell ref="BZ44:CD44"/>
    <mergeCell ref="A40:J40"/>
    <mergeCell ref="K40:M40"/>
    <mergeCell ref="BU40:BY40"/>
    <mergeCell ref="BZ40:CD40"/>
    <mergeCell ref="A43:J43"/>
    <mergeCell ref="K43:M43"/>
    <mergeCell ref="BU43:BY43"/>
    <mergeCell ref="BZ43:CD43"/>
    <mergeCell ref="BU42:BY42"/>
    <mergeCell ref="BZ42:CD42"/>
    <mergeCell ref="A33:J33"/>
    <mergeCell ref="K33:M33"/>
    <mergeCell ref="BU33:BY33"/>
    <mergeCell ref="BZ33:CD33"/>
    <mergeCell ref="A32:J32"/>
    <mergeCell ref="K32:M32"/>
    <mergeCell ref="BU32:BY32"/>
    <mergeCell ref="BZ26:CD26"/>
    <mergeCell ref="A27:J27"/>
    <mergeCell ref="K27:M27"/>
    <mergeCell ref="BU27:BY27"/>
    <mergeCell ref="BZ27:CD27"/>
    <mergeCell ref="A26:J26"/>
    <mergeCell ref="K26:M26"/>
    <mergeCell ref="N26:BT26"/>
    <mergeCell ref="BU26:BY26"/>
    <mergeCell ref="BZ28:CD28"/>
    <mergeCell ref="A31:J31"/>
    <mergeCell ref="K31:M31"/>
    <mergeCell ref="BU31:BY31"/>
    <mergeCell ref="BZ31:CD31"/>
    <mergeCell ref="A28:J28"/>
    <mergeCell ref="K28:M28"/>
    <mergeCell ref="BU28:BY28"/>
    <mergeCell ref="BZ6:CD6"/>
    <mergeCell ref="A6:J6"/>
    <mergeCell ref="A9:J9"/>
    <mergeCell ref="A8:J8"/>
    <mergeCell ref="A11:J11"/>
    <mergeCell ref="A10:J10"/>
    <mergeCell ref="N10:BT10"/>
    <mergeCell ref="BU10:BY10"/>
    <mergeCell ref="BZ12:CD12"/>
    <mergeCell ref="K6:M6"/>
    <mergeCell ref="N6:BT6"/>
    <mergeCell ref="BU6:BY6"/>
    <mergeCell ref="K9:M9"/>
    <mergeCell ref="N9:BT9"/>
    <mergeCell ref="BU9:BY9"/>
    <mergeCell ref="K8:M8"/>
    <mergeCell ref="A39:J39"/>
    <mergeCell ref="K39:M39"/>
    <mergeCell ref="BU39:BY39"/>
    <mergeCell ref="BZ39:CD39"/>
    <mergeCell ref="A38:J38"/>
    <mergeCell ref="BU38:BY38"/>
    <mergeCell ref="K38:M38"/>
    <mergeCell ref="BZ38:CD38"/>
    <mergeCell ref="BU36:BY36"/>
    <mergeCell ref="K36:M36"/>
    <mergeCell ref="BZ34:CD34"/>
    <mergeCell ref="A35:J35"/>
    <mergeCell ref="K35:M35"/>
    <mergeCell ref="BU35:BY35"/>
    <mergeCell ref="BZ35:CD35"/>
    <mergeCell ref="A34:J34"/>
    <mergeCell ref="A1:T1"/>
    <mergeCell ref="BI1:BJ1"/>
    <mergeCell ref="U1:AN1"/>
    <mergeCell ref="U2:AN2"/>
    <mergeCell ref="BK1:BT1"/>
    <mergeCell ref="BU1:CD1"/>
    <mergeCell ref="A2:T2"/>
    <mergeCell ref="BI2:BJ2"/>
    <mergeCell ref="BK2:BT2"/>
    <mergeCell ref="BZ4:CD4"/>
    <mergeCell ref="N5:BT5"/>
    <mergeCell ref="BU2:CD2"/>
    <mergeCell ref="BZ7:CD7"/>
    <mergeCell ref="BZ5:CD5"/>
    <mergeCell ref="BU4:BY4"/>
    <mergeCell ref="BZ8:CD8"/>
    <mergeCell ref="BZ9:CD9"/>
    <mergeCell ref="N8:BT8"/>
    <mergeCell ref="BU8:BY8"/>
    <mergeCell ref="BZ10:CD10"/>
    <mergeCell ref="K11:M11"/>
    <mergeCell ref="N11:BT11"/>
    <mergeCell ref="BU11:BY11"/>
    <mergeCell ref="BZ11:CD11"/>
    <mergeCell ref="K10:M10"/>
    <mergeCell ref="A4:J4"/>
    <mergeCell ref="A5:J5"/>
    <mergeCell ref="K4:M4"/>
    <mergeCell ref="K5:M5"/>
    <mergeCell ref="N4:BT4"/>
    <mergeCell ref="BU5:BY5"/>
    <mergeCell ref="A7:J7"/>
    <mergeCell ref="K7:M7"/>
    <mergeCell ref="N7:BT7"/>
    <mergeCell ref="BU7:BY7"/>
    <mergeCell ref="A12:J12"/>
    <mergeCell ref="K12:M12"/>
    <mergeCell ref="N12:BT12"/>
    <mergeCell ref="BU12:BY12"/>
    <mergeCell ref="BZ13:CD13"/>
    <mergeCell ref="A14:J14"/>
    <mergeCell ref="K14:M14"/>
    <mergeCell ref="N14:BT14"/>
    <mergeCell ref="BU14:BY14"/>
    <mergeCell ref="BZ14:CD14"/>
    <mergeCell ref="A13:J13"/>
    <mergeCell ref="K13:M13"/>
    <mergeCell ref="N13:BT13"/>
    <mergeCell ref="BU13:BY13"/>
    <mergeCell ref="BZ15:CD15"/>
    <mergeCell ref="A16:J16"/>
    <mergeCell ref="K16:M16"/>
    <mergeCell ref="N16:BT16"/>
    <mergeCell ref="BU16:BY16"/>
    <mergeCell ref="BZ16:CD16"/>
    <mergeCell ref="A15:J15"/>
    <mergeCell ref="K15:M15"/>
    <mergeCell ref="N15:BT15"/>
    <mergeCell ref="BU15:BY15"/>
    <mergeCell ref="BZ17:CD17"/>
    <mergeCell ref="A18:J18"/>
    <mergeCell ref="K18:M18"/>
    <mergeCell ref="N18:BT18"/>
    <mergeCell ref="BU18:BY18"/>
    <mergeCell ref="BZ18:CD18"/>
    <mergeCell ref="A17:J17"/>
    <mergeCell ref="K17:M17"/>
    <mergeCell ref="N17:BT17"/>
    <mergeCell ref="BU17:BY17"/>
    <mergeCell ref="BZ19:CD19"/>
    <mergeCell ref="A19:J19"/>
    <mergeCell ref="K19:M19"/>
    <mergeCell ref="N19:BT19"/>
    <mergeCell ref="BU19:BY19"/>
    <mergeCell ref="BZ20:CD20"/>
    <mergeCell ref="A21:J21"/>
    <mergeCell ref="K21:M21"/>
    <mergeCell ref="N21:BT21"/>
    <mergeCell ref="BU21:BY21"/>
    <mergeCell ref="BZ21:CD21"/>
    <mergeCell ref="A20:J20"/>
    <mergeCell ref="K20:M20"/>
    <mergeCell ref="N20:BT20"/>
    <mergeCell ref="BU20:BY20"/>
    <mergeCell ref="BZ22:CD22"/>
    <mergeCell ref="A23:J23"/>
    <mergeCell ref="K23:M23"/>
    <mergeCell ref="N23:BT23"/>
    <mergeCell ref="BU23:BY23"/>
    <mergeCell ref="BZ23:CD23"/>
    <mergeCell ref="A22:J22"/>
    <mergeCell ref="K22:M22"/>
    <mergeCell ref="N22:BT22"/>
    <mergeCell ref="BU22:BY22"/>
    <mergeCell ref="BZ24:CD24"/>
    <mergeCell ref="A25:J25"/>
    <mergeCell ref="K25:M25"/>
    <mergeCell ref="N25:BT25"/>
    <mergeCell ref="BU25:BY25"/>
    <mergeCell ref="BZ25:CD25"/>
    <mergeCell ref="A24:J24"/>
    <mergeCell ref="K24:M24"/>
    <mergeCell ref="N24:BT24"/>
    <mergeCell ref="BU24:BY24"/>
    <mergeCell ref="A45:J45"/>
    <mergeCell ref="K45:M45"/>
    <mergeCell ref="BU45:BY45"/>
    <mergeCell ref="BZ45:CD45"/>
    <mergeCell ref="A29:J29"/>
    <mergeCell ref="K29:M29"/>
    <mergeCell ref="BU29:BY29"/>
    <mergeCell ref="BZ29:CD29"/>
    <mergeCell ref="A30:J30"/>
    <mergeCell ref="A41:J41"/>
    <mergeCell ref="K41:M41"/>
    <mergeCell ref="BU41:BY41"/>
    <mergeCell ref="BZ41:CD41"/>
    <mergeCell ref="A42:J42"/>
    <mergeCell ref="K42:M42"/>
    <mergeCell ref="BZ36:CD36"/>
    <mergeCell ref="A37:J37"/>
    <mergeCell ref="K37:M37"/>
    <mergeCell ref="BU37:BY37"/>
    <mergeCell ref="BZ37:CD37"/>
    <mergeCell ref="A36:J36"/>
    <mergeCell ref="K34:M34"/>
    <mergeCell ref="BU34:BY34"/>
    <mergeCell ref="BZ32:CD3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DF97"/>
  <sheetViews>
    <sheetView tabSelected="1" zoomScale="85" zoomScaleNormal="85" zoomScaleSheetLayoutView="85" workbookViewId="0">
      <selection activeCell="J14" sqref="J14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75" width="3.75" style="4" customWidth="1"/>
    <col min="76" max="80" width="2.25" style="4"/>
    <col min="81" max="83" width="2.875" style="4" customWidth="1"/>
    <col min="84" max="84" width="9" style="4" bestFit="1" customWidth="1"/>
    <col min="85" max="85" width="11" style="4" bestFit="1" customWidth="1"/>
    <col min="86" max="86" width="7.125" style="4" bestFit="1" customWidth="1"/>
    <col min="87" max="88" width="9" style="4" bestFit="1" customWidth="1"/>
    <col min="89" max="89" width="7" style="4" bestFit="1" customWidth="1"/>
    <col min="90" max="90" width="5.25" style="4" bestFit="1" customWidth="1"/>
    <col min="91" max="94" width="9" style="4" bestFit="1" customWidth="1"/>
    <col min="95" max="95" width="13" style="4" bestFit="1" customWidth="1"/>
    <col min="96" max="98" width="9" style="4" bestFit="1" customWidth="1"/>
    <col min="99" max="99" width="9" style="4" customWidth="1"/>
    <col min="100" max="100" width="9" style="4" bestFit="1" customWidth="1"/>
    <col min="101" max="102" width="13" style="4" bestFit="1" customWidth="1"/>
    <col min="103" max="103" width="11" style="4" bestFit="1" customWidth="1"/>
    <col min="104" max="104" width="9" style="4" bestFit="1" customWidth="1"/>
    <col min="105" max="106" width="11" style="4" bestFit="1" customWidth="1"/>
    <col min="107" max="107" width="9" style="4" bestFit="1" customWidth="1"/>
    <col min="108" max="108" width="10.625" style="4" customWidth="1"/>
    <col min="109" max="109" width="13" style="4" bestFit="1" customWidth="1"/>
    <col min="110" max="110" width="9" style="4" bestFit="1" customWidth="1"/>
    <col min="111" max="16384" width="2.25" style="4"/>
  </cols>
  <sheetData>
    <row r="1" spans="1:110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10"/>
      <c r="U1" s="453" t="s">
        <v>21</v>
      </c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215"/>
      <c r="AP1" s="215"/>
      <c r="AQ1" s="215"/>
      <c r="AR1" s="215"/>
      <c r="AS1" s="215"/>
      <c r="AT1" s="215"/>
      <c r="AU1" s="215"/>
      <c r="AV1" s="215"/>
      <c r="AW1" s="215"/>
      <c r="AX1" s="215"/>
      <c r="AY1" s="215"/>
      <c r="AZ1" s="215"/>
      <c r="BA1" s="215"/>
      <c r="BB1" s="215"/>
      <c r="BC1" s="215"/>
      <c r="BD1" s="215"/>
      <c r="BE1" s="215"/>
      <c r="BF1" s="215"/>
      <c r="BG1" s="215"/>
      <c r="BH1" s="216"/>
      <c r="BI1" s="301" t="s">
        <v>5</v>
      </c>
      <c r="BJ1" s="301"/>
      <c r="BK1" s="301" t="s">
        <v>1</v>
      </c>
      <c r="BL1" s="301"/>
      <c r="BM1" s="301"/>
      <c r="BN1" s="301"/>
      <c r="BO1" s="301"/>
      <c r="BP1" s="301"/>
      <c r="BQ1" s="301"/>
      <c r="BR1" s="301"/>
      <c r="BS1" s="301"/>
      <c r="BT1" s="301"/>
      <c r="BU1" s="301" t="s">
        <v>2</v>
      </c>
      <c r="BV1" s="301"/>
      <c r="BW1" s="301"/>
      <c r="BX1" s="301"/>
      <c r="BY1" s="301"/>
      <c r="BZ1" s="301"/>
      <c r="CA1" s="301"/>
      <c r="CB1" s="301"/>
      <c r="CC1" s="301"/>
      <c r="CD1" s="301"/>
      <c r="DE1" s="4" t="s">
        <v>274</v>
      </c>
      <c r="DF1" s="4" t="s">
        <v>275</v>
      </c>
    </row>
    <row r="2" spans="1:110">
      <c r="A2" s="335" t="str">
        <f>改版履歴!A2</f>
        <v>システム設計書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4"/>
      <c r="U2" s="335" t="str">
        <f>改版履歴!U2</f>
        <v>社内支援システム
システム設計書</v>
      </c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21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5">
        <f>改版履歴!BI2</f>
        <v>1</v>
      </c>
      <c r="BJ2" s="316"/>
      <c r="BK2" s="317">
        <v>44089</v>
      </c>
      <c r="BL2" s="318"/>
      <c r="BM2" s="318"/>
      <c r="BN2" s="318"/>
      <c r="BO2" s="318"/>
      <c r="BP2" s="318"/>
      <c r="BQ2" s="318"/>
      <c r="BR2" s="318"/>
      <c r="BS2" s="318"/>
      <c r="BT2" s="318"/>
      <c r="BU2" s="318" t="str">
        <f>改版履歴!BU2</f>
        <v>TLZS</v>
      </c>
      <c r="BV2" s="318"/>
      <c r="BW2" s="318"/>
      <c r="BX2" s="318"/>
      <c r="BY2" s="318"/>
      <c r="BZ2" s="318"/>
      <c r="CA2" s="318"/>
      <c r="CB2" s="318"/>
      <c r="CC2" s="318"/>
      <c r="CD2" s="318"/>
      <c r="DE2" s="4" t="s">
        <v>276</v>
      </c>
      <c r="DF2" s="4" t="s">
        <v>278</v>
      </c>
    </row>
    <row r="3" spans="1:110"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BB3" s="174"/>
      <c r="BC3" s="174"/>
      <c r="BD3" s="174"/>
      <c r="BE3" s="173"/>
      <c r="BF3" s="173"/>
      <c r="BG3" s="173"/>
      <c r="BH3" s="173"/>
      <c r="BP3" s="173"/>
      <c r="BQ3" s="173"/>
      <c r="BR3" s="173"/>
      <c r="BS3" s="173"/>
      <c r="DE3" s="4" t="s">
        <v>277</v>
      </c>
      <c r="DF3" s="4" t="s">
        <v>279</v>
      </c>
    </row>
    <row r="4" spans="1:110">
      <c r="A4" s="447" t="s">
        <v>4</v>
      </c>
      <c r="B4" s="448"/>
      <c r="C4" s="448"/>
      <c r="D4" s="448"/>
      <c r="E4" s="448"/>
      <c r="F4" s="448"/>
      <c r="G4" s="448"/>
      <c r="H4" s="448"/>
      <c r="I4" s="448"/>
      <c r="J4" s="449"/>
      <c r="K4" s="453" t="s">
        <v>22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10"/>
      <c r="AK4" s="453" t="s">
        <v>3</v>
      </c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B4" s="309"/>
      <c r="BC4" s="309"/>
      <c r="BD4" s="309"/>
      <c r="BE4" s="309"/>
      <c r="BF4" s="309"/>
      <c r="BG4" s="309"/>
      <c r="BH4" s="309"/>
      <c r="BI4" s="309"/>
      <c r="BJ4" s="309"/>
      <c r="BK4" s="309"/>
      <c r="BL4" s="215"/>
      <c r="BM4" s="215"/>
      <c r="BN4" s="215"/>
      <c r="BO4" s="215"/>
      <c r="BP4" s="215"/>
      <c r="BQ4" s="215"/>
      <c r="BR4" s="215"/>
      <c r="BS4" s="215"/>
      <c r="BT4" s="215"/>
      <c r="BU4" s="215"/>
      <c r="BV4" s="215"/>
      <c r="BW4" s="215"/>
      <c r="BX4" s="215"/>
      <c r="BY4" s="215"/>
      <c r="BZ4" s="215"/>
      <c r="CA4" s="215"/>
      <c r="CB4" s="215"/>
      <c r="CC4" s="215"/>
      <c r="CD4" s="216"/>
    </row>
    <row r="5" spans="1:110">
      <c r="A5" s="450"/>
      <c r="B5" s="451"/>
      <c r="C5" s="451"/>
      <c r="D5" s="451"/>
      <c r="E5" s="451"/>
      <c r="F5" s="451"/>
      <c r="G5" s="451"/>
      <c r="H5" s="451"/>
      <c r="I5" s="451"/>
      <c r="J5" s="452"/>
      <c r="K5" s="335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4"/>
      <c r="AK5" s="351" t="s">
        <v>450</v>
      </c>
      <c r="AL5" s="313"/>
      <c r="AM5" s="313"/>
      <c r="AN5" s="313"/>
      <c r="AO5" s="313"/>
      <c r="AP5" s="313"/>
      <c r="AQ5" s="313"/>
      <c r="AR5" s="313"/>
      <c r="AS5" s="313"/>
      <c r="AT5" s="313"/>
      <c r="AU5" s="313"/>
      <c r="AV5" s="352"/>
      <c r="AW5" s="313"/>
      <c r="AX5" s="313"/>
      <c r="AY5" s="313"/>
      <c r="AZ5" s="313"/>
      <c r="BA5" s="313"/>
      <c r="BB5" s="313"/>
      <c r="BC5" s="313"/>
      <c r="BD5" s="313"/>
      <c r="BE5" s="313"/>
      <c r="BF5" s="313"/>
      <c r="BG5" s="313"/>
      <c r="BH5" s="313"/>
      <c r="BI5" s="313"/>
      <c r="BJ5" s="313"/>
      <c r="BK5" s="31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110">
      <c r="A7" s="441" t="s">
        <v>10</v>
      </c>
      <c r="B7" s="442"/>
      <c r="C7" s="442"/>
      <c r="D7" s="442"/>
      <c r="E7" s="442"/>
      <c r="F7" s="442"/>
      <c r="G7" s="442"/>
      <c r="H7" s="442"/>
      <c r="I7" s="442"/>
      <c r="J7" s="442"/>
      <c r="K7" s="442"/>
      <c r="L7" s="442"/>
      <c r="M7" s="442"/>
      <c r="N7" s="442"/>
      <c r="O7" s="442"/>
      <c r="P7" s="442"/>
      <c r="Q7" s="442"/>
      <c r="R7" s="442"/>
      <c r="S7" s="442"/>
      <c r="T7" s="442"/>
      <c r="U7" s="442"/>
      <c r="V7" s="442"/>
      <c r="W7" s="442"/>
      <c r="X7" s="442"/>
      <c r="Y7" s="442"/>
      <c r="Z7" s="442"/>
      <c r="AA7" s="442"/>
      <c r="AB7" s="442"/>
      <c r="AC7" s="442"/>
      <c r="AD7" s="442"/>
      <c r="AE7" s="442"/>
      <c r="AF7" s="442"/>
      <c r="AG7" s="442"/>
      <c r="AH7" s="442"/>
      <c r="AI7" s="442"/>
      <c r="AJ7" s="442"/>
      <c r="AK7" s="442"/>
      <c r="AL7" s="442"/>
      <c r="AM7" s="442"/>
      <c r="AN7" s="442"/>
      <c r="AO7" s="442"/>
      <c r="AP7" s="442"/>
      <c r="AQ7" s="442"/>
      <c r="AR7" s="442"/>
      <c r="AS7" s="442"/>
      <c r="AT7" s="442"/>
      <c r="AU7" s="442"/>
      <c r="AV7" s="442"/>
      <c r="AW7" s="442"/>
      <c r="AX7" s="442"/>
      <c r="AY7" s="442"/>
      <c r="AZ7" s="442"/>
      <c r="BA7" s="442"/>
      <c r="BB7" s="442"/>
      <c r="BC7" s="442"/>
      <c r="BD7" s="442"/>
      <c r="BE7" s="442"/>
      <c r="BF7" s="442"/>
      <c r="BG7" s="442"/>
      <c r="BH7" s="442"/>
      <c r="BI7" s="442"/>
      <c r="BJ7" s="442"/>
      <c r="BK7" s="442"/>
      <c r="BL7" s="442"/>
      <c r="BM7" s="442"/>
      <c r="BN7" s="442"/>
      <c r="BO7" s="442"/>
      <c r="BP7" s="442"/>
      <c r="BQ7" s="442"/>
      <c r="BR7" s="442"/>
      <c r="BS7" s="442"/>
      <c r="BT7" s="442"/>
      <c r="BU7" s="442"/>
      <c r="BV7" s="442"/>
      <c r="BW7" s="442"/>
      <c r="BX7" s="442"/>
      <c r="BY7" s="442"/>
      <c r="BZ7" s="442"/>
      <c r="CA7" s="442"/>
      <c r="CB7" s="442"/>
      <c r="CC7" s="442"/>
      <c r="CD7" s="443"/>
    </row>
    <row r="8" spans="1:110" ht="13.5" customHeight="1">
      <c r="A8" s="11"/>
      <c r="D8" s="175" t="s">
        <v>516</v>
      </c>
      <c r="CD8" s="13"/>
    </row>
    <row r="9" spans="1:110">
      <c r="A9" s="11"/>
      <c r="CD9" s="13"/>
    </row>
    <row r="10" spans="1:110">
      <c r="A10" s="11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01"/>
      <c r="BB10" s="232"/>
      <c r="BC10" s="380" t="s">
        <v>103</v>
      </c>
      <c r="BD10" s="380"/>
      <c r="BE10" s="380"/>
      <c r="BF10" s="380"/>
      <c r="BG10" s="380"/>
      <c r="BH10" s="380"/>
      <c r="BI10" s="232"/>
      <c r="BJ10" s="232"/>
      <c r="BK10" s="232"/>
      <c r="BL10" s="380" t="s">
        <v>102</v>
      </c>
      <c r="BM10" s="380"/>
      <c r="BN10" s="380"/>
      <c r="BO10" s="380"/>
      <c r="BP10" s="380"/>
      <c r="BQ10" s="380" t="s">
        <v>520</v>
      </c>
      <c r="BR10" s="380"/>
      <c r="BS10" s="380"/>
      <c r="BT10" s="380"/>
      <c r="BU10" s="380"/>
      <c r="BV10" s="380"/>
      <c r="BW10" s="380"/>
      <c r="BX10" s="380"/>
      <c r="BY10" s="380"/>
      <c r="BZ10" s="380"/>
      <c r="CA10" s="380"/>
      <c r="CB10" s="380"/>
      <c r="CC10" s="380"/>
      <c r="CD10" s="13"/>
    </row>
    <row r="11" spans="1:110">
      <c r="A11" s="11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01"/>
      <c r="BB11" s="232"/>
      <c r="BC11" s="380"/>
      <c r="BD11" s="380"/>
      <c r="BE11" s="380"/>
      <c r="BF11" s="380"/>
      <c r="BG11" s="380"/>
      <c r="BH11" s="380"/>
      <c r="BI11" s="232"/>
      <c r="BJ11" s="232"/>
      <c r="BK11" s="232"/>
      <c r="BL11" s="380"/>
      <c r="BM11" s="380"/>
      <c r="BN11" s="380"/>
      <c r="BO11" s="380"/>
      <c r="BP11" s="380"/>
      <c r="BQ11" s="380"/>
      <c r="BR11" s="380"/>
      <c r="BS11" s="380"/>
      <c r="BT11" s="380"/>
      <c r="BU11" s="380"/>
      <c r="BV11" s="380"/>
      <c r="BW11" s="380"/>
      <c r="BX11" s="380"/>
      <c r="BY11" s="380"/>
      <c r="BZ11" s="380"/>
      <c r="CA11" s="380"/>
      <c r="CB11" s="380"/>
      <c r="CC11" s="380"/>
      <c r="CD11" s="13"/>
    </row>
    <row r="12" spans="1:110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110" ht="13.5" customHeight="1">
      <c r="A13" s="11"/>
      <c r="D13" s="82"/>
      <c r="E13" s="82"/>
      <c r="F13" s="82"/>
      <c r="G13" s="82"/>
      <c r="H13" s="82"/>
      <c r="I13" s="82"/>
      <c r="J13" s="177" t="s">
        <v>130</v>
      </c>
      <c r="K13" s="177"/>
      <c r="L13" s="177"/>
      <c r="M13" s="177"/>
      <c r="N13" s="178" t="s">
        <v>150</v>
      </c>
      <c r="O13" s="179" t="s">
        <v>449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110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110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110">
      <c r="A16" s="11"/>
      <c r="D16" s="82"/>
      <c r="E16" s="82"/>
      <c r="F16" s="82"/>
      <c r="G16" s="82"/>
      <c r="H16" s="82"/>
      <c r="I16" s="82"/>
      <c r="J16" s="178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6"/>
      <c r="BH16" s="82"/>
      <c r="BK16" s="180"/>
      <c r="BL16" s="140" t="s">
        <v>521</v>
      </c>
      <c r="BM16" s="140" t="s">
        <v>522</v>
      </c>
      <c r="BN16" s="140" t="s">
        <v>523</v>
      </c>
      <c r="BO16" s="140" t="s">
        <v>524</v>
      </c>
      <c r="BP16" s="140" t="s">
        <v>525</v>
      </c>
      <c r="BQ16" s="140" t="s">
        <v>526</v>
      </c>
      <c r="BR16" s="140" t="s">
        <v>527</v>
      </c>
      <c r="BS16" s="140" t="s">
        <v>528</v>
      </c>
      <c r="BT16" s="140" t="s">
        <v>529</v>
      </c>
      <c r="BU16" s="140" t="s">
        <v>530</v>
      </c>
      <c r="BV16" s="140" t="s">
        <v>531</v>
      </c>
      <c r="BW16" s="140" t="s">
        <v>532</v>
      </c>
      <c r="BX16" s="175"/>
      <c r="CD16" s="13"/>
    </row>
    <row r="17" spans="1:110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110" ht="15.75">
      <c r="A18" s="11"/>
      <c r="D18" s="82"/>
      <c r="E18" s="82"/>
      <c r="F18" s="82"/>
      <c r="G18" s="82"/>
      <c r="H18" s="82"/>
      <c r="I18" s="82"/>
      <c r="J18" s="82"/>
      <c r="K18" s="82"/>
      <c r="L18" s="182" t="s">
        <v>727</v>
      </c>
      <c r="M18" s="183"/>
      <c r="N18" s="183"/>
      <c r="O18" s="183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182" t="s">
        <v>726</v>
      </c>
      <c r="AE18" s="82"/>
      <c r="AF18" s="82"/>
      <c r="AH18" s="379"/>
      <c r="AI18" s="379"/>
      <c r="AJ18" s="379"/>
      <c r="AK18" s="379"/>
      <c r="AL18" s="379"/>
      <c r="AM18" s="379"/>
      <c r="AN18" s="379"/>
      <c r="AO18" s="379"/>
      <c r="AP18" s="379"/>
      <c r="AS18" s="183"/>
      <c r="AT18" s="183"/>
      <c r="AU18" s="183"/>
      <c r="AV18" s="82"/>
      <c r="AW18" s="82"/>
      <c r="AX18" s="82"/>
      <c r="AY18" s="82"/>
      <c r="AZ18" s="82"/>
      <c r="BA18" s="82"/>
      <c r="BB18" s="82"/>
      <c r="CD18" s="13"/>
    </row>
    <row r="19" spans="1:110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110">
      <c r="A20" s="11"/>
      <c r="D20" s="82"/>
      <c r="E20" s="82"/>
      <c r="F20" s="82"/>
      <c r="G20" s="82"/>
      <c r="H20" s="82"/>
      <c r="I20" s="82"/>
      <c r="J20" s="82"/>
      <c r="K20" s="82"/>
      <c r="L20" s="182"/>
      <c r="M20" s="183"/>
      <c r="N20" s="183"/>
      <c r="O20" s="183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D20" s="1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S20" s="182"/>
      <c r="AT20" s="183"/>
      <c r="AU20" s="183"/>
      <c r="AV20" s="183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2"/>
      <c r="BL20" s="183"/>
      <c r="BM20" s="183"/>
      <c r="BN20" s="183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110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110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110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110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110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110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4" t="s">
        <v>257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110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184"/>
      <c r="K27" s="458" t="s">
        <v>731</v>
      </c>
      <c r="L27" s="510"/>
      <c r="M27" s="510"/>
      <c r="N27" s="510"/>
      <c r="O27" s="510"/>
      <c r="P27" s="510"/>
      <c r="Q27" s="510"/>
      <c r="R27" s="510"/>
      <c r="S27" s="510"/>
      <c r="T27" s="510"/>
      <c r="U27" s="510"/>
      <c r="V27" s="510"/>
      <c r="W27" s="510"/>
      <c r="X27" s="510"/>
      <c r="Y27" s="510"/>
      <c r="Z27" s="510"/>
      <c r="AA27" s="510"/>
      <c r="AB27" s="510"/>
      <c r="AC27" s="510"/>
      <c r="AD27" s="510"/>
      <c r="AE27" s="510"/>
      <c r="AF27" s="510"/>
      <c r="AG27" s="458" t="s">
        <v>732</v>
      </c>
      <c r="AH27" s="458"/>
      <c r="AI27" s="458"/>
      <c r="AJ27" s="458"/>
      <c r="AK27" s="458"/>
      <c r="AL27" s="458"/>
      <c r="AM27" s="458"/>
      <c r="AN27" s="458"/>
      <c r="AO27" s="458"/>
      <c r="AP27" s="458"/>
      <c r="AQ27" s="458"/>
      <c r="AR27" s="458"/>
      <c r="AS27" s="458"/>
      <c r="AT27" s="458"/>
      <c r="AU27" s="458"/>
      <c r="AV27" s="458"/>
      <c r="AW27" s="458"/>
      <c r="AX27" s="458"/>
      <c r="AY27" s="458"/>
      <c r="AZ27" s="458"/>
      <c r="BA27" s="458"/>
      <c r="BB27" s="458"/>
      <c r="BC27" s="458"/>
      <c r="BD27" s="458"/>
      <c r="BE27" s="458"/>
      <c r="BF27" s="458"/>
      <c r="BG27" s="458"/>
      <c r="BH27" s="458"/>
      <c r="BI27" s="458"/>
      <c r="BJ27" s="458"/>
      <c r="BK27" s="458"/>
      <c r="BL27" s="458"/>
      <c r="BM27" s="458"/>
      <c r="BN27" s="458"/>
      <c r="BO27" s="458"/>
      <c r="BP27" s="458"/>
      <c r="BQ27" s="458"/>
      <c r="BR27" s="458" t="s">
        <v>743</v>
      </c>
      <c r="BS27" s="458"/>
      <c r="BT27" s="458"/>
      <c r="BU27" s="458"/>
      <c r="BV27" s="458"/>
      <c r="BW27" s="458"/>
      <c r="BX27" s="458"/>
      <c r="CD27" s="13"/>
      <c r="CF27" s="510"/>
      <c r="CG27" s="510"/>
      <c r="CH27" s="510"/>
      <c r="CI27" s="510"/>
      <c r="CJ27" s="510"/>
      <c r="CK27" s="510"/>
      <c r="CL27" s="510"/>
      <c r="CM27" s="458" t="s">
        <v>752</v>
      </c>
      <c r="CN27" s="458"/>
      <c r="CO27" s="458"/>
      <c r="CP27" s="458"/>
      <c r="CQ27" s="458"/>
      <c r="CR27" s="458"/>
      <c r="CS27" s="458"/>
      <c r="CT27" s="458"/>
      <c r="CU27" s="458"/>
      <c r="CV27" s="458"/>
      <c r="CW27" s="458"/>
      <c r="CX27" s="458"/>
      <c r="CY27" s="458" t="s">
        <v>763</v>
      </c>
      <c r="CZ27" s="458"/>
      <c r="DA27" s="458"/>
      <c r="DB27" s="458"/>
      <c r="DC27" s="458" t="s">
        <v>768</v>
      </c>
      <c r="DD27" s="458"/>
      <c r="DE27" s="458"/>
      <c r="DF27" s="458"/>
    </row>
    <row r="28" spans="1:110" ht="27">
      <c r="A28" s="11"/>
      <c r="B28" s="82"/>
      <c r="C28" s="82"/>
      <c r="D28" s="82"/>
      <c r="E28" s="82"/>
      <c r="F28" s="82"/>
      <c r="G28" s="82"/>
      <c r="H28" s="82"/>
      <c r="I28" s="82"/>
      <c r="J28" s="82"/>
      <c r="K28" s="249" t="s">
        <v>258</v>
      </c>
      <c r="L28" s="479" t="s">
        <v>728</v>
      </c>
      <c r="M28" s="480"/>
      <c r="N28" s="480"/>
      <c r="O28" s="480"/>
      <c r="P28" s="481"/>
      <c r="Q28" s="470" t="s">
        <v>730</v>
      </c>
      <c r="R28" s="470"/>
      <c r="S28" s="470"/>
      <c r="T28" s="470"/>
      <c r="U28" s="470"/>
      <c r="V28" s="470"/>
      <c r="W28" s="470" t="s">
        <v>729</v>
      </c>
      <c r="X28" s="470"/>
      <c r="Y28" s="470"/>
      <c r="Z28" s="470"/>
      <c r="AA28" s="470"/>
      <c r="AB28" s="470" t="s">
        <v>454</v>
      </c>
      <c r="AC28" s="470"/>
      <c r="AD28" s="470"/>
      <c r="AE28" s="470"/>
      <c r="AF28" s="470"/>
      <c r="AG28" s="470" t="s">
        <v>733</v>
      </c>
      <c r="AH28" s="470"/>
      <c r="AI28" s="470"/>
      <c r="AJ28" s="470"/>
      <c r="AK28" s="470"/>
      <c r="AL28" s="470" t="s">
        <v>734</v>
      </c>
      <c r="AM28" s="470"/>
      <c r="AN28" s="470"/>
      <c r="AO28" s="470"/>
      <c r="AP28" s="470" t="s">
        <v>735</v>
      </c>
      <c r="AQ28" s="470"/>
      <c r="AR28" s="470"/>
      <c r="AS28" s="470"/>
      <c r="AT28" s="470"/>
      <c r="AU28" s="470"/>
      <c r="AV28" s="470"/>
      <c r="AW28" s="471" t="s">
        <v>736</v>
      </c>
      <c r="AX28" s="470"/>
      <c r="AY28" s="470"/>
      <c r="AZ28" s="470"/>
      <c r="BA28" s="470"/>
      <c r="BB28" s="470" t="s">
        <v>737</v>
      </c>
      <c r="BC28" s="470"/>
      <c r="BD28" s="470"/>
      <c r="BE28" s="470"/>
      <c r="BF28" s="470" t="s">
        <v>738</v>
      </c>
      <c r="BG28" s="470"/>
      <c r="BH28" s="470"/>
      <c r="BI28" s="470" t="s">
        <v>739</v>
      </c>
      <c r="BJ28" s="470"/>
      <c r="BK28" s="479" t="s">
        <v>740</v>
      </c>
      <c r="BL28" s="480"/>
      <c r="BM28" s="509" t="s">
        <v>741</v>
      </c>
      <c r="BN28" s="509"/>
      <c r="BO28" s="480" t="s">
        <v>742</v>
      </c>
      <c r="BP28" s="480"/>
      <c r="BQ28" s="480"/>
      <c r="BR28" s="480" t="s">
        <v>744</v>
      </c>
      <c r="BS28" s="480"/>
      <c r="BT28" s="480" t="s">
        <v>745</v>
      </c>
      <c r="BU28" s="481"/>
      <c r="BV28" s="470" t="s">
        <v>746</v>
      </c>
      <c r="BW28" s="470"/>
      <c r="BX28" s="470"/>
      <c r="CD28" s="13"/>
      <c r="CF28" s="511" t="s">
        <v>747</v>
      </c>
      <c r="CG28" s="511" t="s">
        <v>748</v>
      </c>
      <c r="CH28" s="511" t="s">
        <v>749</v>
      </c>
      <c r="CI28" s="511" t="s">
        <v>750</v>
      </c>
      <c r="CJ28" s="511" t="s">
        <v>751</v>
      </c>
      <c r="CK28" s="511" t="s">
        <v>737</v>
      </c>
      <c r="CL28" s="511" t="s">
        <v>773</v>
      </c>
      <c r="CM28" s="511" t="s">
        <v>753</v>
      </c>
      <c r="CN28" s="511" t="s">
        <v>740</v>
      </c>
      <c r="CO28" s="511" t="s">
        <v>754</v>
      </c>
      <c r="CP28" s="511" t="s">
        <v>755</v>
      </c>
      <c r="CQ28" s="511" t="s">
        <v>756</v>
      </c>
      <c r="CR28" s="511" t="s">
        <v>757</v>
      </c>
      <c r="CS28" s="511" t="s">
        <v>758</v>
      </c>
      <c r="CT28" s="511" t="s">
        <v>759</v>
      </c>
      <c r="CU28" s="511" t="s">
        <v>741</v>
      </c>
      <c r="CV28" s="511" t="s">
        <v>760</v>
      </c>
      <c r="CW28" s="511" t="s">
        <v>761</v>
      </c>
      <c r="CX28" s="511" t="s">
        <v>762</v>
      </c>
      <c r="CY28" s="511" t="s">
        <v>764</v>
      </c>
      <c r="CZ28" s="511" t="s">
        <v>765</v>
      </c>
      <c r="DA28" s="511" t="s">
        <v>766</v>
      </c>
      <c r="DB28" s="511" t="s">
        <v>767</v>
      </c>
      <c r="DC28" s="511" t="s">
        <v>769</v>
      </c>
      <c r="DD28" s="512" t="s">
        <v>770</v>
      </c>
      <c r="DE28" s="511" t="s">
        <v>771</v>
      </c>
      <c r="DF28" s="511" t="s">
        <v>772</v>
      </c>
    </row>
    <row r="29" spans="1:110">
      <c r="A29" s="11"/>
      <c r="B29" s="82"/>
      <c r="C29" s="82"/>
      <c r="D29" s="82"/>
      <c r="E29" s="82"/>
      <c r="F29" s="82"/>
      <c r="G29" s="82"/>
      <c r="H29" s="82"/>
      <c r="I29" s="82"/>
      <c r="K29" s="219">
        <v>1</v>
      </c>
      <c r="L29" s="417"/>
      <c r="M29" s="417"/>
      <c r="N29" s="417"/>
      <c r="O29" s="417"/>
      <c r="P29" s="417"/>
      <c r="Q29" s="472"/>
      <c r="R29" s="473"/>
      <c r="S29" s="473"/>
      <c r="T29" s="473"/>
      <c r="U29" s="473"/>
      <c r="V29" s="474"/>
      <c r="W29" s="478"/>
      <c r="X29" s="420"/>
      <c r="Y29" s="420"/>
      <c r="Z29" s="420"/>
      <c r="AA29" s="420"/>
      <c r="AB29" s="478"/>
      <c r="AC29" s="420"/>
      <c r="AD29" s="420"/>
      <c r="AE29" s="420"/>
      <c r="AF29" s="420"/>
      <c r="AG29" s="478"/>
      <c r="AH29" s="420"/>
      <c r="AI29" s="420"/>
      <c r="AJ29" s="420"/>
      <c r="AK29" s="420"/>
      <c r="AL29" s="478"/>
      <c r="AM29" s="420"/>
      <c r="AN29" s="420"/>
      <c r="AO29" s="420"/>
      <c r="AP29" s="478"/>
      <c r="AQ29" s="478"/>
      <c r="AR29" s="478"/>
      <c r="AS29" s="478"/>
      <c r="AT29" s="478"/>
      <c r="AU29" s="478"/>
      <c r="AV29" s="478"/>
      <c r="AW29" s="478"/>
      <c r="AX29" s="478"/>
      <c r="AY29" s="478"/>
      <c r="AZ29" s="478"/>
      <c r="BA29" s="478"/>
      <c r="BB29" s="467"/>
      <c r="BC29" s="467"/>
      <c r="BD29" s="467"/>
      <c r="BE29" s="467"/>
      <c r="BF29" s="500"/>
      <c r="BG29" s="500"/>
      <c r="BH29" s="500"/>
      <c r="BI29" s="468"/>
      <c r="BJ29" s="468"/>
      <c r="BK29" s="501"/>
      <c r="BL29" s="502"/>
      <c r="BM29" s="502"/>
      <c r="BN29" s="502"/>
      <c r="BO29" s="503"/>
      <c r="BP29" s="502"/>
      <c r="BQ29" s="502"/>
      <c r="BR29" s="502"/>
      <c r="BS29" s="502"/>
      <c r="BT29" s="502"/>
      <c r="BU29" s="503"/>
      <c r="BV29" s="505"/>
      <c r="BW29" s="460"/>
      <c r="BX29" s="460"/>
      <c r="CD29" s="13"/>
      <c r="CF29" s="261"/>
      <c r="CG29" s="261"/>
      <c r="CH29" s="261"/>
      <c r="CI29" s="261"/>
      <c r="CJ29" s="261"/>
      <c r="CK29" s="261"/>
      <c r="CL29" s="261"/>
      <c r="CM29" s="261"/>
      <c r="CN29" s="261"/>
      <c r="CO29" s="261"/>
      <c r="CP29" s="261"/>
      <c r="CQ29" s="261"/>
      <c r="CR29" s="261"/>
      <c r="CS29" s="261"/>
      <c r="CT29" s="261"/>
      <c r="CU29" s="261"/>
      <c r="CV29" s="261"/>
      <c r="CW29" s="261"/>
      <c r="CX29" s="261"/>
      <c r="CY29" s="261"/>
      <c r="CZ29" s="261"/>
      <c r="DA29" s="261"/>
      <c r="DB29" s="261"/>
      <c r="DC29" s="261"/>
      <c r="DD29" s="261"/>
      <c r="DE29" s="261"/>
      <c r="DF29" s="261"/>
    </row>
    <row r="30" spans="1:110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88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110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88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110" ht="7.5" customHeight="1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88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88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88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88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88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188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178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A47" s="11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B49" s="82"/>
      <c r="C49" s="82"/>
      <c r="D49" s="82"/>
      <c r="E49" s="82"/>
      <c r="F49" s="82"/>
      <c r="G49" s="82"/>
      <c r="H49" s="82"/>
      <c r="I49" s="82"/>
      <c r="J49" s="82"/>
      <c r="K49" s="82" t="s">
        <v>50</v>
      </c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CD49" s="13"/>
    </row>
    <row r="50" spans="1:82">
      <c r="A50" s="11"/>
      <c r="CD50" s="13"/>
    </row>
    <row r="51" spans="1:8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</row>
    <row r="52" spans="1:82">
      <c r="A52" s="11"/>
      <c r="CD52" s="13"/>
    </row>
    <row r="53" spans="1:82">
      <c r="A53" s="11"/>
      <c r="CD53" s="13"/>
    </row>
    <row r="54" spans="1:82">
      <c r="A54" s="14"/>
      <c r="B54" s="15"/>
      <c r="C54" s="190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2"/>
      <c r="O54" s="193"/>
      <c r="P54" s="194"/>
      <c r="Q54" s="195"/>
      <c r="R54" s="195"/>
      <c r="S54" s="195"/>
      <c r="T54" s="195"/>
      <c r="U54" s="195"/>
      <c r="V54" s="195"/>
      <c r="W54" s="195"/>
      <c r="X54" s="195"/>
      <c r="Y54" s="19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95"/>
      <c r="AL54" s="195"/>
      <c r="AM54" s="195"/>
      <c r="AN54" s="195"/>
      <c r="AO54" s="195"/>
      <c r="AP54" s="195"/>
      <c r="AQ54" s="195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  <c r="BJ54" s="191"/>
      <c r="BK54" s="191"/>
      <c r="BL54" s="191"/>
      <c r="BM54" s="191"/>
      <c r="BN54" s="191"/>
      <c r="BO54" s="191"/>
      <c r="BP54" s="191"/>
      <c r="BQ54" s="191"/>
      <c r="BR54" s="191"/>
      <c r="BS54" s="191"/>
      <c r="BT54" s="191"/>
      <c r="BU54" s="191"/>
      <c r="BV54" s="191"/>
      <c r="BW54" s="191"/>
      <c r="BX54" s="191"/>
      <c r="BY54" s="191"/>
      <c r="BZ54" s="191"/>
      <c r="CA54" s="191"/>
      <c r="CB54" s="191"/>
      <c r="CC54" s="191"/>
      <c r="CD54" s="16"/>
    </row>
    <row r="55" spans="1:82">
      <c r="A55" s="427" t="s">
        <v>15</v>
      </c>
      <c r="B55" s="428"/>
      <c r="C55" s="214" t="s">
        <v>16</v>
      </c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6"/>
      <c r="O55" s="214" t="s">
        <v>17</v>
      </c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15"/>
      <c r="AK55" s="215"/>
      <c r="AL55" s="215"/>
      <c r="AM55" s="215"/>
      <c r="AN55" s="215"/>
      <c r="AO55" s="215"/>
      <c r="AP55" s="215"/>
      <c r="AQ55" s="215"/>
      <c r="AR55" s="215"/>
      <c r="AS55" s="215"/>
      <c r="AT55" s="215"/>
      <c r="AU55" s="215"/>
      <c r="AV55" s="215"/>
      <c r="AW55" s="215"/>
      <c r="AX55" s="215"/>
      <c r="AY55" s="215"/>
      <c r="AZ55" s="215"/>
      <c r="BA55" s="215"/>
      <c r="BB55" s="215"/>
      <c r="BC55" s="215"/>
      <c r="BD55" s="215"/>
      <c r="BE55" s="215"/>
      <c r="BF55" s="215"/>
      <c r="BG55" s="215"/>
      <c r="BH55" s="215"/>
      <c r="BI55" s="215"/>
      <c r="BJ55" s="215"/>
      <c r="BK55" s="215"/>
      <c r="BL55" s="215"/>
      <c r="BM55" s="215"/>
      <c r="BN55" s="215"/>
      <c r="BO55" s="215"/>
      <c r="BP55" s="215"/>
      <c r="BQ55" s="215"/>
      <c r="BR55" s="215"/>
      <c r="BS55" s="215"/>
      <c r="BT55" s="215"/>
      <c r="BU55" s="215"/>
      <c r="BV55" s="215"/>
      <c r="BW55" s="215"/>
      <c r="BX55" s="215"/>
      <c r="BY55" s="215"/>
      <c r="BZ55" s="215"/>
      <c r="CA55" s="215"/>
      <c r="CB55" s="215"/>
      <c r="CC55" s="215"/>
      <c r="CD55" s="216"/>
    </row>
    <row r="56" spans="1:82">
      <c r="A56" s="94">
        <v>1</v>
      </c>
      <c r="B56" s="95"/>
      <c r="C56" s="214" t="s">
        <v>16</v>
      </c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7"/>
      <c r="O56" s="198"/>
      <c r="P56" s="196"/>
      <c r="Q56" s="196"/>
      <c r="R56" s="196"/>
      <c r="S56" s="196"/>
      <c r="T56" s="196"/>
      <c r="U56" s="196"/>
      <c r="V56" s="196"/>
      <c r="W56" s="196"/>
      <c r="X56" s="196"/>
      <c r="Y56" s="196"/>
      <c r="Z56" s="196"/>
      <c r="AA56" s="196"/>
      <c r="AB56" s="196"/>
      <c r="AC56" s="196"/>
      <c r="AD56" s="196"/>
      <c r="AE56" s="196"/>
      <c r="AF56" s="196"/>
      <c r="AG56" s="196"/>
      <c r="AH56" s="196"/>
      <c r="AI56" s="196"/>
      <c r="AJ56" s="196"/>
      <c r="AK56" s="196"/>
      <c r="AL56" s="196"/>
      <c r="AM56" s="196"/>
      <c r="AN56" s="196"/>
      <c r="AO56" s="196"/>
      <c r="AP56" s="196"/>
      <c r="AQ56" s="196"/>
      <c r="AR56" s="196"/>
      <c r="AS56" s="196"/>
      <c r="AT56" s="196"/>
      <c r="AU56" s="196"/>
      <c r="AV56" s="196"/>
      <c r="AW56" s="196"/>
      <c r="AX56" s="196"/>
      <c r="AY56" s="196"/>
      <c r="AZ56" s="196"/>
      <c r="BA56" s="196"/>
      <c r="BB56" s="196"/>
      <c r="BC56" s="196"/>
      <c r="BD56" s="196"/>
      <c r="BE56" s="196"/>
      <c r="BF56" s="196"/>
      <c r="BG56" s="196"/>
      <c r="BH56" s="196"/>
      <c r="BI56" s="196"/>
      <c r="BJ56" s="196"/>
      <c r="BK56" s="196"/>
      <c r="BL56" s="196"/>
      <c r="BM56" s="196"/>
      <c r="BN56" s="196"/>
      <c r="BO56" s="196"/>
      <c r="BP56" s="196"/>
      <c r="BQ56" s="196"/>
      <c r="BR56" s="196"/>
      <c r="BS56" s="196"/>
      <c r="BT56" s="196"/>
      <c r="BU56" s="196"/>
      <c r="BV56" s="196"/>
      <c r="BW56" s="196"/>
      <c r="BX56" s="196"/>
      <c r="BY56" s="196"/>
      <c r="BZ56" s="196"/>
      <c r="CA56" s="196"/>
      <c r="CB56" s="196"/>
      <c r="CC56" s="196"/>
      <c r="CD56" s="197"/>
    </row>
    <row r="57" spans="1:82">
      <c r="A57" s="96"/>
      <c r="B57" s="97"/>
      <c r="C57" s="190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2"/>
      <c r="O57" s="193"/>
      <c r="P57" s="194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  <c r="BJ57" s="191"/>
      <c r="BK57" s="191"/>
      <c r="BL57" s="191"/>
      <c r="BM57" s="191"/>
      <c r="BN57" s="191"/>
      <c r="BO57" s="191"/>
      <c r="BP57" s="191"/>
      <c r="BQ57" s="191"/>
      <c r="BR57" s="191"/>
      <c r="BS57" s="191"/>
      <c r="BT57" s="191"/>
      <c r="BU57" s="191"/>
      <c r="BV57" s="191"/>
      <c r="BW57" s="191"/>
      <c r="BX57" s="191"/>
      <c r="BY57" s="191"/>
      <c r="BZ57" s="191"/>
      <c r="CA57" s="191"/>
      <c r="CB57" s="191"/>
      <c r="CC57" s="191"/>
      <c r="CD57" s="192"/>
    </row>
    <row r="58" spans="1:82">
      <c r="A58" s="96"/>
      <c r="B58" s="97"/>
      <c r="C58" s="190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2"/>
      <c r="O58" s="193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  <c r="BJ58" s="191"/>
      <c r="BK58" s="191"/>
      <c r="BL58" s="191"/>
      <c r="BM58" s="191"/>
      <c r="BN58" s="191"/>
      <c r="BO58" s="191"/>
      <c r="BP58" s="191"/>
      <c r="BQ58" s="191"/>
      <c r="BR58" s="191"/>
      <c r="BS58" s="191"/>
      <c r="BT58" s="191"/>
      <c r="BU58" s="191"/>
      <c r="BV58" s="191"/>
      <c r="BW58" s="191"/>
      <c r="BX58" s="191"/>
      <c r="BY58" s="191"/>
      <c r="BZ58" s="191"/>
      <c r="CA58" s="191"/>
      <c r="CB58" s="191"/>
      <c r="CC58" s="191"/>
      <c r="CD58" s="192"/>
    </row>
    <row r="59" spans="1:82">
      <c r="A59" s="96"/>
      <c r="B59" s="97"/>
      <c r="C59" s="199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1"/>
      <c r="O59" s="202"/>
      <c r="P59" s="203"/>
      <c r="Q59" s="47"/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0"/>
      <c r="AS59" s="200"/>
      <c r="AT59" s="200"/>
      <c r="AU59" s="200"/>
      <c r="AV59" s="200"/>
      <c r="AW59" s="200"/>
      <c r="AX59" s="200"/>
      <c r="AY59" s="200"/>
      <c r="AZ59" s="200"/>
      <c r="BA59" s="200"/>
      <c r="BB59" s="200"/>
      <c r="BC59" s="200"/>
      <c r="BD59" s="200"/>
      <c r="BE59" s="200"/>
      <c r="BF59" s="200"/>
      <c r="BG59" s="200"/>
      <c r="BH59" s="200"/>
      <c r="BI59" s="200"/>
      <c r="BJ59" s="200"/>
      <c r="BK59" s="200"/>
      <c r="BL59" s="200"/>
      <c r="BM59" s="200"/>
      <c r="BN59" s="200"/>
      <c r="BO59" s="200"/>
      <c r="BP59" s="200"/>
      <c r="BQ59" s="200"/>
      <c r="BR59" s="200"/>
      <c r="BS59" s="200"/>
      <c r="BT59" s="200"/>
      <c r="BU59" s="200"/>
      <c r="BV59" s="200"/>
      <c r="BW59" s="200"/>
      <c r="BX59" s="200"/>
      <c r="BY59" s="200"/>
      <c r="BZ59" s="200"/>
      <c r="CA59" s="200"/>
      <c r="CB59" s="200"/>
      <c r="CC59" s="200"/>
      <c r="CD59" s="192"/>
    </row>
    <row r="60" spans="1:82">
      <c r="A60" s="96"/>
      <c r="B60" s="97"/>
      <c r="C60" s="199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1"/>
      <c r="O60" s="202"/>
      <c r="P60" s="195"/>
      <c r="Q60" s="47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204"/>
      <c r="AM60" s="204"/>
      <c r="AN60" s="204"/>
      <c r="AO60" s="204"/>
      <c r="AP60" s="204"/>
      <c r="AQ60" s="204"/>
      <c r="AR60" s="200"/>
      <c r="AS60" s="200"/>
      <c r="AT60" s="200"/>
      <c r="AU60" s="200"/>
      <c r="AV60" s="200"/>
      <c r="AW60" s="200"/>
      <c r="AX60" s="200"/>
      <c r="AY60" s="200"/>
      <c r="AZ60" s="200"/>
      <c r="BA60" s="200"/>
      <c r="BB60" s="200"/>
      <c r="BC60" s="200"/>
      <c r="BD60" s="200"/>
      <c r="BE60" s="200"/>
      <c r="BF60" s="200"/>
      <c r="BG60" s="200"/>
      <c r="BH60" s="200"/>
      <c r="BI60" s="200"/>
      <c r="BJ60" s="200"/>
      <c r="BK60" s="200"/>
      <c r="BL60" s="200"/>
      <c r="BM60" s="200"/>
      <c r="BN60" s="200"/>
      <c r="BO60" s="200"/>
      <c r="BP60" s="200"/>
      <c r="BQ60" s="200"/>
      <c r="BR60" s="200"/>
      <c r="BS60" s="200"/>
      <c r="BT60" s="200"/>
      <c r="BU60" s="200"/>
      <c r="BV60" s="200"/>
      <c r="BW60" s="200"/>
      <c r="BX60" s="200"/>
      <c r="BY60" s="200"/>
      <c r="BZ60" s="200"/>
      <c r="CA60" s="200"/>
      <c r="CB60" s="200"/>
      <c r="CC60" s="200"/>
      <c r="CD60" s="192"/>
    </row>
    <row r="61" spans="1:82">
      <c r="A61" s="96"/>
      <c r="B61" s="97"/>
      <c r="C61" s="199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1"/>
      <c r="O61" s="202"/>
      <c r="P61" s="195"/>
      <c r="Q61" s="47"/>
      <c r="R61" s="204"/>
      <c r="S61" s="204"/>
      <c r="T61" s="204"/>
      <c r="U61" s="204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  <c r="AN61" s="204"/>
      <c r="AO61" s="204"/>
      <c r="AP61" s="204"/>
      <c r="AQ61" s="204"/>
      <c r="AR61" s="200"/>
      <c r="AS61" s="200"/>
      <c r="AT61" s="200"/>
      <c r="AU61" s="200"/>
      <c r="AV61" s="200"/>
      <c r="AW61" s="200"/>
      <c r="AX61" s="200"/>
      <c r="AY61" s="200"/>
      <c r="AZ61" s="200"/>
      <c r="BA61" s="200"/>
      <c r="BB61" s="200"/>
      <c r="BC61" s="200"/>
      <c r="BD61" s="200"/>
      <c r="BE61" s="200"/>
      <c r="BF61" s="200"/>
      <c r="BG61" s="200"/>
      <c r="BH61" s="200"/>
      <c r="BI61" s="200"/>
      <c r="BJ61" s="200"/>
      <c r="BK61" s="200"/>
      <c r="BL61" s="200"/>
      <c r="BM61" s="200"/>
      <c r="BN61" s="200"/>
      <c r="BO61" s="200"/>
      <c r="BP61" s="200"/>
      <c r="BQ61" s="200"/>
      <c r="BR61" s="200"/>
      <c r="BS61" s="200"/>
      <c r="BT61" s="200"/>
      <c r="BU61" s="200"/>
      <c r="BV61" s="200"/>
      <c r="BW61" s="200"/>
      <c r="BX61" s="200"/>
      <c r="BY61" s="200"/>
      <c r="BZ61" s="200"/>
      <c r="CA61" s="200"/>
      <c r="CB61" s="200"/>
      <c r="CC61" s="200"/>
      <c r="CD61" s="192"/>
    </row>
    <row r="62" spans="1:82">
      <c r="A62" s="96"/>
      <c r="B62" s="97"/>
      <c r="C62" s="199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1"/>
      <c r="O62" s="202"/>
      <c r="P62" s="195"/>
      <c r="Q62" s="47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0"/>
      <c r="AS62" s="200"/>
      <c r="AT62" s="200"/>
      <c r="AU62" s="200"/>
      <c r="AV62" s="200"/>
      <c r="AW62" s="200"/>
      <c r="AX62" s="200"/>
      <c r="AY62" s="200"/>
      <c r="AZ62" s="200"/>
      <c r="BA62" s="200"/>
      <c r="BB62" s="200"/>
      <c r="BC62" s="200"/>
      <c r="BD62" s="200"/>
      <c r="BE62" s="200"/>
      <c r="BF62" s="200"/>
      <c r="BG62" s="200"/>
      <c r="BH62" s="200"/>
      <c r="BI62" s="200"/>
      <c r="BJ62" s="200"/>
      <c r="BK62" s="200"/>
      <c r="BL62" s="200"/>
      <c r="BM62" s="200"/>
      <c r="BN62" s="200"/>
      <c r="BO62" s="200"/>
      <c r="BP62" s="200"/>
      <c r="BQ62" s="200"/>
      <c r="BR62" s="200"/>
      <c r="BS62" s="200"/>
      <c r="BT62" s="200"/>
      <c r="BU62" s="200"/>
      <c r="BV62" s="200"/>
      <c r="BW62" s="200"/>
      <c r="BX62" s="200"/>
      <c r="BY62" s="200"/>
      <c r="BZ62" s="200"/>
      <c r="CA62" s="200"/>
      <c r="CB62" s="200"/>
      <c r="CC62" s="200"/>
      <c r="CD62" s="201"/>
    </row>
    <row r="63" spans="1:82">
      <c r="A63" s="96"/>
      <c r="B63" s="97"/>
      <c r="C63" s="199"/>
      <c r="D63" s="200"/>
      <c r="E63" s="200"/>
      <c r="F63" s="200"/>
      <c r="G63" s="200"/>
      <c r="H63" s="200"/>
      <c r="I63" s="200"/>
      <c r="J63" s="200"/>
      <c r="K63" s="200"/>
      <c r="L63" s="191"/>
      <c r="M63" s="191"/>
      <c r="N63" s="192"/>
      <c r="O63" s="202"/>
      <c r="P63" s="195"/>
      <c r="Q63" s="204"/>
      <c r="R63" s="204"/>
      <c r="S63" s="204"/>
      <c r="T63" s="204"/>
      <c r="U63" s="204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  <c r="AN63" s="204"/>
      <c r="AO63" s="204"/>
      <c r="AP63" s="204"/>
      <c r="AQ63" s="204"/>
      <c r="AR63" s="200"/>
      <c r="AS63" s="200"/>
      <c r="AT63" s="200"/>
      <c r="AU63" s="200"/>
      <c r="AV63" s="200"/>
      <c r="AW63" s="200"/>
      <c r="AX63" s="200"/>
      <c r="AY63" s="200"/>
      <c r="AZ63" s="200"/>
      <c r="BA63" s="200"/>
      <c r="BB63" s="200"/>
      <c r="BC63" s="200"/>
      <c r="BD63" s="200"/>
      <c r="BE63" s="200"/>
      <c r="BF63" s="200"/>
      <c r="BG63" s="200"/>
      <c r="BH63" s="200"/>
      <c r="BI63" s="200"/>
      <c r="BJ63" s="200"/>
      <c r="BK63" s="200"/>
      <c r="BL63" s="200"/>
      <c r="BM63" s="200"/>
      <c r="BN63" s="200"/>
      <c r="BO63" s="200"/>
      <c r="BP63" s="200"/>
      <c r="BQ63" s="200"/>
      <c r="BR63" s="200"/>
      <c r="BS63" s="200"/>
      <c r="BT63" s="200"/>
      <c r="BU63" s="200"/>
      <c r="BV63" s="200"/>
      <c r="BW63" s="200"/>
      <c r="BX63" s="200"/>
      <c r="BY63" s="200"/>
      <c r="BZ63" s="200"/>
      <c r="CA63" s="200"/>
      <c r="CB63" s="200"/>
      <c r="CC63" s="200"/>
      <c r="CD63" s="201"/>
    </row>
    <row r="64" spans="1:82">
      <c r="A64" s="96"/>
      <c r="B64" s="97"/>
      <c r="C64" s="199"/>
      <c r="D64" s="200"/>
      <c r="E64" s="200"/>
      <c r="F64" s="200"/>
      <c r="G64" s="200"/>
      <c r="H64" s="200"/>
      <c r="I64" s="200"/>
      <c r="J64" s="200"/>
      <c r="K64" s="200"/>
      <c r="L64" s="191"/>
      <c r="M64" s="191"/>
      <c r="N64" s="192"/>
      <c r="O64" s="202"/>
      <c r="P64" s="195"/>
      <c r="Q64" s="204"/>
      <c r="R64" s="204"/>
      <c r="S64" s="204"/>
      <c r="T64" s="200"/>
      <c r="U64" s="204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  <c r="AN64" s="204"/>
      <c r="AO64" s="204"/>
      <c r="AP64" s="204"/>
      <c r="AQ64" s="204"/>
      <c r="AR64" s="200"/>
      <c r="AS64" s="200"/>
      <c r="AT64" s="200"/>
      <c r="AU64" s="200"/>
      <c r="AV64" s="200"/>
      <c r="AW64" s="200"/>
      <c r="AX64" s="200"/>
      <c r="AY64" s="200"/>
      <c r="AZ64" s="200"/>
      <c r="BA64" s="200"/>
      <c r="BB64" s="200"/>
      <c r="BC64" s="200"/>
      <c r="BD64" s="200"/>
      <c r="BE64" s="200"/>
      <c r="BF64" s="200"/>
      <c r="BG64" s="200"/>
      <c r="BH64" s="200"/>
      <c r="BI64" s="200"/>
      <c r="BJ64" s="200"/>
      <c r="BK64" s="200"/>
      <c r="BL64" s="200"/>
      <c r="BM64" s="200"/>
      <c r="BN64" s="200"/>
      <c r="BO64" s="200"/>
      <c r="BP64" s="200"/>
      <c r="BQ64" s="200"/>
      <c r="BR64" s="200"/>
      <c r="BS64" s="200"/>
      <c r="BT64" s="200"/>
      <c r="BU64" s="200"/>
      <c r="BV64" s="200"/>
      <c r="BW64" s="200"/>
      <c r="BX64" s="200"/>
      <c r="BY64" s="200"/>
      <c r="BZ64" s="200"/>
      <c r="CA64" s="200"/>
      <c r="CB64" s="200"/>
      <c r="CC64" s="200"/>
      <c r="CD64" s="201"/>
    </row>
    <row r="65" spans="1:82">
      <c r="A65" s="96"/>
      <c r="B65" s="97"/>
      <c r="C65" s="190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2"/>
      <c r="O65" s="202"/>
      <c r="P65" s="195"/>
      <c r="Q65" s="204"/>
      <c r="R65" s="204"/>
      <c r="S65" s="204"/>
      <c r="T65" s="200"/>
      <c r="U65" s="204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  <c r="AM65" s="204"/>
      <c r="AN65" s="204"/>
      <c r="AO65" s="204"/>
      <c r="AP65" s="204"/>
      <c r="AQ65" s="204"/>
      <c r="AR65" s="200"/>
      <c r="AS65" s="200"/>
      <c r="AT65" s="200"/>
      <c r="AU65" s="200"/>
      <c r="AV65" s="200"/>
      <c r="AW65" s="200"/>
      <c r="AX65" s="200"/>
      <c r="AY65" s="200"/>
      <c r="AZ65" s="200"/>
      <c r="BA65" s="200"/>
      <c r="BB65" s="200"/>
      <c r="BC65" s="200"/>
      <c r="BD65" s="200"/>
      <c r="BE65" s="200"/>
      <c r="BF65" s="200"/>
      <c r="BG65" s="200"/>
      <c r="BH65" s="200"/>
      <c r="BI65" s="200"/>
      <c r="BJ65" s="200"/>
      <c r="BK65" s="200"/>
      <c r="BL65" s="200"/>
      <c r="BM65" s="200"/>
      <c r="BN65" s="200"/>
      <c r="BO65" s="200"/>
      <c r="BP65" s="200"/>
      <c r="BQ65" s="200"/>
      <c r="BR65" s="200"/>
      <c r="BS65" s="200"/>
      <c r="BT65" s="200"/>
      <c r="BU65" s="200"/>
      <c r="BV65" s="200"/>
      <c r="BW65" s="200"/>
      <c r="BX65" s="200"/>
      <c r="BY65" s="200"/>
      <c r="BZ65" s="200"/>
      <c r="CA65" s="200"/>
      <c r="CB65" s="200"/>
      <c r="CC65" s="200"/>
      <c r="CD65" s="201"/>
    </row>
    <row r="66" spans="1:82">
      <c r="A66" s="96"/>
      <c r="B66" s="97"/>
      <c r="C66" s="190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2"/>
      <c r="O66" s="202"/>
      <c r="P66" s="195"/>
      <c r="Q66" s="204"/>
      <c r="R66" s="204"/>
      <c r="S66" s="204"/>
      <c r="T66" s="200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  <c r="AN66" s="204"/>
      <c r="AO66" s="204"/>
      <c r="AP66" s="204"/>
      <c r="AQ66" s="204"/>
      <c r="AR66" s="200"/>
      <c r="AS66" s="200"/>
      <c r="AT66" s="200"/>
      <c r="AU66" s="200"/>
      <c r="AV66" s="200"/>
      <c r="AW66" s="200"/>
      <c r="AX66" s="200"/>
      <c r="AY66" s="200"/>
      <c r="AZ66" s="200"/>
      <c r="BA66" s="200"/>
      <c r="BB66" s="200"/>
      <c r="BC66" s="200"/>
      <c r="BD66" s="200"/>
      <c r="BE66" s="200"/>
      <c r="BF66" s="200"/>
      <c r="BG66" s="200"/>
      <c r="BH66" s="200"/>
      <c r="BI66" s="200"/>
      <c r="BJ66" s="200"/>
      <c r="BK66" s="200"/>
      <c r="BL66" s="200"/>
      <c r="BM66" s="200"/>
      <c r="BN66" s="200"/>
      <c r="BO66" s="200"/>
      <c r="BP66" s="200"/>
      <c r="BQ66" s="200"/>
      <c r="BR66" s="200"/>
      <c r="BS66" s="200"/>
      <c r="BT66" s="200"/>
      <c r="BU66" s="200"/>
      <c r="BV66" s="200"/>
      <c r="BW66" s="200"/>
      <c r="BX66" s="200"/>
      <c r="BY66" s="200"/>
      <c r="BZ66" s="200"/>
      <c r="CA66" s="200"/>
      <c r="CB66" s="200"/>
      <c r="CC66" s="200"/>
      <c r="CD66" s="201"/>
    </row>
    <row r="67" spans="1:82">
      <c r="A67" s="96"/>
      <c r="B67" s="97"/>
      <c r="C67" s="190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2"/>
      <c r="O67" s="202"/>
      <c r="P67" s="195"/>
      <c r="Q67" s="204"/>
      <c r="R67" s="204"/>
      <c r="S67" s="204"/>
      <c r="T67" s="200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4"/>
      <c r="AR67" s="200"/>
      <c r="AS67" s="200"/>
      <c r="AT67" s="200"/>
      <c r="AU67" s="200"/>
      <c r="AV67" s="200"/>
      <c r="AW67" s="200"/>
      <c r="AX67" s="200"/>
      <c r="AY67" s="200"/>
      <c r="AZ67" s="200"/>
      <c r="BA67" s="200"/>
      <c r="BB67" s="200"/>
      <c r="BC67" s="200"/>
      <c r="BD67" s="200"/>
      <c r="BE67" s="200"/>
      <c r="BF67" s="200"/>
      <c r="BG67" s="200"/>
      <c r="BH67" s="200"/>
      <c r="BI67" s="200"/>
      <c r="BJ67" s="200"/>
      <c r="BK67" s="200"/>
      <c r="BL67" s="200"/>
      <c r="BM67" s="200"/>
      <c r="BN67" s="200"/>
      <c r="BO67" s="200"/>
      <c r="BP67" s="200"/>
      <c r="BQ67" s="200"/>
      <c r="BR67" s="200"/>
      <c r="BS67" s="200"/>
      <c r="BT67" s="200"/>
      <c r="BU67" s="200"/>
      <c r="BV67" s="200"/>
      <c r="BW67" s="200"/>
      <c r="BX67" s="200"/>
      <c r="BY67" s="200"/>
      <c r="BZ67" s="200"/>
      <c r="CA67" s="200"/>
      <c r="CB67" s="200"/>
      <c r="CC67" s="200"/>
      <c r="CD67" s="201"/>
    </row>
    <row r="68" spans="1:82">
      <c r="A68" s="96"/>
      <c r="B68" s="97"/>
      <c r="C68" s="190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2"/>
      <c r="O68" s="202"/>
      <c r="P68" s="195"/>
      <c r="Q68" s="204"/>
      <c r="R68" s="204"/>
      <c r="S68" s="204"/>
      <c r="T68" s="200"/>
      <c r="U68" s="204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  <c r="AM68" s="204"/>
      <c r="AN68" s="204"/>
      <c r="AO68" s="204"/>
      <c r="AP68" s="204"/>
      <c r="AQ68" s="204"/>
      <c r="AR68" s="200"/>
      <c r="AS68" s="200"/>
      <c r="AT68" s="200"/>
      <c r="AU68" s="200"/>
      <c r="AV68" s="200"/>
      <c r="AW68" s="200"/>
      <c r="AX68" s="200"/>
      <c r="AY68" s="200"/>
      <c r="AZ68" s="200"/>
      <c r="BA68" s="200"/>
      <c r="BB68" s="200"/>
      <c r="BC68" s="200"/>
      <c r="BD68" s="200"/>
      <c r="BE68" s="200"/>
      <c r="BF68" s="200"/>
      <c r="BG68" s="200"/>
      <c r="BH68" s="200"/>
      <c r="BI68" s="200"/>
      <c r="BJ68" s="200"/>
      <c r="BK68" s="200"/>
      <c r="BL68" s="200"/>
      <c r="BM68" s="200"/>
      <c r="BN68" s="200"/>
      <c r="BO68" s="200"/>
      <c r="BP68" s="200"/>
      <c r="BQ68" s="200"/>
      <c r="BR68" s="200"/>
      <c r="BS68" s="200"/>
      <c r="BT68" s="200"/>
      <c r="BU68" s="200"/>
      <c r="BV68" s="200"/>
      <c r="BW68" s="200"/>
      <c r="BX68" s="200"/>
      <c r="BY68" s="200"/>
      <c r="BZ68" s="200"/>
      <c r="CA68" s="200"/>
      <c r="CB68" s="200"/>
      <c r="CC68" s="200"/>
      <c r="CD68" s="201"/>
    </row>
    <row r="69" spans="1:82">
      <c r="A69" s="96"/>
      <c r="B69" s="97"/>
      <c r="C69" s="190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2"/>
      <c r="O69" s="202"/>
      <c r="P69" s="195"/>
      <c r="Q69" s="204"/>
      <c r="R69" s="204"/>
      <c r="S69" s="204"/>
      <c r="T69" s="200"/>
      <c r="U69" s="204"/>
      <c r="V69" s="204"/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04"/>
      <c r="AH69" s="204"/>
      <c r="AI69" s="204"/>
      <c r="AJ69" s="204"/>
      <c r="AK69" s="204"/>
      <c r="AL69" s="204"/>
      <c r="AM69" s="204"/>
      <c r="AN69" s="204"/>
      <c r="AO69" s="204"/>
      <c r="AP69" s="204"/>
      <c r="AQ69" s="204"/>
      <c r="AR69" s="200"/>
      <c r="AS69" s="200"/>
      <c r="AT69" s="200"/>
      <c r="AU69" s="200"/>
      <c r="AV69" s="200"/>
      <c r="AW69" s="200"/>
      <c r="AX69" s="200"/>
      <c r="AY69" s="200"/>
      <c r="AZ69" s="200"/>
      <c r="BA69" s="200"/>
      <c r="BB69" s="200"/>
      <c r="BC69" s="200"/>
      <c r="BD69" s="200"/>
      <c r="BE69" s="200"/>
      <c r="BF69" s="200"/>
      <c r="BG69" s="200"/>
      <c r="BH69" s="200"/>
      <c r="BI69" s="200"/>
      <c r="BJ69" s="200"/>
      <c r="BK69" s="200"/>
      <c r="BL69" s="200"/>
      <c r="BM69" s="200"/>
      <c r="BN69" s="200"/>
      <c r="BO69" s="200"/>
      <c r="BP69" s="200"/>
      <c r="BQ69" s="200"/>
      <c r="BR69" s="200"/>
      <c r="BS69" s="200"/>
      <c r="BT69" s="200"/>
      <c r="BU69" s="200"/>
      <c r="BV69" s="200"/>
      <c r="BW69" s="200"/>
      <c r="BX69" s="200"/>
      <c r="BY69" s="200"/>
      <c r="BZ69" s="200"/>
      <c r="CA69" s="200"/>
      <c r="CB69" s="200"/>
      <c r="CC69" s="200"/>
      <c r="CD69" s="201"/>
    </row>
    <row r="70" spans="1:82">
      <c r="A70" s="96"/>
      <c r="B70" s="97"/>
      <c r="C70" s="190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2"/>
      <c r="O70" s="202"/>
      <c r="P70" s="195"/>
      <c r="Q70" s="204"/>
      <c r="R70" s="204"/>
      <c r="S70" s="204"/>
      <c r="T70" s="200"/>
      <c r="U70" s="204"/>
      <c r="V70" s="204"/>
      <c r="W70" s="204"/>
      <c r="X70" s="204"/>
      <c r="Y70" s="204"/>
      <c r="Z70" s="204"/>
      <c r="AA70" s="204"/>
      <c r="AB70" s="204"/>
      <c r="AC70" s="204"/>
      <c r="AD70" s="204"/>
      <c r="AE70" s="204"/>
      <c r="AF70" s="204"/>
      <c r="AG70" s="204"/>
      <c r="AH70" s="204"/>
      <c r="AI70" s="204"/>
      <c r="AJ70" s="204"/>
      <c r="AK70" s="204"/>
      <c r="AL70" s="204"/>
      <c r="AM70" s="204"/>
      <c r="AN70" s="204"/>
      <c r="AO70" s="204"/>
      <c r="AP70" s="204"/>
      <c r="AQ70" s="204"/>
      <c r="AR70" s="200"/>
      <c r="AS70" s="200"/>
      <c r="AT70" s="200"/>
      <c r="AU70" s="200"/>
      <c r="AV70" s="200"/>
      <c r="AW70" s="200"/>
      <c r="AX70" s="200"/>
      <c r="AY70" s="200"/>
      <c r="AZ70" s="200"/>
      <c r="BA70" s="200"/>
      <c r="BB70" s="200"/>
      <c r="BC70" s="200"/>
      <c r="BD70" s="200"/>
      <c r="BE70" s="200"/>
      <c r="BF70" s="200"/>
      <c r="BG70" s="200"/>
      <c r="BH70" s="200"/>
      <c r="BI70" s="200"/>
      <c r="BJ70" s="200"/>
      <c r="BK70" s="200"/>
      <c r="BL70" s="200"/>
      <c r="BM70" s="200"/>
      <c r="BN70" s="200"/>
      <c r="BO70" s="200"/>
      <c r="BP70" s="200"/>
      <c r="BQ70" s="200"/>
      <c r="BR70" s="200"/>
      <c r="BS70" s="200"/>
      <c r="BT70" s="200"/>
      <c r="BU70" s="200"/>
      <c r="BV70" s="200"/>
      <c r="BW70" s="200"/>
      <c r="BX70" s="200"/>
      <c r="BY70" s="200"/>
      <c r="BZ70" s="200"/>
      <c r="CA70" s="200"/>
      <c r="CB70" s="200"/>
      <c r="CC70" s="200"/>
      <c r="CD70" s="201"/>
    </row>
    <row r="71" spans="1:82">
      <c r="A71" s="96"/>
      <c r="B71" s="97"/>
      <c r="C71" s="190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2"/>
      <c r="O71" s="202"/>
      <c r="P71" s="195"/>
      <c r="Q71" s="204"/>
      <c r="R71" s="204"/>
      <c r="S71" s="204"/>
      <c r="T71" s="200"/>
      <c r="U71" s="204"/>
      <c r="V71" s="204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4"/>
      <c r="AH71" s="204"/>
      <c r="AI71" s="204"/>
      <c r="AJ71" s="204"/>
      <c r="AK71" s="204"/>
      <c r="AL71" s="204"/>
      <c r="AM71" s="204"/>
      <c r="AN71" s="204"/>
      <c r="AO71" s="204"/>
      <c r="AP71" s="204"/>
      <c r="AQ71" s="204"/>
      <c r="AR71" s="200"/>
      <c r="AS71" s="200"/>
      <c r="AT71" s="200"/>
      <c r="AU71" s="200"/>
      <c r="AV71" s="200"/>
      <c r="AW71" s="200"/>
      <c r="AX71" s="200"/>
      <c r="AY71" s="200"/>
      <c r="AZ71" s="200"/>
      <c r="BA71" s="200"/>
      <c r="BB71" s="200"/>
      <c r="BC71" s="200"/>
      <c r="BD71" s="200"/>
      <c r="BE71" s="200"/>
      <c r="BF71" s="200"/>
      <c r="BG71" s="200"/>
      <c r="BH71" s="200"/>
      <c r="BI71" s="200"/>
      <c r="BJ71" s="200"/>
      <c r="BK71" s="200"/>
      <c r="BL71" s="200"/>
      <c r="BM71" s="200"/>
      <c r="BN71" s="200"/>
      <c r="BO71" s="200"/>
      <c r="BP71" s="200"/>
      <c r="BQ71" s="200"/>
      <c r="BR71" s="200"/>
      <c r="BS71" s="200"/>
      <c r="BT71" s="200"/>
      <c r="BU71" s="200"/>
      <c r="BV71" s="200"/>
      <c r="BW71" s="200"/>
      <c r="BX71" s="200"/>
      <c r="BY71" s="200"/>
      <c r="BZ71" s="200"/>
      <c r="CA71" s="200"/>
      <c r="CB71" s="200"/>
      <c r="CC71" s="200"/>
      <c r="CD71" s="201"/>
    </row>
    <row r="72" spans="1:82">
      <c r="A72" s="96"/>
      <c r="B72" s="97"/>
      <c r="C72" s="190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2"/>
      <c r="O72" s="202"/>
      <c r="P72" s="195"/>
      <c r="Q72" s="204"/>
      <c r="R72" s="204"/>
      <c r="S72" s="204"/>
      <c r="T72" s="200"/>
      <c r="U72" s="204"/>
      <c r="V72" s="204"/>
      <c r="W72" s="204"/>
      <c r="X72" s="204"/>
      <c r="Y72" s="204"/>
      <c r="Z72" s="204"/>
      <c r="AA72" s="204"/>
      <c r="AB72" s="204"/>
      <c r="AC72" s="204"/>
      <c r="AD72" s="204"/>
      <c r="AE72" s="204"/>
      <c r="AF72" s="204"/>
      <c r="AG72" s="204"/>
      <c r="AH72" s="204"/>
      <c r="AI72" s="204"/>
      <c r="AJ72" s="204"/>
      <c r="AK72" s="204"/>
      <c r="AL72" s="204"/>
      <c r="AM72" s="204"/>
      <c r="AN72" s="204"/>
      <c r="AO72" s="204"/>
      <c r="AP72" s="204"/>
      <c r="AQ72" s="204"/>
      <c r="AR72" s="200"/>
      <c r="AS72" s="200"/>
      <c r="AT72" s="200"/>
      <c r="AU72" s="200"/>
      <c r="AV72" s="200"/>
      <c r="AW72" s="200"/>
      <c r="AX72" s="200"/>
      <c r="AY72" s="200"/>
      <c r="AZ72" s="200"/>
      <c r="BA72" s="200"/>
      <c r="BB72" s="200"/>
      <c r="BC72" s="200"/>
      <c r="BD72" s="200"/>
      <c r="BE72" s="200"/>
      <c r="BF72" s="200"/>
      <c r="BG72" s="200"/>
      <c r="BH72" s="200"/>
      <c r="BI72" s="200"/>
      <c r="BJ72" s="200"/>
      <c r="BK72" s="200"/>
      <c r="BL72" s="200"/>
      <c r="BM72" s="200"/>
      <c r="BN72" s="200"/>
      <c r="BO72" s="200"/>
      <c r="BP72" s="200"/>
      <c r="BQ72" s="200"/>
      <c r="BR72" s="200"/>
      <c r="BS72" s="200"/>
      <c r="BT72" s="200"/>
      <c r="BU72" s="200"/>
      <c r="BV72" s="200"/>
      <c r="BW72" s="200"/>
      <c r="BX72" s="200"/>
      <c r="BY72" s="200"/>
      <c r="BZ72" s="200"/>
      <c r="CA72" s="200"/>
      <c r="CB72" s="200"/>
      <c r="CC72" s="200"/>
      <c r="CD72" s="201"/>
    </row>
    <row r="73" spans="1:82">
      <c r="A73" s="96"/>
      <c r="B73" s="97"/>
      <c r="C73" s="190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2"/>
      <c r="O73" s="202"/>
      <c r="P73" s="195"/>
      <c r="Q73" s="204"/>
      <c r="R73" s="204"/>
      <c r="S73" s="204"/>
      <c r="T73" s="200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4"/>
      <c r="AH73" s="204"/>
      <c r="AI73" s="204"/>
      <c r="AJ73" s="204"/>
      <c r="AK73" s="204"/>
      <c r="AL73" s="204"/>
      <c r="AM73" s="204"/>
      <c r="AN73" s="204"/>
      <c r="AO73" s="204"/>
      <c r="AP73" s="204"/>
      <c r="AQ73" s="204"/>
      <c r="AR73" s="200"/>
      <c r="AS73" s="200"/>
      <c r="AT73" s="200"/>
      <c r="AU73" s="200"/>
      <c r="AV73" s="200"/>
      <c r="AW73" s="200"/>
      <c r="AX73" s="200"/>
      <c r="AY73" s="200"/>
      <c r="AZ73" s="200"/>
      <c r="BA73" s="200"/>
      <c r="BB73" s="200"/>
      <c r="BC73" s="200"/>
      <c r="BD73" s="200"/>
      <c r="BE73" s="200"/>
      <c r="BF73" s="200"/>
      <c r="BG73" s="200"/>
      <c r="BH73" s="200"/>
      <c r="BI73" s="200"/>
      <c r="BJ73" s="200"/>
      <c r="BK73" s="200"/>
      <c r="BL73" s="200"/>
      <c r="BM73" s="200"/>
      <c r="BN73" s="200"/>
      <c r="BO73" s="200"/>
      <c r="BP73" s="200"/>
      <c r="BQ73" s="200"/>
      <c r="BR73" s="200"/>
      <c r="BS73" s="200"/>
      <c r="BT73" s="200"/>
      <c r="BU73" s="200"/>
      <c r="BV73" s="200"/>
      <c r="BW73" s="200"/>
      <c r="BX73" s="200"/>
      <c r="BY73" s="200"/>
      <c r="BZ73" s="200"/>
      <c r="CA73" s="200"/>
      <c r="CB73" s="200"/>
      <c r="CC73" s="200"/>
      <c r="CD73" s="201"/>
    </row>
    <row r="74" spans="1:82">
      <c r="A74" s="96"/>
      <c r="B74" s="97"/>
      <c r="C74" s="190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2"/>
      <c r="O74" s="202"/>
      <c r="P74" s="195"/>
      <c r="Q74" s="204"/>
      <c r="R74" s="204"/>
      <c r="S74" s="204"/>
      <c r="T74" s="200"/>
      <c r="U74" s="204"/>
      <c r="V74" s="204"/>
      <c r="W74" s="204"/>
      <c r="X74" s="204"/>
      <c r="Y74" s="204"/>
      <c r="Z74" s="204"/>
      <c r="AA74" s="204"/>
      <c r="AB74" s="204"/>
      <c r="AC74" s="204"/>
      <c r="AD74" s="204"/>
      <c r="AE74" s="204"/>
      <c r="AF74" s="204"/>
      <c r="AG74" s="204"/>
      <c r="AH74" s="204"/>
      <c r="AI74" s="204"/>
      <c r="AJ74" s="204"/>
      <c r="AK74" s="204"/>
      <c r="AL74" s="204"/>
      <c r="AM74" s="204"/>
      <c r="AN74" s="204"/>
      <c r="AO74" s="204"/>
      <c r="AP74" s="204"/>
      <c r="AQ74" s="204"/>
      <c r="AR74" s="200"/>
      <c r="AS74" s="200"/>
      <c r="AT74" s="200"/>
      <c r="AU74" s="200"/>
      <c r="AV74" s="200"/>
      <c r="AW74" s="200"/>
      <c r="AX74" s="200"/>
      <c r="AY74" s="200"/>
      <c r="AZ74" s="200"/>
      <c r="BA74" s="200"/>
      <c r="BB74" s="200"/>
      <c r="BC74" s="200"/>
      <c r="BD74" s="200"/>
      <c r="BE74" s="200"/>
      <c r="BF74" s="200"/>
      <c r="BG74" s="200"/>
      <c r="BH74" s="200"/>
      <c r="BI74" s="200"/>
      <c r="BJ74" s="200"/>
      <c r="BK74" s="200"/>
      <c r="BL74" s="200"/>
      <c r="BM74" s="200"/>
      <c r="BN74" s="200"/>
      <c r="BO74" s="200"/>
      <c r="BP74" s="200"/>
      <c r="BQ74" s="200"/>
      <c r="BR74" s="200"/>
      <c r="BS74" s="200"/>
      <c r="BT74" s="200"/>
      <c r="BU74" s="200"/>
      <c r="BV74" s="200"/>
      <c r="BW74" s="200"/>
      <c r="BX74" s="200"/>
      <c r="BY74" s="200"/>
      <c r="BZ74" s="200"/>
      <c r="CA74" s="200"/>
      <c r="CB74" s="200"/>
      <c r="CC74" s="200"/>
      <c r="CD74" s="201"/>
    </row>
    <row r="75" spans="1:82">
      <c r="A75" s="96"/>
      <c r="B75" s="97"/>
      <c r="C75" s="190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2"/>
      <c r="O75" s="202"/>
      <c r="P75" s="195"/>
      <c r="Q75" s="204"/>
      <c r="R75" s="204"/>
      <c r="S75" s="204"/>
      <c r="T75" s="200"/>
      <c r="U75" s="204"/>
      <c r="V75" s="204"/>
      <c r="W75" s="204"/>
      <c r="X75" s="204"/>
      <c r="Y75" s="204"/>
      <c r="Z75" s="204"/>
      <c r="AA75" s="204"/>
      <c r="AB75" s="204"/>
      <c r="AC75" s="204"/>
      <c r="AD75" s="204"/>
      <c r="AE75" s="204"/>
      <c r="AF75" s="204"/>
      <c r="AG75" s="204"/>
      <c r="AH75" s="204"/>
      <c r="AI75" s="204"/>
      <c r="AJ75" s="204"/>
      <c r="AK75" s="204"/>
      <c r="AL75" s="204"/>
      <c r="AM75" s="204"/>
      <c r="AN75" s="204"/>
      <c r="AO75" s="204"/>
      <c r="AP75" s="204"/>
      <c r="AQ75" s="204"/>
      <c r="AR75" s="200"/>
      <c r="AS75" s="200"/>
      <c r="AT75" s="200"/>
      <c r="AU75" s="200"/>
      <c r="AV75" s="200"/>
      <c r="AW75" s="200"/>
      <c r="AX75" s="200"/>
      <c r="AY75" s="200"/>
      <c r="AZ75" s="200"/>
      <c r="BA75" s="200"/>
      <c r="BB75" s="200"/>
      <c r="BC75" s="200"/>
      <c r="BD75" s="200"/>
      <c r="BE75" s="200"/>
      <c r="BF75" s="200"/>
      <c r="BG75" s="200"/>
      <c r="BH75" s="200"/>
      <c r="BI75" s="200"/>
      <c r="BJ75" s="200"/>
      <c r="BK75" s="200"/>
      <c r="BL75" s="200"/>
      <c r="BM75" s="200"/>
      <c r="BN75" s="200"/>
      <c r="BO75" s="200"/>
      <c r="BP75" s="200"/>
      <c r="BQ75" s="200"/>
      <c r="BR75" s="200"/>
      <c r="BS75" s="200"/>
      <c r="BT75" s="200"/>
      <c r="BU75" s="200"/>
      <c r="BV75" s="200"/>
      <c r="BW75" s="200"/>
      <c r="BX75" s="200"/>
      <c r="BY75" s="200"/>
      <c r="BZ75" s="200"/>
      <c r="CA75" s="200"/>
      <c r="CB75" s="200"/>
      <c r="CC75" s="200"/>
      <c r="CD75" s="201"/>
    </row>
    <row r="76" spans="1:82">
      <c r="A76" s="96"/>
      <c r="B76" s="97"/>
      <c r="C76" s="190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2"/>
      <c r="O76" s="202"/>
      <c r="P76" s="195"/>
      <c r="Q76" s="204"/>
      <c r="R76" s="204"/>
      <c r="S76" s="204"/>
      <c r="T76" s="200"/>
      <c r="U76" s="204"/>
      <c r="V76" s="204"/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04"/>
      <c r="AH76" s="204"/>
      <c r="AI76" s="204"/>
      <c r="AJ76" s="204"/>
      <c r="AK76" s="204"/>
      <c r="AL76" s="204"/>
      <c r="AM76" s="204"/>
      <c r="AN76" s="204"/>
      <c r="AO76" s="204"/>
      <c r="AP76" s="204"/>
      <c r="AQ76" s="204"/>
      <c r="AR76" s="200"/>
      <c r="AS76" s="200"/>
      <c r="AT76" s="200"/>
      <c r="AU76" s="200"/>
      <c r="AV76" s="200"/>
      <c r="AW76" s="200"/>
      <c r="AX76" s="200"/>
      <c r="AY76" s="200"/>
      <c r="AZ76" s="200"/>
      <c r="BA76" s="200"/>
      <c r="BB76" s="200"/>
      <c r="BC76" s="200"/>
      <c r="BD76" s="200"/>
      <c r="BE76" s="200"/>
      <c r="BF76" s="200"/>
      <c r="BG76" s="200"/>
      <c r="BH76" s="200"/>
      <c r="BI76" s="200"/>
      <c r="BJ76" s="200"/>
      <c r="BK76" s="200"/>
      <c r="BL76" s="200"/>
      <c r="BM76" s="200"/>
      <c r="BN76" s="200"/>
      <c r="BO76" s="200"/>
      <c r="BP76" s="200"/>
      <c r="BQ76" s="200"/>
      <c r="BR76" s="200"/>
      <c r="BS76" s="200"/>
      <c r="BT76" s="200"/>
      <c r="BU76" s="200"/>
      <c r="BV76" s="200"/>
      <c r="BW76" s="200"/>
      <c r="BX76" s="200"/>
      <c r="BY76" s="200"/>
      <c r="BZ76" s="200"/>
      <c r="CA76" s="200"/>
      <c r="CB76" s="200"/>
      <c r="CC76" s="200"/>
      <c r="CD76" s="201"/>
    </row>
    <row r="77" spans="1:82">
      <c r="A77" s="96"/>
      <c r="B77" s="97"/>
      <c r="C77" s="190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2"/>
      <c r="O77" s="202"/>
      <c r="P77" s="195"/>
      <c r="Q77" s="204"/>
      <c r="R77" s="204"/>
      <c r="S77" s="204"/>
      <c r="T77" s="200"/>
      <c r="U77" s="204"/>
      <c r="V77" s="204"/>
      <c r="W77" s="204"/>
      <c r="X77" s="204"/>
      <c r="Y77" s="204"/>
      <c r="Z77" s="204"/>
      <c r="AA77" s="204"/>
      <c r="AB77" s="204"/>
      <c r="AC77" s="204"/>
      <c r="AD77" s="204"/>
      <c r="AE77" s="204"/>
      <c r="AF77" s="204"/>
      <c r="AG77" s="204"/>
      <c r="AH77" s="204"/>
      <c r="AI77" s="204"/>
      <c r="AJ77" s="204"/>
      <c r="AK77" s="204"/>
      <c r="AL77" s="204"/>
      <c r="AM77" s="204"/>
      <c r="AN77" s="204"/>
      <c r="AO77" s="204"/>
      <c r="AP77" s="204"/>
      <c r="AQ77" s="204"/>
      <c r="AR77" s="200"/>
      <c r="AS77" s="200"/>
      <c r="AT77" s="200"/>
      <c r="AU77" s="200"/>
      <c r="AV77" s="200"/>
      <c r="AW77" s="200"/>
      <c r="AX77" s="200"/>
      <c r="AY77" s="200"/>
      <c r="AZ77" s="200"/>
      <c r="BA77" s="200"/>
      <c r="BB77" s="200"/>
      <c r="BC77" s="200"/>
      <c r="BD77" s="200"/>
      <c r="BE77" s="200"/>
      <c r="BF77" s="200"/>
      <c r="BG77" s="200"/>
      <c r="BH77" s="200"/>
      <c r="BI77" s="200"/>
      <c r="BJ77" s="200"/>
      <c r="BK77" s="200"/>
      <c r="BL77" s="200"/>
      <c r="BM77" s="200"/>
      <c r="BN77" s="200"/>
      <c r="BO77" s="200"/>
      <c r="BP77" s="200"/>
      <c r="BQ77" s="200"/>
      <c r="BR77" s="200"/>
      <c r="BS77" s="200"/>
      <c r="BT77" s="200"/>
      <c r="BU77" s="200"/>
      <c r="BV77" s="200"/>
      <c r="BW77" s="200"/>
      <c r="BX77" s="200"/>
      <c r="BY77" s="200"/>
      <c r="BZ77" s="200"/>
      <c r="CA77" s="200"/>
      <c r="CB77" s="200"/>
      <c r="CC77" s="200"/>
      <c r="CD77" s="201"/>
    </row>
    <row r="78" spans="1:82">
      <c r="A78" s="96"/>
      <c r="B78" s="97"/>
      <c r="C78" s="190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2"/>
      <c r="O78" s="202"/>
      <c r="P78" s="195"/>
      <c r="Q78" s="204"/>
      <c r="R78" s="204"/>
      <c r="S78" s="204"/>
      <c r="T78" s="200"/>
      <c r="U78" s="204"/>
      <c r="V78" s="204"/>
      <c r="W78" s="204"/>
      <c r="X78" s="204"/>
      <c r="Y78" s="204"/>
      <c r="Z78" s="204"/>
      <c r="AA78" s="204"/>
      <c r="AB78" s="204"/>
      <c r="AC78" s="204"/>
      <c r="AD78" s="204"/>
      <c r="AE78" s="204"/>
      <c r="AF78" s="204"/>
      <c r="AG78" s="204"/>
      <c r="AH78" s="204"/>
      <c r="AI78" s="204"/>
      <c r="AJ78" s="204"/>
      <c r="AK78" s="204"/>
      <c r="AL78" s="204"/>
      <c r="AM78" s="204"/>
      <c r="AN78" s="204"/>
      <c r="AO78" s="204"/>
      <c r="AP78" s="204"/>
      <c r="AQ78" s="204"/>
      <c r="AR78" s="200"/>
      <c r="AS78" s="200"/>
      <c r="AT78" s="200"/>
      <c r="AU78" s="200"/>
      <c r="AV78" s="200"/>
      <c r="AW78" s="200"/>
      <c r="AX78" s="200"/>
      <c r="AY78" s="200"/>
      <c r="AZ78" s="200"/>
      <c r="BA78" s="200"/>
      <c r="BB78" s="200"/>
      <c r="BC78" s="200"/>
      <c r="BD78" s="200"/>
      <c r="BE78" s="200"/>
      <c r="BF78" s="200"/>
      <c r="BG78" s="200"/>
      <c r="BH78" s="200"/>
      <c r="BI78" s="200"/>
      <c r="BJ78" s="200"/>
      <c r="BK78" s="200"/>
      <c r="BL78" s="200"/>
      <c r="BM78" s="200"/>
      <c r="BN78" s="200"/>
      <c r="BO78" s="200"/>
      <c r="BP78" s="200"/>
      <c r="BQ78" s="200"/>
      <c r="BR78" s="200"/>
      <c r="BS78" s="200"/>
      <c r="BT78" s="200"/>
      <c r="BU78" s="200"/>
      <c r="BV78" s="200"/>
      <c r="BW78" s="200"/>
      <c r="BX78" s="200"/>
      <c r="BY78" s="200"/>
      <c r="BZ78" s="200"/>
      <c r="CA78" s="200"/>
      <c r="CB78" s="200"/>
      <c r="CC78" s="200"/>
      <c r="CD78" s="201"/>
    </row>
    <row r="79" spans="1:82">
      <c r="A79" s="96"/>
      <c r="B79" s="97"/>
      <c r="C79" s="190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2"/>
      <c r="O79" s="202"/>
      <c r="P79" s="195"/>
      <c r="Q79" s="204"/>
      <c r="R79" s="204"/>
      <c r="S79" s="204"/>
      <c r="T79" s="200"/>
      <c r="U79" s="204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0"/>
      <c r="AS79" s="200"/>
      <c r="AT79" s="200"/>
      <c r="AU79" s="200"/>
      <c r="AV79" s="200"/>
      <c r="AW79" s="200"/>
      <c r="AX79" s="200"/>
      <c r="AY79" s="200"/>
      <c r="AZ79" s="200"/>
      <c r="BA79" s="200"/>
      <c r="BB79" s="200"/>
      <c r="BC79" s="200"/>
      <c r="BD79" s="200"/>
      <c r="BE79" s="200"/>
      <c r="BF79" s="200"/>
      <c r="BG79" s="200"/>
      <c r="BH79" s="200"/>
      <c r="BI79" s="200"/>
      <c r="BJ79" s="200"/>
      <c r="BK79" s="200"/>
      <c r="BL79" s="200"/>
      <c r="BM79" s="200"/>
      <c r="BN79" s="200"/>
      <c r="BO79" s="200"/>
      <c r="BP79" s="200"/>
      <c r="BQ79" s="200"/>
      <c r="BR79" s="200"/>
      <c r="BS79" s="200"/>
      <c r="BT79" s="200"/>
      <c r="BU79" s="200"/>
      <c r="BV79" s="200"/>
      <c r="BW79" s="200"/>
      <c r="BX79" s="200"/>
      <c r="BY79" s="200"/>
      <c r="BZ79" s="200"/>
      <c r="CA79" s="200"/>
      <c r="CB79" s="200"/>
      <c r="CC79" s="200"/>
      <c r="CD79" s="201"/>
    </row>
    <row r="80" spans="1:82">
      <c r="A80" s="96"/>
      <c r="B80" s="97"/>
      <c r="C80" s="190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2"/>
      <c r="O80" s="202"/>
      <c r="P80" s="195"/>
      <c r="Q80" s="204"/>
      <c r="R80" s="204"/>
      <c r="S80" s="204"/>
      <c r="T80" s="200"/>
      <c r="U80" s="204"/>
      <c r="V80" s="204"/>
      <c r="W80" s="204"/>
      <c r="X80" s="204"/>
      <c r="Y80" s="204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  <c r="AM80" s="204"/>
      <c r="AN80" s="204"/>
      <c r="AO80" s="204"/>
      <c r="AP80" s="204"/>
      <c r="AQ80" s="204"/>
      <c r="AR80" s="200"/>
      <c r="AS80" s="200"/>
      <c r="AT80" s="200"/>
      <c r="AU80" s="200"/>
      <c r="AV80" s="200"/>
      <c r="AW80" s="200"/>
      <c r="AX80" s="200"/>
      <c r="AY80" s="200"/>
      <c r="AZ80" s="200"/>
      <c r="BA80" s="200"/>
      <c r="BB80" s="200"/>
      <c r="BC80" s="200"/>
      <c r="BD80" s="200"/>
      <c r="BE80" s="200"/>
      <c r="BF80" s="200"/>
      <c r="BG80" s="200"/>
      <c r="BH80" s="200"/>
      <c r="BI80" s="200"/>
      <c r="BJ80" s="200"/>
      <c r="BK80" s="200"/>
      <c r="BL80" s="200"/>
      <c r="BM80" s="200"/>
      <c r="BN80" s="200"/>
      <c r="BO80" s="200"/>
      <c r="BP80" s="200"/>
      <c r="BQ80" s="200"/>
      <c r="BR80" s="200"/>
      <c r="BS80" s="200"/>
      <c r="BT80" s="200"/>
      <c r="BU80" s="200"/>
      <c r="BV80" s="200"/>
      <c r="BW80" s="200"/>
      <c r="BX80" s="200"/>
      <c r="BY80" s="200"/>
      <c r="BZ80" s="200"/>
      <c r="CA80" s="200"/>
      <c r="CB80" s="200"/>
      <c r="CC80" s="200"/>
      <c r="CD80" s="201"/>
    </row>
    <row r="81" spans="1:82">
      <c r="A81" s="96"/>
      <c r="B81" s="97"/>
      <c r="C81" s="190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2"/>
      <c r="O81" s="202"/>
      <c r="P81" s="195"/>
      <c r="Q81" s="204"/>
      <c r="R81" s="204"/>
      <c r="S81" s="204"/>
      <c r="T81" s="200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4"/>
      <c r="AR81" s="200"/>
      <c r="AS81" s="200"/>
      <c r="AT81" s="200"/>
      <c r="AU81" s="200"/>
      <c r="AV81" s="200"/>
      <c r="AW81" s="200"/>
      <c r="AX81" s="200"/>
      <c r="AY81" s="200"/>
      <c r="AZ81" s="200"/>
      <c r="BA81" s="200"/>
      <c r="BB81" s="200"/>
      <c r="BC81" s="200"/>
      <c r="BD81" s="200"/>
      <c r="BE81" s="200"/>
      <c r="BF81" s="200"/>
      <c r="BG81" s="200"/>
      <c r="BH81" s="200"/>
      <c r="BI81" s="200"/>
      <c r="BJ81" s="200"/>
      <c r="BK81" s="200"/>
      <c r="BL81" s="200"/>
      <c r="BM81" s="200"/>
      <c r="BN81" s="200"/>
      <c r="BO81" s="200"/>
      <c r="BP81" s="200"/>
      <c r="BQ81" s="200"/>
      <c r="BR81" s="200"/>
      <c r="BS81" s="200"/>
      <c r="BT81" s="200"/>
      <c r="BU81" s="200"/>
      <c r="BV81" s="200"/>
      <c r="BW81" s="200"/>
      <c r="BX81" s="200"/>
      <c r="BY81" s="200"/>
      <c r="BZ81" s="200"/>
      <c r="CA81" s="200"/>
      <c r="CB81" s="200"/>
      <c r="CC81" s="200"/>
      <c r="CD81" s="201"/>
    </row>
    <row r="82" spans="1:82">
      <c r="A82" s="96"/>
      <c r="B82" s="97"/>
      <c r="C82" s="190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2"/>
      <c r="O82" s="202"/>
      <c r="P82" s="195"/>
      <c r="Q82" s="204"/>
      <c r="R82" s="204"/>
      <c r="S82" s="204"/>
      <c r="T82" s="200"/>
      <c r="U82" s="204"/>
      <c r="V82" s="204"/>
      <c r="W82" s="204"/>
      <c r="X82" s="204"/>
      <c r="Y82" s="204"/>
      <c r="Z82" s="204"/>
      <c r="AA82" s="204"/>
      <c r="AB82" s="204"/>
      <c r="AC82" s="204"/>
      <c r="AD82" s="204"/>
      <c r="AE82" s="204"/>
      <c r="AF82" s="204"/>
      <c r="AG82" s="204"/>
      <c r="AH82" s="204"/>
      <c r="AI82" s="204"/>
      <c r="AJ82" s="204"/>
      <c r="AK82" s="204"/>
      <c r="AL82" s="204"/>
      <c r="AM82" s="204"/>
      <c r="AN82" s="204"/>
      <c r="AO82" s="204"/>
      <c r="AP82" s="204"/>
      <c r="AQ82" s="204"/>
      <c r="AR82" s="200"/>
      <c r="AS82" s="200"/>
      <c r="AT82" s="200"/>
      <c r="AU82" s="200"/>
      <c r="AV82" s="200"/>
      <c r="AW82" s="200"/>
      <c r="AX82" s="200"/>
      <c r="AY82" s="200"/>
      <c r="AZ82" s="200"/>
      <c r="BA82" s="200"/>
      <c r="BB82" s="200"/>
      <c r="BC82" s="200"/>
      <c r="BD82" s="200"/>
      <c r="BE82" s="200"/>
      <c r="BF82" s="200"/>
      <c r="BG82" s="200"/>
      <c r="BH82" s="200"/>
      <c r="BI82" s="200"/>
      <c r="BJ82" s="200"/>
      <c r="BK82" s="200"/>
      <c r="BL82" s="200"/>
      <c r="BM82" s="200"/>
      <c r="BN82" s="200"/>
      <c r="BO82" s="200"/>
      <c r="BP82" s="200"/>
      <c r="BQ82" s="200"/>
      <c r="BR82" s="200"/>
      <c r="BS82" s="200"/>
      <c r="BT82" s="200"/>
      <c r="BU82" s="200"/>
      <c r="BV82" s="200"/>
      <c r="BW82" s="200"/>
      <c r="BX82" s="200"/>
      <c r="BY82" s="200"/>
      <c r="BZ82" s="200"/>
      <c r="CA82" s="200"/>
      <c r="CB82" s="200"/>
      <c r="CC82" s="200"/>
      <c r="CD82" s="201"/>
    </row>
    <row r="83" spans="1:82">
      <c r="A83" s="96"/>
      <c r="B83" s="97"/>
      <c r="C83" s="190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2"/>
      <c r="O83" s="202"/>
      <c r="P83" s="195"/>
      <c r="Q83" s="204"/>
      <c r="R83" s="204"/>
      <c r="S83" s="204"/>
      <c r="T83" s="200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  <c r="AN83" s="204"/>
      <c r="AO83" s="204"/>
      <c r="AP83" s="204"/>
      <c r="AQ83" s="204"/>
      <c r="AR83" s="200"/>
      <c r="AS83" s="200"/>
      <c r="AT83" s="200"/>
      <c r="AU83" s="200"/>
      <c r="AV83" s="200"/>
      <c r="AW83" s="200"/>
      <c r="AX83" s="200"/>
      <c r="AY83" s="200"/>
      <c r="AZ83" s="200"/>
      <c r="BA83" s="200"/>
      <c r="BB83" s="200"/>
      <c r="BC83" s="200"/>
      <c r="BD83" s="200"/>
      <c r="BE83" s="200"/>
      <c r="BF83" s="200"/>
      <c r="BG83" s="200"/>
      <c r="BH83" s="200"/>
      <c r="BI83" s="200"/>
      <c r="BJ83" s="200"/>
      <c r="BK83" s="200"/>
      <c r="BL83" s="200"/>
      <c r="BM83" s="200"/>
      <c r="BN83" s="200"/>
      <c r="BO83" s="200"/>
      <c r="BP83" s="200"/>
      <c r="BQ83" s="200"/>
      <c r="BR83" s="200"/>
      <c r="BS83" s="200"/>
      <c r="BT83" s="200"/>
      <c r="BU83" s="200"/>
      <c r="BV83" s="200"/>
      <c r="BW83" s="200"/>
      <c r="BX83" s="200"/>
      <c r="BY83" s="200"/>
      <c r="BZ83" s="200"/>
      <c r="CA83" s="200"/>
      <c r="CB83" s="200"/>
      <c r="CC83" s="200"/>
      <c r="CD83" s="201"/>
    </row>
    <row r="84" spans="1:82">
      <c r="A84" s="96"/>
      <c r="B84" s="97"/>
      <c r="C84" s="190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2"/>
      <c r="O84" s="202"/>
      <c r="P84" s="195"/>
      <c r="Q84" s="204"/>
      <c r="R84" s="204"/>
      <c r="S84" s="204"/>
      <c r="T84" s="200"/>
      <c r="U84" s="204"/>
      <c r="V84" s="204"/>
      <c r="W84" s="204"/>
      <c r="X84" s="204"/>
      <c r="Y84" s="204"/>
      <c r="Z84" s="204"/>
      <c r="AA84" s="204"/>
      <c r="AB84" s="204"/>
      <c r="AC84" s="204"/>
      <c r="AD84" s="204"/>
      <c r="AE84" s="204"/>
      <c r="AF84" s="204"/>
      <c r="AG84" s="204"/>
      <c r="AH84" s="204"/>
      <c r="AI84" s="204"/>
      <c r="AJ84" s="204"/>
      <c r="AK84" s="204"/>
      <c r="AL84" s="204"/>
      <c r="AM84" s="204"/>
      <c r="AN84" s="204"/>
      <c r="AO84" s="204"/>
      <c r="AP84" s="204"/>
      <c r="AQ84" s="204"/>
      <c r="AR84" s="200"/>
      <c r="AS84" s="200"/>
      <c r="AT84" s="200"/>
      <c r="AU84" s="200"/>
      <c r="AV84" s="200"/>
      <c r="AW84" s="200"/>
      <c r="AX84" s="200"/>
      <c r="AY84" s="200"/>
      <c r="AZ84" s="200"/>
      <c r="BA84" s="200"/>
      <c r="BB84" s="200"/>
      <c r="BC84" s="200"/>
      <c r="BD84" s="200"/>
      <c r="BE84" s="200"/>
      <c r="BF84" s="200"/>
      <c r="BG84" s="200"/>
      <c r="BH84" s="200"/>
      <c r="BI84" s="200"/>
      <c r="BJ84" s="200"/>
      <c r="BK84" s="200"/>
      <c r="BL84" s="200"/>
      <c r="BM84" s="200"/>
      <c r="BN84" s="200"/>
      <c r="BO84" s="200"/>
      <c r="BP84" s="200"/>
      <c r="BQ84" s="200"/>
      <c r="BR84" s="200"/>
      <c r="BS84" s="200"/>
      <c r="BT84" s="200"/>
      <c r="BU84" s="200"/>
      <c r="BV84" s="200"/>
      <c r="BW84" s="200"/>
      <c r="BX84" s="200"/>
      <c r="BY84" s="200"/>
      <c r="BZ84" s="200"/>
      <c r="CA84" s="200"/>
      <c r="CB84" s="200"/>
      <c r="CC84" s="200"/>
      <c r="CD84" s="201"/>
    </row>
    <row r="85" spans="1:82">
      <c r="A85" s="96"/>
      <c r="B85" s="97"/>
      <c r="C85" s="190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2"/>
      <c r="O85" s="202"/>
      <c r="P85" s="195"/>
      <c r="Q85" s="204"/>
      <c r="R85" s="204"/>
      <c r="S85" s="204"/>
      <c r="T85" s="200"/>
      <c r="U85" s="204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4"/>
      <c r="AH85" s="204"/>
      <c r="AI85" s="204"/>
      <c r="AJ85" s="204"/>
      <c r="AK85" s="204"/>
      <c r="AL85" s="204"/>
      <c r="AM85" s="204"/>
      <c r="AN85" s="204"/>
      <c r="AO85" s="204"/>
      <c r="AP85" s="204"/>
      <c r="AQ85" s="204"/>
      <c r="AR85" s="200"/>
      <c r="AS85" s="200"/>
      <c r="AT85" s="200"/>
      <c r="AU85" s="200"/>
      <c r="AV85" s="200"/>
      <c r="AW85" s="200"/>
      <c r="AX85" s="200"/>
      <c r="AY85" s="200"/>
      <c r="AZ85" s="200"/>
      <c r="BA85" s="200"/>
      <c r="BB85" s="200"/>
      <c r="BC85" s="200"/>
      <c r="BD85" s="200"/>
      <c r="BE85" s="200"/>
      <c r="BF85" s="200"/>
      <c r="BG85" s="200"/>
      <c r="BH85" s="200"/>
      <c r="BI85" s="200"/>
      <c r="BJ85" s="200"/>
      <c r="BK85" s="200"/>
      <c r="BL85" s="200"/>
      <c r="BM85" s="200"/>
      <c r="BN85" s="200"/>
      <c r="BO85" s="200"/>
      <c r="BP85" s="200"/>
      <c r="BQ85" s="200"/>
      <c r="BR85" s="200"/>
      <c r="BS85" s="200"/>
      <c r="BT85" s="200"/>
      <c r="BU85" s="200"/>
      <c r="BV85" s="200"/>
      <c r="BW85" s="200"/>
      <c r="BX85" s="200"/>
      <c r="BY85" s="200"/>
      <c r="BZ85" s="200"/>
      <c r="CA85" s="200"/>
      <c r="CB85" s="200"/>
      <c r="CC85" s="200"/>
      <c r="CD85" s="201"/>
    </row>
    <row r="86" spans="1:82">
      <c r="A86" s="96"/>
      <c r="B86" s="97"/>
      <c r="C86" s="190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2"/>
      <c r="O86" s="202"/>
      <c r="P86" s="195"/>
      <c r="Q86" s="204"/>
      <c r="R86" s="204"/>
      <c r="S86" s="204"/>
      <c r="T86" s="200"/>
      <c r="U86" s="204"/>
      <c r="V86" s="204"/>
      <c r="W86" s="204"/>
      <c r="X86" s="204"/>
      <c r="Y86" s="204"/>
      <c r="Z86" s="204"/>
      <c r="AA86" s="204"/>
      <c r="AB86" s="204"/>
      <c r="AC86" s="204"/>
      <c r="AD86" s="204"/>
      <c r="AE86" s="204"/>
      <c r="AF86" s="204"/>
      <c r="AG86" s="204"/>
      <c r="AH86" s="204"/>
      <c r="AI86" s="204"/>
      <c r="AJ86" s="204"/>
      <c r="AK86" s="204"/>
      <c r="AL86" s="204"/>
      <c r="AM86" s="204"/>
      <c r="AN86" s="204"/>
      <c r="AO86" s="204"/>
      <c r="AP86" s="204"/>
      <c r="AQ86" s="204"/>
      <c r="AR86" s="200"/>
      <c r="AS86" s="200"/>
      <c r="AT86" s="200"/>
      <c r="AU86" s="200"/>
      <c r="AV86" s="200"/>
      <c r="AW86" s="200"/>
      <c r="AX86" s="200"/>
      <c r="AY86" s="200"/>
      <c r="AZ86" s="200"/>
      <c r="BA86" s="200"/>
      <c r="BB86" s="200"/>
      <c r="BC86" s="200"/>
      <c r="BD86" s="200"/>
      <c r="BE86" s="200"/>
      <c r="BF86" s="200"/>
      <c r="BG86" s="200"/>
      <c r="BH86" s="200"/>
      <c r="BI86" s="200"/>
      <c r="BJ86" s="200"/>
      <c r="BK86" s="200"/>
      <c r="BL86" s="200"/>
      <c r="BM86" s="200"/>
      <c r="BN86" s="200"/>
      <c r="BO86" s="200"/>
      <c r="BP86" s="200"/>
      <c r="BQ86" s="200"/>
      <c r="BR86" s="200"/>
      <c r="BS86" s="200"/>
      <c r="BT86" s="200"/>
      <c r="BU86" s="200"/>
      <c r="BV86" s="200"/>
      <c r="BW86" s="200"/>
      <c r="BX86" s="200"/>
      <c r="BY86" s="200"/>
      <c r="BZ86" s="200"/>
      <c r="CA86" s="200"/>
      <c r="CB86" s="200"/>
      <c r="CC86" s="200"/>
      <c r="CD86" s="201"/>
    </row>
    <row r="87" spans="1:82">
      <c r="A87" s="96"/>
      <c r="B87" s="97"/>
      <c r="C87" s="190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2"/>
      <c r="O87" s="202"/>
      <c r="P87" s="195"/>
      <c r="Q87" s="204"/>
      <c r="R87" s="204"/>
      <c r="S87" s="204"/>
      <c r="T87" s="200"/>
      <c r="U87" s="204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204"/>
      <c r="AI87" s="204"/>
      <c r="AJ87" s="204"/>
      <c r="AK87" s="204"/>
      <c r="AL87" s="204"/>
      <c r="AM87" s="204"/>
      <c r="AN87" s="204"/>
      <c r="AO87" s="204"/>
      <c r="AP87" s="204"/>
      <c r="AQ87" s="204"/>
      <c r="AR87" s="200"/>
      <c r="AS87" s="200"/>
      <c r="AT87" s="200"/>
      <c r="AU87" s="200"/>
      <c r="AV87" s="200"/>
      <c r="AW87" s="200"/>
      <c r="AX87" s="200"/>
      <c r="AY87" s="200"/>
      <c r="AZ87" s="200"/>
      <c r="BA87" s="200"/>
      <c r="BB87" s="200"/>
      <c r="BC87" s="200"/>
      <c r="BD87" s="200"/>
      <c r="BE87" s="200"/>
      <c r="BF87" s="200"/>
      <c r="BG87" s="200"/>
      <c r="BH87" s="200"/>
      <c r="BI87" s="200"/>
      <c r="BJ87" s="200"/>
      <c r="BK87" s="200"/>
      <c r="BL87" s="200"/>
      <c r="BM87" s="200"/>
      <c r="BN87" s="200"/>
      <c r="BO87" s="200"/>
      <c r="BP87" s="200"/>
      <c r="BQ87" s="200"/>
      <c r="BR87" s="200"/>
      <c r="BS87" s="200"/>
      <c r="BT87" s="200"/>
      <c r="BU87" s="200"/>
      <c r="BV87" s="200"/>
      <c r="BW87" s="200"/>
      <c r="BX87" s="200"/>
      <c r="BY87" s="200"/>
      <c r="BZ87" s="200"/>
      <c r="CA87" s="200"/>
      <c r="CB87" s="200"/>
      <c r="CC87" s="200"/>
      <c r="CD87" s="201"/>
    </row>
    <row r="88" spans="1:82">
      <c r="A88" s="96"/>
      <c r="B88" s="97"/>
      <c r="C88" s="190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2"/>
      <c r="O88" s="202"/>
      <c r="P88" s="195"/>
      <c r="Q88" s="204"/>
      <c r="R88" s="204"/>
      <c r="S88" s="204"/>
      <c r="T88" s="200"/>
      <c r="U88" s="204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04"/>
      <c r="AI88" s="204"/>
      <c r="AJ88" s="204"/>
      <c r="AK88" s="204"/>
      <c r="AL88" s="204"/>
      <c r="AM88" s="204"/>
      <c r="AN88" s="204"/>
      <c r="AO88" s="204"/>
      <c r="AP88" s="204"/>
      <c r="AQ88" s="204"/>
      <c r="AR88" s="200"/>
      <c r="AS88" s="200"/>
      <c r="AT88" s="200"/>
      <c r="AU88" s="200"/>
      <c r="AV88" s="200"/>
      <c r="AW88" s="200"/>
      <c r="AX88" s="200"/>
      <c r="AY88" s="200"/>
      <c r="AZ88" s="200"/>
      <c r="BA88" s="200"/>
      <c r="BB88" s="200"/>
      <c r="BC88" s="200"/>
      <c r="BD88" s="200"/>
      <c r="BE88" s="200"/>
      <c r="BF88" s="200"/>
      <c r="BG88" s="200"/>
      <c r="BH88" s="200"/>
      <c r="BI88" s="200"/>
      <c r="BJ88" s="200"/>
      <c r="BK88" s="200"/>
      <c r="BL88" s="200"/>
      <c r="BM88" s="200"/>
      <c r="BN88" s="200"/>
      <c r="BO88" s="200"/>
      <c r="BP88" s="200"/>
      <c r="BQ88" s="200"/>
      <c r="BR88" s="200"/>
      <c r="BS88" s="200"/>
      <c r="BT88" s="200"/>
      <c r="BU88" s="200"/>
      <c r="BV88" s="200"/>
      <c r="BW88" s="200"/>
      <c r="BX88" s="200"/>
      <c r="BY88" s="200"/>
      <c r="BZ88" s="200"/>
      <c r="CA88" s="200"/>
      <c r="CB88" s="200"/>
      <c r="CC88" s="200"/>
      <c r="CD88" s="201"/>
    </row>
    <row r="89" spans="1:82">
      <c r="A89" s="96"/>
      <c r="B89" s="97"/>
      <c r="C89" s="190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2"/>
      <c r="O89" s="202"/>
      <c r="P89" s="195"/>
      <c r="Q89" s="204"/>
      <c r="R89" s="204"/>
      <c r="S89" s="204"/>
      <c r="T89" s="200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  <c r="AN89" s="204"/>
      <c r="AO89" s="204"/>
      <c r="AP89" s="204"/>
      <c r="AQ89" s="204"/>
      <c r="AR89" s="200"/>
      <c r="AS89" s="200"/>
      <c r="AT89" s="200"/>
      <c r="AU89" s="200"/>
      <c r="AV89" s="200"/>
      <c r="AW89" s="200"/>
      <c r="AX89" s="200"/>
      <c r="AY89" s="200"/>
      <c r="AZ89" s="200"/>
      <c r="BA89" s="200"/>
      <c r="BB89" s="200"/>
      <c r="BC89" s="200"/>
      <c r="BD89" s="200"/>
      <c r="BE89" s="200"/>
      <c r="BF89" s="200"/>
      <c r="BG89" s="200"/>
      <c r="BH89" s="200"/>
      <c r="BI89" s="200"/>
      <c r="BJ89" s="200"/>
      <c r="BK89" s="200"/>
      <c r="BL89" s="200"/>
      <c r="BM89" s="200"/>
      <c r="BN89" s="200"/>
      <c r="BO89" s="200"/>
      <c r="BP89" s="200"/>
      <c r="BQ89" s="200"/>
      <c r="BR89" s="200"/>
      <c r="BS89" s="200"/>
      <c r="BT89" s="200"/>
      <c r="BU89" s="200"/>
      <c r="BV89" s="200"/>
      <c r="BW89" s="200"/>
      <c r="BX89" s="200"/>
      <c r="BY89" s="200"/>
      <c r="BZ89" s="200"/>
      <c r="CA89" s="200"/>
      <c r="CB89" s="200"/>
      <c r="CC89" s="200"/>
      <c r="CD89" s="201"/>
    </row>
    <row r="90" spans="1:82">
      <c r="A90" s="96"/>
      <c r="B90" s="97"/>
      <c r="C90" s="190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2"/>
      <c r="O90" s="202"/>
      <c r="P90" s="195"/>
      <c r="Q90" s="204"/>
      <c r="R90" s="204"/>
      <c r="S90" s="204"/>
      <c r="T90" s="200"/>
      <c r="U90" s="204"/>
      <c r="V90" s="204"/>
      <c r="W90" s="204"/>
      <c r="X90" s="204"/>
      <c r="Y90" s="204"/>
      <c r="Z90" s="204"/>
      <c r="AA90" s="204"/>
      <c r="AB90" s="204"/>
      <c r="AC90" s="204"/>
      <c r="AD90" s="204"/>
      <c r="AE90" s="204"/>
      <c r="AF90" s="204"/>
      <c r="AG90" s="204"/>
      <c r="AH90" s="204"/>
      <c r="AI90" s="204"/>
      <c r="AJ90" s="204"/>
      <c r="AK90" s="204"/>
      <c r="AL90" s="204"/>
      <c r="AM90" s="204"/>
      <c r="AN90" s="204"/>
      <c r="AO90" s="204"/>
      <c r="AP90" s="204"/>
      <c r="AQ90" s="204"/>
      <c r="AR90" s="200"/>
      <c r="AS90" s="200"/>
      <c r="AT90" s="200"/>
      <c r="AU90" s="200"/>
      <c r="AV90" s="200"/>
      <c r="AW90" s="200"/>
      <c r="AX90" s="200"/>
      <c r="AY90" s="200"/>
      <c r="AZ90" s="200"/>
      <c r="BA90" s="200"/>
      <c r="BB90" s="200"/>
      <c r="BC90" s="200"/>
      <c r="BD90" s="200"/>
      <c r="BE90" s="200"/>
      <c r="BF90" s="200"/>
      <c r="BG90" s="200"/>
      <c r="BH90" s="200"/>
      <c r="BI90" s="200"/>
      <c r="BJ90" s="200"/>
      <c r="BK90" s="200"/>
      <c r="BL90" s="200"/>
      <c r="BM90" s="200"/>
      <c r="BN90" s="200"/>
      <c r="BO90" s="200"/>
      <c r="BP90" s="200"/>
      <c r="BQ90" s="200"/>
      <c r="BR90" s="200"/>
      <c r="BS90" s="200"/>
      <c r="BT90" s="200"/>
      <c r="BU90" s="200"/>
      <c r="BV90" s="200"/>
      <c r="BW90" s="200"/>
      <c r="BX90" s="200"/>
      <c r="BY90" s="200"/>
      <c r="BZ90" s="200"/>
      <c r="CA90" s="200"/>
      <c r="CB90" s="200"/>
      <c r="CC90" s="200"/>
      <c r="CD90" s="201"/>
    </row>
    <row r="91" spans="1:82">
      <c r="A91" s="96"/>
      <c r="B91" s="97"/>
      <c r="C91" s="190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2"/>
      <c r="O91" s="202"/>
      <c r="P91" s="195"/>
      <c r="Q91" s="204"/>
      <c r="R91" s="204"/>
      <c r="S91" s="204"/>
      <c r="T91" s="200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204"/>
      <c r="AI91" s="204"/>
      <c r="AJ91" s="204"/>
      <c r="AK91" s="204"/>
      <c r="AL91" s="204"/>
      <c r="AM91" s="204"/>
      <c r="AN91" s="204"/>
      <c r="AO91" s="204"/>
      <c r="AP91" s="204"/>
      <c r="AQ91" s="204"/>
      <c r="AR91" s="200"/>
      <c r="AS91" s="200"/>
      <c r="AT91" s="200"/>
      <c r="AU91" s="200"/>
      <c r="AV91" s="200"/>
      <c r="AW91" s="200"/>
      <c r="AX91" s="200"/>
      <c r="AY91" s="200"/>
      <c r="AZ91" s="200"/>
      <c r="BA91" s="200"/>
      <c r="BB91" s="200"/>
      <c r="BC91" s="200"/>
      <c r="BD91" s="200"/>
      <c r="BE91" s="200"/>
      <c r="BF91" s="200"/>
      <c r="BG91" s="200"/>
      <c r="BH91" s="200"/>
      <c r="BI91" s="200"/>
      <c r="BJ91" s="200"/>
      <c r="BK91" s="200"/>
      <c r="BL91" s="200"/>
      <c r="BM91" s="200"/>
      <c r="BN91" s="200"/>
      <c r="BO91" s="200"/>
      <c r="BP91" s="200"/>
      <c r="BQ91" s="200"/>
      <c r="BR91" s="200"/>
      <c r="BS91" s="200"/>
      <c r="BT91" s="200"/>
      <c r="BU91" s="200"/>
      <c r="BV91" s="200"/>
      <c r="BW91" s="200"/>
      <c r="BX91" s="200"/>
      <c r="BY91" s="200"/>
      <c r="BZ91" s="200"/>
      <c r="CA91" s="200"/>
      <c r="CB91" s="200"/>
      <c r="CC91" s="200"/>
      <c r="CD91" s="201"/>
    </row>
    <row r="92" spans="1:82">
      <c r="A92" s="96"/>
      <c r="B92" s="97"/>
      <c r="C92" s="190"/>
      <c r="D92" s="191"/>
      <c r="E92" s="191"/>
      <c r="F92" s="191"/>
      <c r="G92" s="191"/>
      <c r="H92" s="191"/>
      <c r="I92" s="191"/>
      <c r="J92" s="191"/>
      <c r="K92" s="191"/>
      <c r="L92" s="191"/>
      <c r="M92" s="191"/>
      <c r="N92" s="192"/>
      <c r="O92" s="202"/>
      <c r="P92" s="195"/>
      <c r="Q92" s="204"/>
      <c r="R92" s="204"/>
      <c r="S92" s="204"/>
      <c r="T92" s="200"/>
      <c r="U92" s="204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04"/>
      <c r="AI92" s="204"/>
      <c r="AJ92" s="204"/>
      <c r="AK92" s="204"/>
      <c r="AL92" s="204"/>
      <c r="AM92" s="204"/>
      <c r="AN92" s="204"/>
      <c r="AO92" s="204"/>
      <c r="AP92" s="204"/>
      <c r="AQ92" s="204"/>
      <c r="AR92" s="200"/>
      <c r="AS92" s="200"/>
      <c r="AT92" s="200"/>
      <c r="AU92" s="200"/>
      <c r="AV92" s="200"/>
      <c r="AW92" s="200"/>
      <c r="AX92" s="200"/>
      <c r="AY92" s="200"/>
      <c r="AZ92" s="200"/>
      <c r="BA92" s="200"/>
      <c r="BB92" s="200"/>
      <c r="BC92" s="200"/>
      <c r="BD92" s="200"/>
      <c r="BE92" s="200"/>
      <c r="BF92" s="200"/>
      <c r="BG92" s="200"/>
      <c r="BH92" s="200"/>
      <c r="BI92" s="200"/>
      <c r="BJ92" s="200"/>
      <c r="BK92" s="200"/>
      <c r="BL92" s="200"/>
      <c r="BM92" s="200"/>
      <c r="BN92" s="200"/>
      <c r="BO92" s="200"/>
      <c r="BP92" s="200"/>
      <c r="BQ92" s="200"/>
      <c r="BR92" s="200"/>
      <c r="BS92" s="200"/>
      <c r="BT92" s="200"/>
      <c r="BU92" s="200"/>
      <c r="BV92" s="200"/>
      <c r="BW92" s="200"/>
      <c r="BX92" s="200"/>
      <c r="BY92" s="200"/>
      <c r="BZ92" s="200"/>
      <c r="CA92" s="200"/>
      <c r="CB92" s="200"/>
      <c r="CC92" s="200"/>
      <c r="CD92" s="201"/>
    </row>
    <row r="93" spans="1:82">
      <c r="A93" s="96"/>
      <c r="B93" s="97"/>
      <c r="C93" s="190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2"/>
      <c r="O93" s="202"/>
      <c r="P93" s="195"/>
      <c r="Q93" s="204"/>
      <c r="R93" s="204"/>
      <c r="S93" s="204"/>
      <c r="T93" s="200"/>
      <c r="U93" s="204"/>
      <c r="V93" s="204"/>
      <c r="W93" s="204"/>
      <c r="X93" s="204"/>
      <c r="Y93" s="204"/>
      <c r="Z93" s="204"/>
      <c r="AA93" s="204"/>
      <c r="AB93" s="204"/>
      <c r="AC93" s="204"/>
      <c r="AD93" s="204"/>
      <c r="AE93" s="204"/>
      <c r="AF93" s="204"/>
      <c r="AG93" s="204"/>
      <c r="AH93" s="204"/>
      <c r="AI93" s="204"/>
      <c r="AJ93" s="204"/>
      <c r="AK93" s="204"/>
      <c r="AL93" s="204"/>
      <c r="AM93" s="204"/>
      <c r="AN93" s="204"/>
      <c r="AO93" s="204"/>
      <c r="AP93" s="204"/>
      <c r="AQ93" s="204"/>
      <c r="AR93" s="200"/>
      <c r="AS93" s="200"/>
      <c r="AT93" s="200"/>
      <c r="AU93" s="200"/>
      <c r="AV93" s="200"/>
      <c r="AW93" s="200"/>
      <c r="AX93" s="200"/>
      <c r="AY93" s="200"/>
      <c r="AZ93" s="200"/>
      <c r="BA93" s="200"/>
      <c r="BB93" s="200"/>
      <c r="BC93" s="200"/>
      <c r="BD93" s="200"/>
      <c r="BE93" s="200"/>
      <c r="BF93" s="200"/>
      <c r="BG93" s="200"/>
      <c r="BH93" s="200"/>
      <c r="BI93" s="200"/>
      <c r="BJ93" s="200"/>
      <c r="BK93" s="200"/>
      <c r="BL93" s="200"/>
      <c r="BM93" s="200"/>
      <c r="BN93" s="200"/>
      <c r="BO93" s="200"/>
      <c r="BP93" s="200"/>
      <c r="BQ93" s="200"/>
      <c r="BR93" s="200"/>
      <c r="BS93" s="200"/>
      <c r="BT93" s="200"/>
      <c r="BU93" s="200"/>
      <c r="BV93" s="200"/>
      <c r="BW93" s="200"/>
      <c r="BX93" s="200"/>
      <c r="BY93" s="200"/>
      <c r="BZ93" s="200"/>
      <c r="CA93" s="200"/>
      <c r="CB93" s="200"/>
      <c r="CC93" s="200"/>
      <c r="CD93" s="201"/>
    </row>
    <row r="94" spans="1:82">
      <c r="A94" s="96"/>
      <c r="B94" s="97"/>
      <c r="C94" s="190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2"/>
      <c r="O94" s="202"/>
      <c r="P94" s="195"/>
      <c r="Q94" s="204"/>
      <c r="R94" s="204"/>
      <c r="S94" s="204"/>
      <c r="T94" s="200"/>
      <c r="U94" s="204"/>
      <c r="V94" s="204"/>
      <c r="W94" s="204"/>
      <c r="X94" s="204"/>
      <c r="Y94" s="204"/>
      <c r="Z94" s="204"/>
      <c r="AA94" s="204"/>
      <c r="AB94" s="204"/>
      <c r="AC94" s="204"/>
      <c r="AD94" s="204"/>
      <c r="AE94" s="204"/>
      <c r="AF94" s="204"/>
      <c r="AG94" s="204"/>
      <c r="AH94" s="204"/>
      <c r="AI94" s="204"/>
      <c r="AJ94" s="204"/>
      <c r="AK94" s="204"/>
      <c r="AL94" s="204"/>
      <c r="AM94" s="204"/>
      <c r="AN94" s="204"/>
      <c r="AO94" s="204"/>
      <c r="AP94" s="204"/>
      <c r="AQ94" s="204"/>
      <c r="AR94" s="200"/>
      <c r="AS94" s="200"/>
      <c r="AT94" s="200"/>
      <c r="AU94" s="200"/>
      <c r="AV94" s="200"/>
      <c r="AW94" s="200"/>
      <c r="AX94" s="200"/>
      <c r="AY94" s="200"/>
      <c r="AZ94" s="200"/>
      <c r="BA94" s="200"/>
      <c r="BB94" s="200"/>
      <c r="BC94" s="200"/>
      <c r="BD94" s="200"/>
      <c r="BE94" s="200"/>
      <c r="BF94" s="200"/>
      <c r="BG94" s="200"/>
      <c r="BH94" s="200"/>
      <c r="BI94" s="200"/>
      <c r="BJ94" s="200"/>
      <c r="BK94" s="200"/>
      <c r="BL94" s="200"/>
      <c r="BM94" s="200"/>
      <c r="BN94" s="200"/>
      <c r="BO94" s="200"/>
      <c r="BP94" s="200"/>
      <c r="BQ94" s="200"/>
      <c r="BR94" s="200"/>
      <c r="BS94" s="200"/>
      <c r="BT94" s="200"/>
      <c r="BU94" s="200"/>
      <c r="BV94" s="200"/>
      <c r="BW94" s="200"/>
      <c r="BX94" s="200"/>
      <c r="BY94" s="200"/>
      <c r="BZ94" s="200"/>
      <c r="CA94" s="200"/>
      <c r="CB94" s="200"/>
      <c r="CC94" s="200"/>
      <c r="CD94" s="201"/>
    </row>
    <row r="95" spans="1:82">
      <c r="A95" s="96"/>
      <c r="B95" s="97"/>
      <c r="C95" s="190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2"/>
      <c r="O95" s="202"/>
      <c r="P95" s="195"/>
      <c r="Q95" s="204"/>
      <c r="R95" s="204"/>
      <c r="S95" s="204"/>
      <c r="T95" s="200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0"/>
      <c r="AS95" s="200"/>
      <c r="AT95" s="200"/>
      <c r="AU95" s="200"/>
      <c r="AV95" s="200"/>
      <c r="AW95" s="200"/>
      <c r="AX95" s="200"/>
      <c r="AY95" s="200"/>
      <c r="AZ95" s="200"/>
      <c r="BA95" s="200"/>
      <c r="BB95" s="200"/>
      <c r="BC95" s="200"/>
      <c r="BD95" s="200"/>
      <c r="BE95" s="200"/>
      <c r="BF95" s="200"/>
      <c r="BG95" s="200"/>
      <c r="BH95" s="200"/>
      <c r="BI95" s="200"/>
      <c r="BJ95" s="200"/>
      <c r="BK95" s="200"/>
      <c r="BL95" s="200"/>
      <c r="BM95" s="200"/>
      <c r="BN95" s="200"/>
      <c r="BO95" s="200"/>
      <c r="BP95" s="200"/>
      <c r="BQ95" s="200"/>
      <c r="BR95" s="200"/>
      <c r="BS95" s="200"/>
      <c r="BT95" s="200"/>
      <c r="BU95" s="200"/>
      <c r="BV95" s="200"/>
      <c r="BW95" s="200"/>
      <c r="BX95" s="200"/>
      <c r="BY95" s="200"/>
      <c r="BZ95" s="200"/>
      <c r="CA95" s="200"/>
      <c r="CB95" s="200"/>
      <c r="CC95" s="200"/>
      <c r="CD95" s="201"/>
    </row>
    <row r="96" spans="1:82">
      <c r="A96" s="96"/>
      <c r="B96" s="97"/>
      <c r="C96" s="190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2"/>
      <c r="O96" s="202"/>
      <c r="P96" s="195"/>
      <c r="Q96" s="204"/>
      <c r="R96" s="204"/>
      <c r="S96" s="204"/>
      <c r="T96" s="200"/>
      <c r="U96" s="204"/>
      <c r="V96" s="204"/>
      <c r="W96" s="204"/>
      <c r="X96" s="204"/>
      <c r="Y96" s="204"/>
      <c r="Z96" s="204"/>
      <c r="AA96" s="204"/>
      <c r="AB96" s="204"/>
      <c r="AC96" s="204"/>
      <c r="AD96" s="204"/>
      <c r="AE96" s="204"/>
      <c r="AF96" s="204"/>
      <c r="AG96" s="204"/>
      <c r="AH96" s="204"/>
      <c r="AI96" s="204"/>
      <c r="AJ96" s="204"/>
      <c r="AK96" s="204"/>
      <c r="AL96" s="204"/>
      <c r="AM96" s="204"/>
      <c r="AN96" s="204"/>
      <c r="AO96" s="204"/>
      <c r="AP96" s="204"/>
      <c r="AQ96" s="204"/>
      <c r="AR96" s="200"/>
      <c r="AS96" s="200"/>
      <c r="AT96" s="200"/>
      <c r="AU96" s="200"/>
      <c r="AV96" s="200"/>
      <c r="AW96" s="200"/>
      <c r="AX96" s="200"/>
      <c r="AY96" s="200"/>
      <c r="AZ96" s="200"/>
      <c r="BA96" s="200"/>
      <c r="BB96" s="200"/>
      <c r="BC96" s="200"/>
      <c r="BD96" s="200"/>
      <c r="BE96" s="200"/>
      <c r="BF96" s="200"/>
      <c r="BG96" s="200"/>
      <c r="BH96" s="200"/>
      <c r="BI96" s="200"/>
      <c r="BJ96" s="200"/>
      <c r="BK96" s="200"/>
      <c r="BL96" s="200"/>
      <c r="BM96" s="200"/>
      <c r="BN96" s="200"/>
      <c r="BO96" s="200"/>
      <c r="BP96" s="200"/>
      <c r="BQ96" s="200"/>
      <c r="BR96" s="200"/>
      <c r="BS96" s="200"/>
      <c r="BT96" s="200"/>
      <c r="BU96" s="200"/>
      <c r="BV96" s="200"/>
      <c r="BW96" s="200"/>
      <c r="BX96" s="200"/>
      <c r="BY96" s="200"/>
      <c r="BZ96" s="200"/>
      <c r="CA96" s="200"/>
      <c r="CB96" s="200"/>
      <c r="CC96" s="200"/>
      <c r="CD96" s="201"/>
    </row>
    <row r="97" spans="1:82">
      <c r="A97" s="96"/>
      <c r="B97" s="97"/>
      <c r="C97" s="205"/>
      <c r="D97" s="206"/>
      <c r="E97" s="206"/>
      <c r="F97" s="206"/>
      <c r="G97" s="206"/>
      <c r="H97" s="206"/>
      <c r="I97" s="206"/>
      <c r="J97" s="206"/>
      <c r="K97" s="206"/>
      <c r="L97" s="206"/>
      <c r="M97" s="206"/>
      <c r="N97" s="207"/>
      <c r="O97" s="208"/>
      <c r="P97" s="209"/>
      <c r="Q97" s="210"/>
      <c r="R97" s="210"/>
      <c r="S97" s="210"/>
      <c r="T97" s="211"/>
      <c r="U97" s="210"/>
      <c r="V97" s="210"/>
      <c r="W97" s="210"/>
      <c r="X97" s="210"/>
      <c r="Y97" s="210"/>
      <c r="Z97" s="210"/>
      <c r="AA97" s="210"/>
      <c r="AB97" s="210"/>
      <c r="AC97" s="210"/>
      <c r="AD97" s="210"/>
      <c r="AE97" s="210"/>
      <c r="AF97" s="210"/>
      <c r="AG97" s="210"/>
      <c r="AH97" s="210"/>
      <c r="AI97" s="210"/>
      <c r="AJ97" s="210"/>
      <c r="AK97" s="210"/>
      <c r="AL97" s="210"/>
      <c r="AM97" s="210"/>
      <c r="AN97" s="210"/>
      <c r="AO97" s="210"/>
      <c r="AP97" s="210"/>
      <c r="AQ97" s="210"/>
      <c r="AR97" s="211"/>
      <c r="AS97" s="211"/>
      <c r="AT97" s="211"/>
      <c r="AU97" s="211"/>
      <c r="AV97" s="211"/>
      <c r="AW97" s="211"/>
      <c r="AX97" s="211"/>
      <c r="AY97" s="211"/>
      <c r="AZ97" s="211"/>
      <c r="BA97" s="211"/>
      <c r="BB97" s="211"/>
      <c r="BC97" s="211"/>
      <c r="BD97" s="211"/>
      <c r="BE97" s="211"/>
      <c r="BF97" s="211"/>
      <c r="BG97" s="211"/>
      <c r="BH97" s="211"/>
      <c r="BI97" s="211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01"/>
    </row>
  </sheetData>
  <mergeCells count="62">
    <mergeCell ref="CF27:CL27"/>
    <mergeCell ref="CM27:CX27"/>
    <mergeCell ref="CY27:DB27"/>
    <mergeCell ref="DC27:DF27"/>
    <mergeCell ref="A55:B55"/>
    <mergeCell ref="BC10:BH11"/>
    <mergeCell ref="BL10:BP11"/>
    <mergeCell ref="BQ10:CC11"/>
    <mergeCell ref="BP29:BU29"/>
    <mergeCell ref="BV29:BX29"/>
    <mergeCell ref="AP29:AV29"/>
    <mergeCell ref="AW29:BA29"/>
    <mergeCell ref="BB29:BE29"/>
    <mergeCell ref="BF29:BH29"/>
    <mergeCell ref="BI29:BJ29"/>
    <mergeCell ref="BK29:BO29"/>
    <mergeCell ref="L29:P29"/>
    <mergeCell ref="Q29:V29"/>
    <mergeCell ref="W29:AA29"/>
    <mergeCell ref="AB29:AF29"/>
    <mergeCell ref="AG29:AK29"/>
    <mergeCell ref="AL29:AO29"/>
    <mergeCell ref="AP28:AV28"/>
    <mergeCell ref="AW28:BA28"/>
    <mergeCell ref="BB28:BE28"/>
    <mergeCell ref="BF28:BH28"/>
    <mergeCell ref="BI28:BJ28"/>
    <mergeCell ref="BK28:BL28"/>
    <mergeCell ref="BO28:BQ28"/>
    <mergeCell ref="BR28:BS28"/>
    <mergeCell ref="BT28:BU28"/>
    <mergeCell ref="L28:P28"/>
    <mergeCell ref="Q28:V28"/>
    <mergeCell ref="W28:AA28"/>
    <mergeCell ref="AB28:AF28"/>
    <mergeCell ref="AG28:AK28"/>
    <mergeCell ref="AL28:AO28"/>
    <mergeCell ref="A7:CD7"/>
    <mergeCell ref="AH18:AP18"/>
    <mergeCell ref="BV28:BX28"/>
    <mergeCell ref="K27:AF27"/>
    <mergeCell ref="AG27:BQ27"/>
    <mergeCell ref="BR27:BX27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1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3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Scroll Bar 2">
              <controlPr defaultSize="0" autoPict="0">
                <anchor moveWithCells="1">
                  <from>
                    <xdr:col>109</xdr:col>
                    <xdr:colOff>581025</xdr:colOff>
                    <xdr:row>27</xdr:row>
                    <xdr:rowOff>66675</xdr:rowOff>
                  </from>
                  <to>
                    <xdr:col>110</xdr:col>
                    <xdr:colOff>9525</xdr:colOff>
                    <xdr:row>42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Scroll Bar 3">
              <controlPr defaultSize="0" autoPict="0">
                <anchor moveWithCells="1">
                  <from>
                    <xdr:col>9</xdr:col>
                    <xdr:colOff>161925</xdr:colOff>
                    <xdr:row>43</xdr:row>
                    <xdr:rowOff>0</xdr:rowOff>
                  </from>
                  <to>
                    <xdr:col>76</xdr:col>
                    <xdr:colOff>19050</xdr:colOff>
                    <xdr:row>43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Button 4">
              <controlPr defaultSize="0" print="0" autoFill="0" autoPict="0">
                <anchor moveWithCells="1" sizeWithCells="1">
                  <from>
                    <xdr:col>67</xdr:col>
                    <xdr:colOff>200025</xdr:colOff>
                    <xdr:row>44</xdr:row>
                    <xdr:rowOff>9525</xdr:rowOff>
                  </from>
                  <to>
                    <xdr:col>74</xdr:col>
                    <xdr:colOff>285750</xdr:colOff>
                    <xdr:row>46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51" r:id="rId8" name="Drop Down 11">
              <controlPr defaultSize="0" autoLine="0" autoPict="0">
                <anchor moveWithCells="1">
                  <from>
                    <xdr:col>14</xdr:col>
                    <xdr:colOff>0</xdr:colOff>
                    <xdr:row>17</xdr:row>
                    <xdr:rowOff>0</xdr:rowOff>
                  </from>
                  <to>
                    <xdr:col>24</xdr:col>
                    <xdr:colOff>66675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52" r:id="rId9" name="Button 12">
              <controlPr defaultSize="0" print="0" autoFill="0" autoPict="0">
                <anchor moveWithCells="1" sizeWithCells="1">
                  <from>
                    <xdr:col>58</xdr:col>
                    <xdr:colOff>123825</xdr:colOff>
                    <xdr:row>44</xdr:row>
                    <xdr:rowOff>9525</xdr:rowOff>
                  </from>
                  <to>
                    <xdr:col>66</xdr:col>
                    <xdr:colOff>152400</xdr:colOff>
                    <xdr:row>46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CZ96"/>
  <sheetViews>
    <sheetView view="pageBreakPreview" topLeftCell="A7" zoomScale="85" zoomScaleNormal="130" zoomScaleSheetLayoutView="85" workbookViewId="0">
      <selection activeCell="AU35" sqref="AU35"/>
    </sheetView>
  </sheetViews>
  <sheetFormatPr defaultColWidth="2.25" defaultRowHeight="13.5"/>
  <cols>
    <col min="1" max="10" width="2.25" style="4"/>
    <col min="11" max="11" width="2.5" style="4" bestFit="1" customWidth="1"/>
    <col min="12" max="89" width="2.25" style="4"/>
    <col min="90" max="90" width="7.125" style="4" bestFit="1" customWidth="1"/>
    <col min="91" max="91" width="11.625" style="4" bestFit="1" customWidth="1"/>
    <col min="92" max="92" width="21.75" style="4" customWidth="1"/>
    <col min="93" max="93" width="11.625" style="4" bestFit="1" customWidth="1"/>
    <col min="94" max="94" width="39" style="4" bestFit="1" customWidth="1"/>
    <col min="95" max="96" width="7.125" style="4" bestFit="1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 ht="27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10"/>
      <c r="U1" s="311" t="s">
        <v>21</v>
      </c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8"/>
      <c r="BI1" s="301" t="s">
        <v>5</v>
      </c>
      <c r="BJ1" s="301"/>
      <c r="BK1" s="301" t="s">
        <v>1</v>
      </c>
      <c r="BL1" s="301"/>
      <c r="BM1" s="301"/>
      <c r="BN1" s="301"/>
      <c r="BO1" s="301"/>
      <c r="BP1" s="301"/>
      <c r="BQ1" s="301"/>
      <c r="BR1" s="301"/>
      <c r="BS1" s="301"/>
      <c r="BT1" s="301"/>
      <c r="BU1" s="301" t="s">
        <v>2</v>
      </c>
      <c r="BV1" s="301"/>
      <c r="BW1" s="301"/>
      <c r="BX1" s="301"/>
      <c r="BY1" s="301"/>
      <c r="BZ1" s="301"/>
      <c r="CA1" s="301"/>
      <c r="CB1" s="301"/>
      <c r="CC1" s="301"/>
      <c r="CD1" s="301"/>
      <c r="CL1" s="114" t="s">
        <v>156</v>
      </c>
      <c r="CM1" s="115" t="s">
        <v>157</v>
      </c>
      <c r="CN1" s="114" t="s">
        <v>158</v>
      </c>
      <c r="CO1" s="115" t="s">
        <v>159</v>
      </c>
      <c r="CP1" s="129" t="s">
        <v>197</v>
      </c>
      <c r="CQ1" s="116" t="s">
        <v>160</v>
      </c>
      <c r="CR1" s="117" t="s">
        <v>161</v>
      </c>
      <c r="CS1" s="118" t="s">
        <v>162</v>
      </c>
      <c r="CT1" s="119" t="s">
        <v>163</v>
      </c>
      <c r="CU1" s="119" t="s">
        <v>164</v>
      </c>
      <c r="CV1" s="119" t="s">
        <v>165</v>
      </c>
      <c r="CW1" s="119" t="s">
        <v>166</v>
      </c>
      <c r="CX1" s="119" t="s">
        <v>167</v>
      </c>
      <c r="CY1" s="119" t="s">
        <v>274</v>
      </c>
      <c r="CZ1" s="119" t="s">
        <v>275</v>
      </c>
    </row>
    <row r="2" spans="1:104">
      <c r="A2" s="335" t="str">
        <f>改版履歴!A2</f>
        <v>システム設計書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4"/>
      <c r="U2" s="335" t="str">
        <f>改版履歴!U2</f>
        <v>社内支援システム
システム設計書</v>
      </c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109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5">
        <f>改版履歴!BI2</f>
        <v>1</v>
      </c>
      <c r="BJ2" s="316"/>
      <c r="BK2" s="317">
        <v>44089</v>
      </c>
      <c r="BL2" s="318"/>
      <c r="BM2" s="318"/>
      <c r="BN2" s="318"/>
      <c r="BO2" s="318"/>
      <c r="BP2" s="318"/>
      <c r="BQ2" s="318"/>
      <c r="BR2" s="318"/>
      <c r="BS2" s="318"/>
      <c r="BT2" s="318"/>
      <c r="BU2" s="318" t="str">
        <f>改版履歴!BU2</f>
        <v>TLZS</v>
      </c>
      <c r="BV2" s="318"/>
      <c r="BW2" s="318"/>
      <c r="BX2" s="318"/>
      <c r="BY2" s="318"/>
      <c r="BZ2" s="318"/>
      <c r="CA2" s="318"/>
      <c r="CB2" s="318"/>
      <c r="CC2" s="318"/>
      <c r="CD2" s="318"/>
      <c r="CL2" s="120" t="s">
        <v>168</v>
      </c>
      <c r="CM2" s="121" t="s">
        <v>154</v>
      </c>
      <c r="CN2" s="122" t="s">
        <v>169</v>
      </c>
      <c r="CO2" s="122" t="s">
        <v>170</v>
      </c>
      <c r="CP2" s="124" t="s">
        <v>198</v>
      </c>
      <c r="CQ2" s="123">
        <v>0.08</v>
      </c>
      <c r="CR2" s="124" t="s">
        <v>171</v>
      </c>
      <c r="CS2" s="124" t="s">
        <v>172</v>
      </c>
      <c r="CT2" s="124" t="s">
        <v>173</v>
      </c>
      <c r="CU2" s="124" t="s">
        <v>174</v>
      </c>
      <c r="CV2" s="124" t="s">
        <v>175</v>
      </c>
      <c r="CW2" s="125" t="s">
        <v>176</v>
      </c>
      <c r="CX2" s="125" t="s">
        <v>176</v>
      </c>
      <c r="CY2" s="124" t="s">
        <v>276</v>
      </c>
      <c r="CZ2" s="124" t="s">
        <v>278</v>
      </c>
    </row>
    <row r="3" spans="1:104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20"/>
      <c r="CM3" s="121" t="s">
        <v>155</v>
      </c>
      <c r="CN3" s="122" t="s">
        <v>177</v>
      </c>
      <c r="CO3" s="126" t="s">
        <v>178</v>
      </c>
      <c r="CP3" s="124" t="s">
        <v>199</v>
      </c>
      <c r="CQ3" s="127">
        <v>0.1</v>
      </c>
      <c r="CR3" s="124" t="s">
        <v>179</v>
      </c>
      <c r="CS3" s="124" t="s">
        <v>180</v>
      </c>
      <c r="CT3" s="124" t="s">
        <v>181</v>
      </c>
      <c r="CU3" s="124" t="s">
        <v>182</v>
      </c>
      <c r="CV3" s="124" t="s">
        <v>183</v>
      </c>
      <c r="CW3" s="124" t="s">
        <v>184</v>
      </c>
      <c r="CX3" s="124" t="s">
        <v>184</v>
      </c>
      <c r="CY3" s="124" t="s">
        <v>277</v>
      </c>
      <c r="CZ3" s="124" t="s">
        <v>279</v>
      </c>
    </row>
    <row r="4" spans="1:104">
      <c r="A4" s="362" t="s">
        <v>4</v>
      </c>
      <c r="B4" s="363"/>
      <c r="C4" s="363"/>
      <c r="D4" s="363"/>
      <c r="E4" s="363"/>
      <c r="F4" s="363"/>
      <c r="G4" s="363"/>
      <c r="H4" s="363"/>
      <c r="I4" s="363"/>
      <c r="J4" s="364"/>
      <c r="K4" s="311" t="s">
        <v>22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10"/>
      <c r="AK4" s="311" t="s">
        <v>3</v>
      </c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B4" s="309"/>
      <c r="BC4" s="309"/>
      <c r="BD4" s="309"/>
      <c r="BE4" s="309"/>
      <c r="BF4" s="309"/>
      <c r="BG4" s="309"/>
      <c r="BH4" s="309"/>
      <c r="BI4" s="309"/>
      <c r="BJ4" s="309"/>
      <c r="BK4" s="309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8"/>
      <c r="CL4" s="120"/>
      <c r="CM4" s="126"/>
      <c r="CN4" s="122" t="s">
        <v>185</v>
      </c>
      <c r="CO4" s="120" t="s">
        <v>186</v>
      </c>
      <c r="CP4" s="124" t="s">
        <v>200</v>
      </c>
      <c r="CQ4" s="120"/>
      <c r="CR4" s="128"/>
      <c r="CS4" s="128"/>
      <c r="CT4" s="124" t="s">
        <v>187</v>
      </c>
      <c r="CU4" s="128"/>
      <c r="CV4" s="124" t="s">
        <v>188</v>
      </c>
      <c r="CW4" s="128"/>
      <c r="CX4" s="128"/>
      <c r="CY4" s="124"/>
      <c r="CZ4" s="128"/>
    </row>
    <row r="5" spans="1:104">
      <c r="A5" s="365"/>
      <c r="B5" s="366"/>
      <c r="C5" s="366"/>
      <c r="D5" s="366"/>
      <c r="E5" s="366"/>
      <c r="F5" s="366"/>
      <c r="G5" s="366"/>
      <c r="H5" s="366"/>
      <c r="I5" s="366"/>
      <c r="J5" s="367"/>
      <c r="K5" s="335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4"/>
      <c r="AK5" s="351" t="s">
        <v>282</v>
      </c>
      <c r="AL5" s="313"/>
      <c r="AM5" s="313"/>
      <c r="AN5" s="313"/>
      <c r="AO5" s="313"/>
      <c r="AP5" s="313"/>
      <c r="AQ5" s="313"/>
      <c r="AR5" s="313"/>
      <c r="AS5" s="313"/>
      <c r="AT5" s="313"/>
      <c r="AU5" s="313"/>
      <c r="AV5" s="352"/>
      <c r="AW5" s="313"/>
      <c r="AX5" s="313"/>
      <c r="AY5" s="313"/>
      <c r="AZ5" s="313"/>
      <c r="BA5" s="313"/>
      <c r="BB5" s="313"/>
      <c r="BC5" s="313"/>
      <c r="BD5" s="313"/>
      <c r="BE5" s="313"/>
      <c r="BF5" s="313"/>
      <c r="BG5" s="313"/>
      <c r="BH5" s="313"/>
      <c r="BI5" s="313"/>
      <c r="BJ5" s="313"/>
      <c r="BK5" s="31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L5" s="120"/>
      <c r="CM5" s="120"/>
      <c r="CN5" s="122" t="s">
        <v>189</v>
      </c>
      <c r="CO5" s="120"/>
      <c r="CP5" s="124" t="s">
        <v>201</v>
      </c>
      <c r="CQ5" s="120"/>
      <c r="CR5" s="128"/>
      <c r="CS5" s="128"/>
      <c r="CT5" s="128"/>
      <c r="CU5" s="128"/>
      <c r="CV5" s="124" t="s">
        <v>190</v>
      </c>
      <c r="CW5" s="128"/>
      <c r="CX5" s="128"/>
      <c r="CY5" s="128"/>
      <c r="CZ5" s="128"/>
    </row>
    <row r="6" spans="1:104">
      <c r="CL6" s="120"/>
      <c r="CM6" s="120"/>
      <c r="CN6" s="122" t="s">
        <v>191</v>
      </c>
      <c r="CO6" s="120"/>
      <c r="CP6" s="124" t="s">
        <v>202</v>
      </c>
      <c r="CQ6" s="120"/>
      <c r="CR6" s="128"/>
      <c r="CS6" s="128"/>
      <c r="CT6" s="128"/>
      <c r="CU6" s="128"/>
      <c r="CV6" s="128"/>
      <c r="CW6" s="128"/>
      <c r="CX6" s="128"/>
      <c r="CY6" s="128"/>
      <c r="CZ6" s="128"/>
    </row>
    <row r="7" spans="1:104" s="10" customFormat="1">
      <c r="A7" s="336" t="s">
        <v>10</v>
      </c>
      <c r="B7" s="333"/>
      <c r="C7" s="333"/>
      <c r="D7" s="333"/>
      <c r="E7" s="333"/>
      <c r="F7" s="333"/>
      <c r="G7" s="333"/>
      <c r="H7" s="333"/>
      <c r="I7" s="333"/>
      <c r="J7" s="333"/>
      <c r="K7" s="333"/>
      <c r="L7" s="333"/>
      <c r="M7" s="333"/>
      <c r="N7" s="333"/>
      <c r="O7" s="333"/>
      <c r="P7" s="333"/>
      <c r="Q7" s="333"/>
      <c r="R7" s="333"/>
      <c r="S7" s="333"/>
      <c r="T7" s="333"/>
      <c r="U7" s="333"/>
      <c r="V7" s="333"/>
      <c r="W7" s="333"/>
      <c r="X7" s="333"/>
      <c r="Y7" s="333"/>
      <c r="Z7" s="333"/>
      <c r="AA7" s="333"/>
      <c r="AB7" s="333"/>
      <c r="AC7" s="333"/>
      <c r="AD7" s="333"/>
      <c r="AE7" s="333"/>
      <c r="AF7" s="333"/>
      <c r="AG7" s="333"/>
      <c r="AH7" s="333"/>
      <c r="AI7" s="333"/>
      <c r="AJ7" s="333"/>
      <c r="AK7" s="333"/>
      <c r="AL7" s="333"/>
      <c r="AM7" s="333"/>
      <c r="AN7" s="333"/>
      <c r="AO7" s="333"/>
      <c r="AP7" s="333"/>
      <c r="AQ7" s="333"/>
      <c r="AR7" s="333"/>
      <c r="AS7" s="333"/>
      <c r="AT7" s="333"/>
      <c r="AU7" s="333"/>
      <c r="AV7" s="333"/>
      <c r="AW7" s="333"/>
      <c r="AX7" s="333"/>
      <c r="AY7" s="333"/>
      <c r="AZ7" s="333"/>
      <c r="BA7" s="333"/>
      <c r="BB7" s="333"/>
      <c r="BC7" s="333"/>
      <c r="BD7" s="333"/>
      <c r="BE7" s="333"/>
      <c r="BF7" s="333"/>
      <c r="BG7" s="333"/>
      <c r="BH7" s="333"/>
      <c r="BI7" s="333"/>
      <c r="BJ7" s="333"/>
      <c r="BK7" s="333"/>
      <c r="BL7" s="333"/>
      <c r="BM7" s="333"/>
      <c r="BN7" s="333"/>
      <c r="BO7" s="333"/>
      <c r="BP7" s="333"/>
      <c r="BQ7" s="333"/>
      <c r="BR7" s="333"/>
      <c r="BS7" s="333"/>
      <c r="BT7" s="333"/>
      <c r="BU7" s="333"/>
      <c r="BV7" s="333"/>
      <c r="BW7" s="333"/>
      <c r="BX7" s="333"/>
      <c r="BY7" s="333"/>
      <c r="BZ7" s="333"/>
      <c r="CA7" s="333"/>
      <c r="CB7" s="333"/>
      <c r="CC7" s="333"/>
      <c r="CD7" s="334"/>
      <c r="CL7" s="120"/>
      <c r="CM7" s="120"/>
      <c r="CN7" s="122" t="s">
        <v>192</v>
      </c>
      <c r="CO7" s="120"/>
      <c r="CP7" s="124" t="s">
        <v>203</v>
      </c>
      <c r="CQ7" s="120"/>
      <c r="CR7" s="128"/>
      <c r="CS7" s="128"/>
      <c r="CT7" s="128"/>
      <c r="CU7" s="128"/>
      <c r="CV7" s="128"/>
      <c r="CW7" s="128"/>
      <c r="CX7" s="128"/>
      <c r="CY7" s="128"/>
      <c r="CZ7" s="128"/>
    </row>
    <row r="8" spans="1:104" ht="13.5" customHeight="1">
      <c r="A8" s="11"/>
      <c r="B8" s="12"/>
      <c r="C8" s="12"/>
      <c r="D8" s="18" t="s">
        <v>283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L8" s="120"/>
      <c r="CM8" s="120"/>
      <c r="CN8" s="122" t="s">
        <v>193</v>
      </c>
      <c r="CO8" s="120"/>
      <c r="CP8" s="124" t="s">
        <v>204</v>
      </c>
      <c r="CQ8" s="120"/>
      <c r="CR8" s="128"/>
      <c r="CS8" s="128"/>
      <c r="CT8" s="128"/>
      <c r="CU8" s="128"/>
      <c r="CV8" s="128"/>
      <c r="CW8" s="128"/>
      <c r="CX8" s="128"/>
      <c r="CY8" s="128"/>
      <c r="CZ8" s="128"/>
    </row>
    <row r="9" spans="1:104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L9" s="120"/>
      <c r="CM9" s="120"/>
      <c r="CN9" s="126" t="s">
        <v>194</v>
      </c>
      <c r="CO9" s="120"/>
      <c r="CP9" s="124" t="s">
        <v>205</v>
      </c>
      <c r="CQ9" s="120"/>
      <c r="CR9" s="128"/>
      <c r="CS9" s="128"/>
      <c r="CT9" s="128"/>
      <c r="CU9" s="128"/>
      <c r="CV9" s="128"/>
      <c r="CW9" s="128"/>
      <c r="CX9" s="128"/>
      <c r="CY9" s="128"/>
      <c r="CZ9" s="128"/>
    </row>
    <row r="10" spans="1:104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372" t="s">
        <v>104</v>
      </c>
      <c r="BC10" s="372"/>
      <c r="BD10" s="372"/>
      <c r="BE10" s="372"/>
      <c r="BF10" s="372"/>
      <c r="BG10" s="372"/>
      <c r="BH10" s="372"/>
      <c r="BI10" s="372"/>
      <c r="BJ10" s="372"/>
      <c r="BK10" s="372"/>
      <c r="BL10" s="372"/>
      <c r="BM10" s="370" t="s">
        <v>103</v>
      </c>
      <c r="BN10" s="371"/>
      <c r="BO10" s="371"/>
      <c r="BP10" s="371"/>
      <c r="BQ10" s="371"/>
      <c r="BR10" s="371"/>
      <c r="BS10" s="371"/>
      <c r="BT10" s="371"/>
      <c r="BU10" s="369" t="s">
        <v>102</v>
      </c>
      <c r="BV10" s="369"/>
      <c r="BW10" s="369"/>
      <c r="BX10" s="369"/>
      <c r="BY10" s="369"/>
      <c r="BZ10" s="369"/>
      <c r="CA10" s="369"/>
      <c r="CB10" s="369"/>
      <c r="CC10" s="369"/>
      <c r="CD10" s="13"/>
      <c r="CL10" s="120"/>
      <c r="CM10" s="120"/>
      <c r="CN10" s="120" t="s">
        <v>186</v>
      </c>
      <c r="CO10" s="120"/>
      <c r="CP10" s="124" t="s">
        <v>206</v>
      </c>
      <c r="CQ10" s="120"/>
      <c r="CR10" s="128"/>
      <c r="CS10" s="128"/>
      <c r="CT10" s="128"/>
      <c r="CU10" s="128"/>
      <c r="CV10" s="128"/>
      <c r="CW10" s="128"/>
      <c r="CX10" s="128"/>
      <c r="CY10" s="128"/>
      <c r="CZ10" s="128"/>
    </row>
    <row r="11" spans="1:104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372"/>
      <c r="BC11" s="372"/>
      <c r="BD11" s="372"/>
      <c r="BE11" s="372"/>
      <c r="BF11" s="372"/>
      <c r="BG11" s="372"/>
      <c r="BH11" s="372"/>
      <c r="BI11" s="372"/>
      <c r="BJ11" s="372"/>
      <c r="BK11" s="372"/>
      <c r="BL11" s="372"/>
      <c r="BM11" s="371"/>
      <c r="BN11" s="371"/>
      <c r="BO11" s="371"/>
      <c r="BP11" s="371"/>
      <c r="BQ11" s="371"/>
      <c r="BR11" s="371"/>
      <c r="BS11" s="371"/>
      <c r="BT11" s="371"/>
      <c r="BU11" s="369"/>
      <c r="BV11" s="369"/>
      <c r="BW11" s="369"/>
      <c r="BX11" s="369"/>
      <c r="BY11" s="369"/>
      <c r="BZ11" s="369"/>
      <c r="CA11" s="369"/>
      <c r="CB11" s="369"/>
      <c r="CC11" s="369"/>
      <c r="CD11" s="13"/>
      <c r="CL11" s="120"/>
      <c r="CM11" s="120"/>
      <c r="CN11" s="120"/>
      <c r="CO11" s="120"/>
      <c r="CP11" s="124" t="s">
        <v>207</v>
      </c>
      <c r="CQ11" s="120"/>
      <c r="CR11" s="128"/>
      <c r="CS11" s="128"/>
      <c r="CT11" s="128"/>
      <c r="CU11" s="128"/>
      <c r="CV11" s="128"/>
      <c r="CW11" s="128"/>
      <c r="CX11" s="128"/>
      <c r="CY11" s="128"/>
      <c r="CZ11" s="128"/>
    </row>
    <row r="12" spans="1:104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124" t="s">
        <v>208</v>
      </c>
    </row>
    <row r="13" spans="1:104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281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124" t="s">
        <v>209</v>
      </c>
    </row>
    <row r="14" spans="1:104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P14" s="124" t="s">
        <v>210</v>
      </c>
    </row>
    <row r="15" spans="1:104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P15" s="124" t="s">
        <v>211</v>
      </c>
    </row>
    <row r="16" spans="1:104">
      <c r="A16" s="11"/>
      <c r="B16" s="12"/>
      <c r="C16" s="12"/>
      <c r="D16" s="80"/>
      <c r="E16" s="80"/>
      <c r="F16" s="80"/>
      <c r="G16" s="80"/>
      <c r="H16" s="80"/>
      <c r="I16" s="80"/>
      <c r="J16" s="81" t="s">
        <v>285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  <c r="CP16" s="124" t="s">
        <v>212</v>
      </c>
    </row>
    <row r="17" spans="1:9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P17" s="124" t="s">
        <v>213</v>
      </c>
    </row>
    <row r="18" spans="1:9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288</v>
      </c>
      <c r="M18" s="113"/>
      <c r="N18" s="113"/>
      <c r="O18" s="113"/>
      <c r="P18" s="381">
        <v>44089</v>
      </c>
      <c r="Q18" s="382"/>
      <c r="R18" s="382"/>
      <c r="S18" s="382"/>
      <c r="T18" s="382"/>
      <c r="U18" s="382"/>
      <c r="V18" s="382"/>
      <c r="W18" s="382"/>
      <c r="X18" s="383"/>
      <c r="Y18" s="80"/>
      <c r="Z18" s="80"/>
      <c r="AA18" s="80"/>
      <c r="AB18" s="80"/>
      <c r="AC18" s="80"/>
      <c r="AD18" s="112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P18" s="124" t="s">
        <v>214</v>
      </c>
    </row>
    <row r="19" spans="1:9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P19" s="124" t="s">
        <v>215</v>
      </c>
    </row>
    <row r="20" spans="1:9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153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112" t="s">
        <v>195</v>
      </c>
      <c r="AE20" s="113"/>
      <c r="AF20" s="113"/>
      <c r="AG20" s="113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V20" s="112" t="s">
        <v>196</v>
      </c>
      <c r="AW20" s="113"/>
      <c r="AX20" s="113"/>
      <c r="AY20" s="113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N20" s="112" t="s">
        <v>255</v>
      </c>
      <c r="BO20" s="12"/>
      <c r="BQ20" s="379" t="s">
        <v>256</v>
      </c>
      <c r="BR20" s="379"/>
      <c r="BS20" s="379"/>
      <c r="BT20" s="379"/>
      <c r="BU20" s="379"/>
      <c r="BV20" s="379"/>
      <c r="BW20" s="379"/>
      <c r="BX20" s="379"/>
      <c r="BY20" s="12"/>
      <c r="BZ20" s="12"/>
      <c r="CA20" s="12"/>
      <c r="CB20" s="12"/>
      <c r="CC20" s="12"/>
      <c r="CD20" s="13"/>
      <c r="CP20" s="124" t="s">
        <v>216</v>
      </c>
    </row>
    <row r="21" spans="1:9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P21" s="124" t="s">
        <v>217</v>
      </c>
    </row>
    <row r="22" spans="1:9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L22" s="112" t="s">
        <v>273</v>
      </c>
      <c r="M22" s="113"/>
      <c r="N22" s="113"/>
      <c r="O22" s="113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112" t="s">
        <v>280</v>
      </c>
      <c r="AE22" s="113"/>
      <c r="AF22" s="113"/>
      <c r="AG22" s="113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P22" s="124" t="s">
        <v>218</v>
      </c>
    </row>
    <row r="23" spans="1:9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P23" s="124" t="s">
        <v>219</v>
      </c>
    </row>
    <row r="24" spans="1:9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P24" s="124" t="s">
        <v>220</v>
      </c>
    </row>
    <row r="25" spans="1:9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P25" s="124" t="s">
        <v>221</v>
      </c>
    </row>
    <row r="26" spans="1:9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P26" s="124" t="s">
        <v>222</v>
      </c>
    </row>
    <row r="27" spans="1:9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3" t="s">
        <v>258</v>
      </c>
      <c r="L27" s="422" t="s">
        <v>1</v>
      </c>
      <c r="M27" s="422"/>
      <c r="N27" s="422"/>
      <c r="O27" s="422"/>
      <c r="P27" s="422"/>
      <c r="Q27" s="422" t="s">
        <v>259</v>
      </c>
      <c r="R27" s="426"/>
      <c r="S27" s="426"/>
      <c r="T27" s="426"/>
      <c r="U27" s="426"/>
      <c r="V27" s="426"/>
      <c r="W27" s="426"/>
      <c r="X27" s="422" t="s">
        <v>261</v>
      </c>
      <c r="Y27" s="426"/>
      <c r="Z27" s="426"/>
      <c r="AA27" s="426"/>
      <c r="AB27" s="426"/>
      <c r="AC27" s="426"/>
      <c r="AD27" s="426"/>
      <c r="AE27" s="426"/>
      <c r="AF27" s="422" t="s">
        <v>263</v>
      </c>
      <c r="AG27" s="426"/>
      <c r="AH27" s="426"/>
      <c r="AI27" s="426"/>
      <c r="AJ27" s="426"/>
      <c r="AK27" s="426"/>
      <c r="AL27" s="426"/>
      <c r="AM27" s="426"/>
      <c r="AN27" s="426"/>
      <c r="AO27" s="426"/>
      <c r="AP27" s="422" t="s">
        <v>265</v>
      </c>
      <c r="AQ27" s="426"/>
      <c r="AR27" s="426"/>
      <c r="AS27" s="426"/>
      <c r="AT27" s="426"/>
      <c r="AU27" s="426"/>
      <c r="AV27" s="426"/>
      <c r="AW27" s="422" t="s">
        <v>266</v>
      </c>
      <c r="AX27" s="426"/>
      <c r="AY27" s="426"/>
      <c r="AZ27" s="426"/>
      <c r="BA27" s="426"/>
      <c r="BB27" s="426"/>
      <c r="BC27" s="426"/>
      <c r="BD27" s="426"/>
      <c r="BE27" s="426"/>
      <c r="BF27" s="422" t="s">
        <v>268</v>
      </c>
      <c r="BG27" s="426"/>
      <c r="BH27" s="426"/>
      <c r="BI27" s="426"/>
      <c r="BJ27" s="426"/>
      <c r="BK27" s="426"/>
      <c r="BL27" s="422" t="s">
        <v>161</v>
      </c>
      <c r="BM27" s="426"/>
      <c r="BN27" s="426"/>
      <c r="BO27" s="426"/>
      <c r="BP27" s="422" t="s">
        <v>270</v>
      </c>
      <c r="BQ27" s="426"/>
      <c r="BR27" s="426"/>
      <c r="BS27" s="426"/>
      <c r="BT27" s="426"/>
      <c r="BU27" s="422" t="s">
        <v>271</v>
      </c>
      <c r="BV27" s="422"/>
      <c r="BW27" s="422"/>
      <c r="BX27" s="422"/>
      <c r="BY27" s="12"/>
      <c r="BZ27" s="12"/>
      <c r="CA27" s="12"/>
      <c r="CB27" s="12"/>
      <c r="CC27" s="12"/>
      <c r="CD27" s="13"/>
      <c r="CP27" s="124" t="s">
        <v>223</v>
      </c>
    </row>
    <row r="28" spans="1:94">
      <c r="A28" s="11"/>
      <c r="B28" s="80"/>
      <c r="C28" s="80"/>
      <c r="D28" s="80"/>
      <c r="E28" s="80"/>
      <c r="F28" s="80"/>
      <c r="G28" s="80"/>
      <c r="H28" s="80"/>
      <c r="I28" s="80"/>
      <c r="K28" s="132">
        <v>1</v>
      </c>
      <c r="L28" s="437">
        <v>44090</v>
      </c>
      <c r="M28" s="437"/>
      <c r="N28" s="437"/>
      <c r="O28" s="437"/>
      <c r="P28" s="437"/>
      <c r="Q28" s="456" t="s">
        <v>260</v>
      </c>
      <c r="R28" s="432"/>
      <c r="S28" s="432"/>
      <c r="T28" s="432"/>
      <c r="U28" s="432"/>
      <c r="V28" s="432"/>
      <c r="W28" s="432"/>
      <c r="X28" s="456" t="s">
        <v>262</v>
      </c>
      <c r="Y28" s="432"/>
      <c r="Z28" s="432"/>
      <c r="AA28" s="432"/>
      <c r="AB28" s="432"/>
      <c r="AC28" s="432"/>
      <c r="AD28" s="432"/>
      <c r="AE28" s="432"/>
      <c r="AF28" s="456" t="s">
        <v>264</v>
      </c>
      <c r="AG28" s="432"/>
      <c r="AH28" s="432"/>
      <c r="AI28" s="432"/>
      <c r="AJ28" s="432"/>
      <c r="AK28" s="432"/>
      <c r="AL28" s="432"/>
      <c r="AM28" s="432"/>
      <c r="AN28" s="432"/>
      <c r="AO28" s="432"/>
      <c r="AP28" s="456" t="s">
        <v>256</v>
      </c>
      <c r="AQ28" s="432"/>
      <c r="AR28" s="432"/>
      <c r="AS28" s="432"/>
      <c r="AT28" s="432"/>
      <c r="AU28" s="432"/>
      <c r="AV28" s="432"/>
      <c r="AW28" s="456" t="s">
        <v>267</v>
      </c>
      <c r="AX28" s="432"/>
      <c r="AY28" s="432"/>
      <c r="AZ28" s="432"/>
      <c r="BA28" s="432"/>
      <c r="BB28" s="432"/>
      <c r="BC28" s="432"/>
      <c r="BD28" s="432"/>
      <c r="BE28" s="432"/>
      <c r="BF28" s="507">
        <v>1</v>
      </c>
      <c r="BG28" s="440"/>
      <c r="BH28" s="440"/>
      <c r="BI28" s="440"/>
      <c r="BJ28" s="440"/>
      <c r="BK28" s="440"/>
      <c r="BL28" s="508" t="s">
        <v>269</v>
      </c>
      <c r="BM28" s="435"/>
      <c r="BN28" s="435"/>
      <c r="BO28" s="435"/>
      <c r="BP28" s="436">
        <v>800000</v>
      </c>
      <c r="BQ28" s="436"/>
      <c r="BR28" s="436"/>
      <c r="BS28" s="436"/>
      <c r="BT28" s="436"/>
      <c r="BU28" s="507">
        <v>1</v>
      </c>
      <c r="BV28" s="440"/>
      <c r="BW28" s="440"/>
      <c r="BX28" s="440"/>
      <c r="BY28" s="12"/>
      <c r="BZ28" s="12"/>
      <c r="CA28" s="12"/>
      <c r="CB28" s="12"/>
      <c r="CC28" s="12"/>
      <c r="CD28" s="13"/>
      <c r="CP28" s="124" t="s">
        <v>224</v>
      </c>
    </row>
    <row r="29" spans="1:9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P29" s="124" t="s">
        <v>225</v>
      </c>
    </row>
    <row r="30" spans="1:94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P30" s="124" t="s">
        <v>226</v>
      </c>
    </row>
    <row r="31" spans="1:94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P31" s="124" t="s">
        <v>227</v>
      </c>
    </row>
    <row r="32" spans="1:9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P32" s="124" t="s">
        <v>228</v>
      </c>
    </row>
    <row r="33" spans="1:94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P33" s="124" t="s">
        <v>229</v>
      </c>
    </row>
    <row r="34" spans="1:94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P34" s="124" t="s">
        <v>230</v>
      </c>
    </row>
    <row r="35" spans="1:94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P35" s="124" t="s">
        <v>231</v>
      </c>
    </row>
    <row r="36" spans="1:94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P36" s="124" t="s">
        <v>232</v>
      </c>
    </row>
    <row r="37" spans="1:94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P37" s="124" t="s">
        <v>233</v>
      </c>
    </row>
    <row r="38" spans="1:94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P38" s="124" t="s">
        <v>234</v>
      </c>
    </row>
    <row r="39" spans="1:94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P39" s="124" t="s">
        <v>235</v>
      </c>
    </row>
    <row r="40" spans="1:94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P40" s="124" t="s">
        <v>236</v>
      </c>
    </row>
    <row r="41" spans="1:94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P41" s="124" t="s">
        <v>237</v>
      </c>
    </row>
    <row r="42" spans="1:94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P42" s="124" t="s">
        <v>238</v>
      </c>
    </row>
    <row r="43" spans="1:94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P43" s="124" t="s">
        <v>239</v>
      </c>
    </row>
    <row r="44" spans="1:94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P44" s="124" t="s">
        <v>240</v>
      </c>
    </row>
    <row r="45" spans="1:94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P45" s="124" t="s">
        <v>241</v>
      </c>
    </row>
    <row r="46" spans="1:94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P46" s="124" t="s">
        <v>242</v>
      </c>
    </row>
    <row r="47" spans="1:94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P47" s="124" t="s">
        <v>243</v>
      </c>
    </row>
    <row r="48" spans="1:94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P48" s="124" t="s">
        <v>244</v>
      </c>
    </row>
    <row r="49" spans="1:94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P49" s="124"/>
    </row>
    <row r="50" spans="1:94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P50" s="124" t="s">
        <v>245</v>
      </c>
    </row>
    <row r="51" spans="1:94">
      <c r="A51" s="11"/>
      <c r="B51" s="12"/>
      <c r="CD51" s="13"/>
      <c r="CP51" s="124" t="s">
        <v>246</v>
      </c>
    </row>
    <row r="52" spans="1:94">
      <c r="A52" s="11"/>
      <c r="B52" s="12"/>
      <c r="CD52" s="13"/>
      <c r="CP52" s="124" t="s">
        <v>247</v>
      </c>
    </row>
    <row r="53" spans="1:94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P53" s="124" t="s">
        <v>248</v>
      </c>
    </row>
    <row r="54" spans="1:94">
      <c r="A54" s="349" t="s">
        <v>15</v>
      </c>
      <c r="B54" s="350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P54" s="124" t="s">
        <v>249</v>
      </c>
    </row>
    <row r="55" spans="1:94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P55" s="124" t="s">
        <v>250</v>
      </c>
    </row>
    <row r="56" spans="1:94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P56" s="124" t="s">
        <v>251</v>
      </c>
    </row>
    <row r="57" spans="1:94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P57" s="124" t="s">
        <v>252</v>
      </c>
    </row>
    <row r="58" spans="1:94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P58" s="124" t="s">
        <v>253</v>
      </c>
    </row>
    <row r="59" spans="1:94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P59" s="124" t="s">
        <v>254</v>
      </c>
    </row>
    <row r="60" spans="1:94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P60" s="124"/>
    </row>
    <row r="61" spans="1:94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94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94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94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46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B10:BL11"/>
    <mergeCell ref="BM10:BT11"/>
    <mergeCell ref="BU10:CC11"/>
    <mergeCell ref="P18:X18"/>
    <mergeCell ref="BQ20:BX20"/>
    <mergeCell ref="L27:P27"/>
    <mergeCell ref="Q27:W27"/>
    <mergeCell ref="X27:AE27"/>
    <mergeCell ref="AF27:AO27"/>
    <mergeCell ref="AP27:AV27"/>
    <mergeCell ref="AW27:BE27"/>
    <mergeCell ref="BF27:BK27"/>
    <mergeCell ref="BL27:BO27"/>
    <mergeCell ref="BP27:BT27"/>
    <mergeCell ref="BU28:BX28"/>
    <mergeCell ref="A54:B54"/>
    <mergeCell ref="BU27:BX27"/>
    <mergeCell ref="L28:P28"/>
    <mergeCell ref="Q28:W28"/>
    <mergeCell ref="X28:AE28"/>
    <mergeCell ref="AF28:AO28"/>
    <mergeCell ref="AP28:AV28"/>
    <mergeCell ref="AW28:BE28"/>
    <mergeCell ref="BF28:BK28"/>
    <mergeCell ref="BL28:BO28"/>
    <mergeCell ref="BP28:BT28"/>
  </mergeCells>
  <phoneticPr fontId="2"/>
  <dataValidations count="1">
    <dataValidation type="list" allowBlank="1" showInputMessage="1" showErrorMessage="1" sqref="CL2:CL3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19</xdr:row>
                    <xdr:rowOff>0</xdr:rowOff>
                  </from>
                  <to>
                    <xdr:col>25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Drop Down 2">
              <controlPr defaultSize="0" autoLine="0" autoPict="0">
                <anchor moveWithCells="1">
                  <from>
                    <xdr:col>33</xdr:col>
                    <xdr:colOff>9525</xdr:colOff>
                    <xdr:row>19</xdr:row>
                    <xdr:rowOff>0</xdr:rowOff>
                  </from>
                  <to>
                    <xdr:col>43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Drop Down 3">
              <controlPr defaultSize="0" autoLine="0" autoPict="0">
                <anchor moveWithCells="1">
                  <from>
                    <xdr:col>51</xdr:col>
                    <xdr:colOff>9525</xdr:colOff>
                    <xdr:row>19</xdr:row>
                    <xdr:rowOff>0</xdr:rowOff>
                  </from>
                  <to>
                    <xdr:col>61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Scroll Bar 5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8" name="Scroll Bar 6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75</xdr:col>
                    <xdr:colOff>152400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9" name="Button 7">
              <controlPr defaultSize="0" print="0" autoFill="0" autoPict="0">
                <anchor moveWithCells="1" sizeWithCells="1">
                  <from>
                    <xdr:col>55</xdr:col>
                    <xdr:colOff>57150</xdr:colOff>
                    <xdr:row>43</xdr:row>
                    <xdr:rowOff>19050</xdr:rowOff>
                  </from>
                  <to>
                    <xdr:col>64</xdr:col>
                    <xdr:colOff>95250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0" name="Button 8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19050</xdr:rowOff>
                  </from>
                  <to>
                    <xdr:col>76</xdr:col>
                    <xdr:colOff>133350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1" name="Button 9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19050</xdr:rowOff>
                  </from>
                  <to>
                    <xdr:col>19</xdr:col>
                    <xdr:colOff>9525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2" name="Button 10">
              <controlPr defaultSize="0" print="0" autoFill="0" autoPict="0">
                <anchor moveWithCells="1" sizeWithCells="1">
                  <from>
                    <xdr:col>22</xdr:col>
                    <xdr:colOff>57150</xdr:colOff>
                    <xdr:row>43</xdr:row>
                    <xdr:rowOff>9525</xdr:rowOff>
                  </from>
                  <to>
                    <xdr:col>31</xdr:col>
                    <xdr:colOff>95250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3" name="Drop Down 11">
              <controlPr defaultSize="0" autoLine="0" autoPict="0">
                <anchor moveWithCells="1">
                  <from>
                    <xdr:col>15</xdr:col>
                    <xdr:colOff>9525</xdr:colOff>
                    <xdr:row>21</xdr:row>
                    <xdr:rowOff>0</xdr:rowOff>
                  </from>
                  <to>
                    <xdr:col>25</xdr:col>
                    <xdr:colOff>76200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4" name="Drop Down 12">
              <controlPr defaultSize="0" autoLine="0" autoPict="0">
                <anchor moveWithCells="1">
                  <from>
                    <xdr:col>33</xdr:col>
                    <xdr:colOff>9525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CD105"/>
  <sheetViews>
    <sheetView view="pageBreakPreview" zoomScaleNormal="130" zoomScaleSheetLayoutView="100" workbookViewId="0">
      <selection activeCell="AD21" sqref="AD21"/>
    </sheetView>
  </sheetViews>
  <sheetFormatPr defaultColWidth="2.25" defaultRowHeight="13.5"/>
  <cols>
    <col min="1" max="16384" width="2.25" style="4"/>
  </cols>
  <sheetData>
    <row r="1" spans="1:82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10"/>
      <c r="U1" s="311" t="s">
        <v>21</v>
      </c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301" t="s">
        <v>5</v>
      </c>
      <c r="BJ1" s="301"/>
      <c r="BK1" s="301" t="s">
        <v>1</v>
      </c>
      <c r="BL1" s="301"/>
      <c r="BM1" s="301"/>
      <c r="BN1" s="301"/>
      <c r="BO1" s="301"/>
      <c r="BP1" s="301"/>
      <c r="BQ1" s="301"/>
      <c r="BR1" s="301"/>
      <c r="BS1" s="301"/>
      <c r="BT1" s="301"/>
      <c r="BU1" s="301" t="s">
        <v>2</v>
      </c>
      <c r="BV1" s="301"/>
      <c r="BW1" s="301"/>
      <c r="BX1" s="301"/>
      <c r="BY1" s="301"/>
      <c r="BZ1" s="301"/>
      <c r="CA1" s="301"/>
      <c r="CB1" s="301"/>
      <c r="CC1" s="301"/>
      <c r="CD1" s="301"/>
    </row>
    <row r="2" spans="1:82">
      <c r="A2" s="335" t="str">
        <f>改版履歴!A2</f>
        <v>システム設計書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4"/>
      <c r="U2" s="335" t="str">
        <f>改版履歴!U2</f>
        <v>社内支援システム
システム設計書</v>
      </c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5">
        <f>改版履歴!BI2</f>
        <v>1</v>
      </c>
      <c r="BJ2" s="316"/>
      <c r="BK2" s="317">
        <f>改版履歴!BK2</f>
        <v>43952</v>
      </c>
      <c r="BL2" s="318"/>
      <c r="BM2" s="318"/>
      <c r="BN2" s="318"/>
      <c r="BO2" s="318"/>
      <c r="BP2" s="318"/>
      <c r="BQ2" s="318"/>
      <c r="BR2" s="318"/>
      <c r="BS2" s="318"/>
      <c r="BT2" s="318"/>
      <c r="BU2" s="318" t="str">
        <f>改版履歴!BU2</f>
        <v>TLZS</v>
      </c>
      <c r="BV2" s="318"/>
      <c r="BW2" s="318"/>
      <c r="BX2" s="318"/>
      <c r="BY2" s="318"/>
      <c r="BZ2" s="318"/>
      <c r="CA2" s="318"/>
      <c r="CB2" s="318"/>
      <c r="CC2" s="318"/>
      <c r="CD2" s="31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62" t="s">
        <v>4</v>
      </c>
      <c r="B4" s="363"/>
      <c r="C4" s="363"/>
      <c r="D4" s="363"/>
      <c r="E4" s="363"/>
      <c r="F4" s="363"/>
      <c r="G4" s="363"/>
      <c r="H4" s="363"/>
      <c r="I4" s="363"/>
      <c r="J4" s="364"/>
      <c r="K4" s="311" t="s">
        <v>22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10"/>
      <c r="AK4" s="311" t="s">
        <v>3</v>
      </c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B4" s="309"/>
      <c r="BC4" s="309"/>
      <c r="BD4" s="309"/>
      <c r="BE4" s="309"/>
      <c r="BF4" s="309"/>
      <c r="BG4" s="309"/>
      <c r="BH4" s="309"/>
      <c r="BI4" s="309"/>
      <c r="BJ4" s="309"/>
      <c r="BK4" s="309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>
      <c r="A5" s="365"/>
      <c r="B5" s="366"/>
      <c r="C5" s="366"/>
      <c r="D5" s="366"/>
      <c r="E5" s="366"/>
      <c r="F5" s="366"/>
      <c r="G5" s="366"/>
      <c r="H5" s="366"/>
      <c r="I5" s="366"/>
      <c r="J5" s="367"/>
      <c r="K5" s="335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4"/>
      <c r="AK5" s="351" t="s">
        <v>80</v>
      </c>
      <c r="AL5" s="313"/>
      <c r="AM5" s="313"/>
      <c r="AN5" s="313"/>
      <c r="AO5" s="313"/>
      <c r="AP5" s="313"/>
      <c r="AQ5" s="313"/>
      <c r="AR5" s="313"/>
      <c r="AS5" s="313"/>
      <c r="AT5" s="313"/>
      <c r="AU5" s="313"/>
      <c r="AV5" s="352"/>
      <c r="AW5" s="313"/>
      <c r="AX5" s="313"/>
      <c r="AY5" s="313"/>
      <c r="AZ5" s="313"/>
      <c r="BA5" s="313"/>
      <c r="BB5" s="313"/>
      <c r="BC5" s="313"/>
      <c r="BD5" s="313"/>
      <c r="BE5" s="313"/>
      <c r="BF5" s="313"/>
      <c r="BG5" s="313"/>
      <c r="BH5" s="313"/>
      <c r="BI5" s="313"/>
      <c r="BJ5" s="313"/>
      <c r="BK5" s="31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53" t="s">
        <v>10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4"/>
      <c r="O7" s="354"/>
      <c r="P7" s="354"/>
      <c r="Q7" s="354"/>
      <c r="R7" s="354"/>
      <c r="S7" s="354"/>
      <c r="T7" s="354"/>
      <c r="U7" s="354"/>
      <c r="V7" s="354"/>
      <c r="W7" s="354"/>
      <c r="X7" s="354"/>
      <c r="Y7" s="354"/>
      <c r="Z7" s="354"/>
      <c r="AA7" s="354"/>
      <c r="AB7" s="354"/>
      <c r="AC7" s="354"/>
      <c r="AD7" s="354"/>
      <c r="AE7" s="354"/>
      <c r="AF7" s="354"/>
      <c r="AG7" s="354"/>
      <c r="AH7" s="354"/>
      <c r="AI7" s="354"/>
      <c r="AJ7" s="354"/>
      <c r="AK7" s="354"/>
      <c r="AL7" s="354"/>
      <c r="AM7" s="354"/>
      <c r="AN7" s="354"/>
      <c r="AO7" s="354"/>
      <c r="AP7" s="354"/>
      <c r="AQ7" s="354"/>
      <c r="AR7" s="354"/>
      <c r="AS7" s="354"/>
      <c r="AT7" s="354"/>
      <c r="AU7" s="354"/>
      <c r="AV7" s="354"/>
      <c r="AW7" s="354"/>
      <c r="AX7" s="354"/>
      <c r="AY7" s="354"/>
      <c r="AZ7" s="354"/>
      <c r="BA7" s="354"/>
      <c r="BB7" s="354"/>
      <c r="BC7" s="355"/>
      <c r="BD7" s="353" t="s">
        <v>11</v>
      </c>
      <c r="BE7" s="354"/>
      <c r="BF7" s="354"/>
      <c r="BG7" s="354"/>
      <c r="BH7" s="354"/>
      <c r="BI7" s="354"/>
      <c r="BJ7" s="354"/>
      <c r="BK7" s="354"/>
      <c r="BL7" s="354"/>
      <c r="BM7" s="354"/>
      <c r="BN7" s="354"/>
      <c r="BO7" s="354"/>
      <c r="BP7" s="354"/>
      <c r="BQ7" s="354"/>
      <c r="BR7" s="354"/>
      <c r="BS7" s="354"/>
      <c r="BT7" s="354"/>
      <c r="BU7" s="354"/>
      <c r="BV7" s="354"/>
      <c r="BW7" s="354"/>
      <c r="BX7" s="354"/>
      <c r="BY7" s="354"/>
      <c r="BZ7" s="354"/>
      <c r="CA7" s="354"/>
      <c r="CB7" s="354"/>
      <c r="CC7" s="354"/>
      <c r="CD7" s="355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1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349" t="s">
        <v>15</v>
      </c>
      <c r="B55" s="350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2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7:BC7"/>
    <mergeCell ref="BD7:CD7"/>
    <mergeCell ref="A55:B55"/>
    <mergeCell ref="A4:J5"/>
    <mergeCell ref="K4:T4"/>
    <mergeCell ref="U4:AJ4"/>
    <mergeCell ref="AK4:AU4"/>
    <mergeCell ref="AV4:BK4"/>
    <mergeCell ref="K5:T5"/>
    <mergeCell ref="U5:AJ5"/>
    <mergeCell ref="AK5:AU5"/>
    <mergeCell ref="AV5:BK5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CD54"/>
  <sheetViews>
    <sheetView view="pageBreakPreview" zoomScaleNormal="85" zoomScaleSheetLayoutView="100" workbookViewId="0">
      <selection activeCell="AK21" sqref="AK21"/>
    </sheetView>
  </sheetViews>
  <sheetFormatPr defaultColWidth="2.25" defaultRowHeight="13.5"/>
  <cols>
    <col min="1" max="16384" width="2.25" style="4"/>
  </cols>
  <sheetData>
    <row r="1" spans="1:82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10"/>
      <c r="U1" s="311" t="s">
        <v>21</v>
      </c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301" t="s">
        <v>5</v>
      </c>
      <c r="BJ1" s="301"/>
      <c r="BK1" s="301" t="s">
        <v>1</v>
      </c>
      <c r="BL1" s="301"/>
      <c r="BM1" s="301"/>
      <c r="BN1" s="301"/>
      <c r="BO1" s="301"/>
      <c r="BP1" s="301"/>
      <c r="BQ1" s="301"/>
      <c r="BR1" s="301"/>
      <c r="BS1" s="301"/>
      <c r="BT1" s="301"/>
      <c r="BU1" s="301" t="s">
        <v>2</v>
      </c>
      <c r="BV1" s="301"/>
      <c r="BW1" s="301"/>
      <c r="BX1" s="301"/>
      <c r="BY1" s="301"/>
      <c r="BZ1" s="301"/>
      <c r="CA1" s="301"/>
      <c r="CB1" s="301"/>
      <c r="CC1" s="301"/>
      <c r="CD1" s="301"/>
    </row>
    <row r="2" spans="1:82">
      <c r="A2" s="335" t="str">
        <f>改版履歴!A2</f>
        <v>システム設計書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4"/>
      <c r="U2" s="335" t="str">
        <f>改版履歴!U2</f>
        <v>社内支援システム
システム設計書</v>
      </c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5">
        <f>改版履歴!BI2</f>
        <v>1</v>
      </c>
      <c r="BJ2" s="316"/>
      <c r="BK2" s="317">
        <f>改版履歴!BK2</f>
        <v>43952</v>
      </c>
      <c r="BL2" s="318"/>
      <c r="BM2" s="318"/>
      <c r="BN2" s="318"/>
      <c r="BO2" s="318"/>
      <c r="BP2" s="318"/>
      <c r="BQ2" s="318"/>
      <c r="BR2" s="318"/>
      <c r="BS2" s="318"/>
      <c r="BT2" s="318"/>
      <c r="BU2" s="318" t="str">
        <f>改版履歴!BU2</f>
        <v>TLZS</v>
      </c>
      <c r="BV2" s="318"/>
      <c r="BW2" s="318"/>
      <c r="BX2" s="318"/>
      <c r="BY2" s="318"/>
      <c r="BZ2" s="318"/>
      <c r="CA2" s="318"/>
      <c r="CB2" s="318"/>
      <c r="CC2" s="318"/>
      <c r="CD2" s="31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32" t="s">
        <v>26</v>
      </c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333"/>
      <c r="AI4" s="333"/>
      <c r="AJ4" s="333"/>
      <c r="AK4" s="333"/>
      <c r="AL4" s="333"/>
      <c r="AM4" s="333"/>
      <c r="AN4" s="333"/>
      <c r="AO4" s="333"/>
      <c r="AP4" s="333"/>
      <c r="AQ4" s="333"/>
      <c r="AR4" s="333"/>
      <c r="AS4" s="333"/>
      <c r="AT4" s="333"/>
      <c r="AU4" s="333"/>
      <c r="AV4" s="333"/>
      <c r="AW4" s="333"/>
      <c r="AX4" s="333"/>
      <c r="AY4" s="333"/>
      <c r="AZ4" s="333"/>
      <c r="BA4" s="333"/>
      <c r="BB4" s="333"/>
      <c r="BC4" s="333"/>
      <c r="BD4" s="333"/>
      <c r="BE4" s="333"/>
      <c r="BF4" s="333"/>
      <c r="BG4" s="333"/>
      <c r="BH4" s="333"/>
      <c r="BI4" s="333"/>
      <c r="BJ4" s="333"/>
      <c r="BK4" s="333"/>
      <c r="BL4" s="333"/>
      <c r="BM4" s="333"/>
      <c r="BN4" s="333"/>
      <c r="BO4" s="333"/>
      <c r="BP4" s="333"/>
      <c r="BQ4" s="333"/>
      <c r="BR4" s="333"/>
      <c r="BS4" s="333"/>
      <c r="BT4" s="333"/>
      <c r="BU4" s="333"/>
      <c r="BV4" s="333"/>
      <c r="BW4" s="333"/>
      <c r="BX4" s="333"/>
      <c r="BY4" s="333"/>
      <c r="BZ4" s="333"/>
      <c r="CA4" s="333"/>
      <c r="CB4" s="333"/>
      <c r="CC4" s="333"/>
      <c r="CD4" s="334"/>
    </row>
    <row r="5" spans="1:82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>
      <c r="A7" s="11"/>
      <c r="B7" s="12"/>
      <c r="C7" s="18" t="s">
        <v>27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>
      <c r="A8" s="11"/>
      <c r="B8" s="12"/>
      <c r="C8" s="12"/>
      <c r="D8" s="12"/>
      <c r="E8" s="18" t="s">
        <v>36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8" t="s">
        <v>28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2"/>
      <c r="E11" s="18" t="s">
        <v>37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8" t="s">
        <v>29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8"/>
      <c r="D14" s="12"/>
      <c r="E14" s="18" t="s">
        <v>38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8" t="s">
        <v>30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8"/>
      <c r="D17" s="12"/>
      <c r="E17" s="18" t="s">
        <v>40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8" t="s">
        <v>31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8"/>
      <c r="D20" s="12"/>
      <c r="E20" s="18" t="s">
        <v>39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8" t="s">
        <v>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8"/>
      <c r="D23" s="12"/>
      <c r="E23" s="18" t="s">
        <v>41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12"/>
      <c r="C25" s="18" t="s">
        <v>35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12"/>
      <c r="C26" s="18"/>
      <c r="D26" s="12"/>
      <c r="E26" s="18" t="s">
        <v>42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12"/>
      <c r="C28" s="18" t="s">
        <v>34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12"/>
      <c r="C29" s="18"/>
      <c r="D29" s="12"/>
      <c r="E29" s="68" t="s">
        <v>43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12"/>
      <c r="C31" s="18" t="s">
        <v>33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8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12"/>
      <c r="C32" s="12"/>
      <c r="D32" s="12"/>
      <c r="E32" s="68" t="s">
        <v>43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12"/>
      <c r="C33" s="12"/>
      <c r="D33" s="12"/>
      <c r="E33" s="12"/>
      <c r="F33" s="18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12"/>
      <c r="C34" s="12"/>
      <c r="D34" s="12"/>
      <c r="E34" s="12"/>
      <c r="F34" s="18"/>
      <c r="G34" s="12"/>
      <c r="H34" s="18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12"/>
      <c r="C35" s="12"/>
      <c r="D35" s="12"/>
      <c r="E35" s="12"/>
      <c r="F35" s="18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</sheetData>
  <mergeCells count="11">
    <mergeCell ref="A4:CD4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D104"/>
  <sheetViews>
    <sheetView view="pageBreakPreview" zoomScaleNormal="85" zoomScaleSheetLayoutView="100" workbookViewId="0">
      <selection activeCell="AC33" sqref="AC33"/>
    </sheetView>
  </sheetViews>
  <sheetFormatPr defaultColWidth="2.25" defaultRowHeight="13.5"/>
  <cols>
    <col min="1" max="16384" width="2.25" style="4"/>
  </cols>
  <sheetData>
    <row r="1" spans="1:82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10"/>
      <c r="U1" s="311" t="s">
        <v>21</v>
      </c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301" t="s">
        <v>5</v>
      </c>
      <c r="BJ1" s="301"/>
      <c r="BK1" s="301" t="s">
        <v>1</v>
      </c>
      <c r="BL1" s="301"/>
      <c r="BM1" s="301"/>
      <c r="BN1" s="301"/>
      <c r="BO1" s="301"/>
      <c r="BP1" s="301"/>
      <c r="BQ1" s="301"/>
      <c r="BR1" s="301"/>
      <c r="BS1" s="301"/>
      <c r="BT1" s="301"/>
      <c r="BU1" s="301" t="s">
        <v>2</v>
      </c>
      <c r="BV1" s="301"/>
      <c r="BW1" s="301"/>
      <c r="BX1" s="301"/>
      <c r="BY1" s="301"/>
      <c r="BZ1" s="301"/>
      <c r="CA1" s="301"/>
      <c r="CB1" s="301"/>
      <c r="CC1" s="301"/>
      <c r="CD1" s="301"/>
    </row>
    <row r="2" spans="1:82">
      <c r="A2" s="335" t="str">
        <f>改版履歴!A2</f>
        <v>システム設計書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4"/>
      <c r="U2" s="335" t="str">
        <f>改版履歴!U2</f>
        <v>社内支援システム
システム設計書</v>
      </c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5">
        <f>改版履歴!BI2</f>
        <v>1</v>
      </c>
      <c r="BJ2" s="316"/>
      <c r="BK2" s="317">
        <f>改版履歴!BK2</f>
        <v>43952</v>
      </c>
      <c r="BL2" s="318"/>
      <c r="BM2" s="318"/>
      <c r="BN2" s="318"/>
      <c r="BO2" s="318"/>
      <c r="BP2" s="318"/>
      <c r="BQ2" s="318"/>
      <c r="BR2" s="318"/>
      <c r="BS2" s="318"/>
      <c r="BT2" s="318"/>
      <c r="BU2" s="318" t="str">
        <f>改版履歴!BU2</f>
        <v>TLZS</v>
      </c>
      <c r="BV2" s="318"/>
      <c r="BW2" s="318"/>
      <c r="BX2" s="318"/>
      <c r="BY2" s="318"/>
      <c r="BZ2" s="318"/>
      <c r="CA2" s="318"/>
      <c r="CB2" s="318"/>
      <c r="CC2" s="318"/>
      <c r="CD2" s="31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36" t="s">
        <v>13</v>
      </c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333"/>
      <c r="AI4" s="333"/>
      <c r="AJ4" s="333"/>
      <c r="AK4" s="333"/>
      <c r="AL4" s="333"/>
      <c r="AM4" s="333"/>
      <c r="AN4" s="333"/>
      <c r="AO4" s="333"/>
      <c r="AP4" s="333"/>
      <c r="AQ4" s="333"/>
      <c r="AR4" s="333"/>
      <c r="AS4" s="333"/>
      <c r="AT4" s="333"/>
      <c r="AU4" s="333"/>
      <c r="AV4" s="333"/>
      <c r="AW4" s="333"/>
      <c r="AX4" s="333"/>
      <c r="AY4" s="333"/>
      <c r="AZ4" s="333"/>
      <c r="BA4" s="333"/>
      <c r="BB4" s="333"/>
      <c r="BC4" s="333"/>
      <c r="BD4" s="333"/>
      <c r="BE4" s="333"/>
      <c r="BF4" s="333"/>
      <c r="BG4" s="333"/>
      <c r="BH4" s="333"/>
      <c r="BI4" s="333"/>
      <c r="BJ4" s="333"/>
      <c r="BK4" s="333"/>
      <c r="BL4" s="333"/>
      <c r="BM4" s="333"/>
      <c r="BN4" s="333"/>
      <c r="BO4" s="333"/>
      <c r="BP4" s="333"/>
      <c r="BQ4" s="333"/>
      <c r="BR4" s="333"/>
      <c r="BS4" s="333"/>
      <c r="BT4" s="333"/>
      <c r="BU4" s="333"/>
      <c r="BV4" s="333"/>
      <c r="BW4" s="333"/>
      <c r="BX4" s="333"/>
      <c r="BY4" s="333"/>
      <c r="BZ4" s="333"/>
      <c r="CA4" s="333"/>
      <c r="CB4" s="333"/>
      <c r="CC4" s="333"/>
      <c r="CD4" s="334"/>
    </row>
    <row r="5" spans="1:82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8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12"/>
      <c r="C25" s="12"/>
      <c r="D25" s="12"/>
      <c r="E25" s="12"/>
      <c r="F25" s="18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12"/>
      <c r="C26" s="12"/>
      <c r="D26" s="12"/>
      <c r="E26" s="12"/>
      <c r="F26" s="18"/>
      <c r="G26" s="12"/>
      <c r="H26" s="18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12"/>
      <c r="C27" s="12"/>
      <c r="D27" s="12"/>
      <c r="E27" s="12"/>
      <c r="F27" s="18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7"/>
    </row>
    <row r="56" spans="1:8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3"/>
    </row>
    <row r="57" spans="1:82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3"/>
    </row>
    <row r="58" spans="1:82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3"/>
    </row>
    <row r="59" spans="1:82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3"/>
    </row>
    <row r="60" spans="1:82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3"/>
    </row>
    <row r="61" spans="1:82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3"/>
    </row>
    <row r="62" spans="1:82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3"/>
    </row>
    <row r="63" spans="1:82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3"/>
    </row>
    <row r="64" spans="1:82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3"/>
    </row>
    <row r="65" spans="1:82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3"/>
    </row>
    <row r="66" spans="1:82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3"/>
    </row>
    <row r="67" spans="1:82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3"/>
    </row>
    <row r="68" spans="1:82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3"/>
    </row>
    <row r="69" spans="1:82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3"/>
    </row>
    <row r="70" spans="1:82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3"/>
    </row>
    <row r="71" spans="1:82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3"/>
    </row>
    <row r="72" spans="1:82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3"/>
    </row>
    <row r="73" spans="1:82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3"/>
    </row>
    <row r="74" spans="1:82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3"/>
    </row>
    <row r="75" spans="1:82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3"/>
    </row>
    <row r="76" spans="1:82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3"/>
    </row>
    <row r="77" spans="1:82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3"/>
    </row>
    <row r="78" spans="1:82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3"/>
    </row>
    <row r="79" spans="1:82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3"/>
    </row>
    <row r="80" spans="1:82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3"/>
    </row>
    <row r="81" spans="1:82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3"/>
    </row>
    <row r="82" spans="1:82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3"/>
    </row>
    <row r="83" spans="1:82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3"/>
    </row>
    <row r="84" spans="1:82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3"/>
    </row>
    <row r="85" spans="1:82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3"/>
    </row>
    <row r="86" spans="1:82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3"/>
    </row>
    <row r="87" spans="1:82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3"/>
    </row>
    <row r="88" spans="1:82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3"/>
    </row>
    <row r="89" spans="1:82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3"/>
    </row>
    <row r="90" spans="1:82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3"/>
    </row>
    <row r="91" spans="1:82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3"/>
    </row>
    <row r="92" spans="1:82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3"/>
    </row>
    <row r="93" spans="1:82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3"/>
    </row>
    <row r="94" spans="1:82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3"/>
    </row>
    <row r="95" spans="1:82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3"/>
    </row>
    <row r="96" spans="1:82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3"/>
    </row>
    <row r="97" spans="1:82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3"/>
    </row>
    <row r="98" spans="1:82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3"/>
    </row>
    <row r="99" spans="1:82">
      <c r="A99" s="1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3"/>
    </row>
    <row r="100" spans="1:82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3"/>
    </row>
    <row r="101" spans="1:82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3"/>
    </row>
    <row r="102" spans="1:82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3"/>
    </row>
    <row r="103" spans="1:82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3"/>
    </row>
    <row r="104" spans="1:82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6"/>
    </row>
  </sheetData>
  <mergeCells count="11">
    <mergeCell ref="BU2:CD2"/>
    <mergeCell ref="A1:T1"/>
    <mergeCell ref="BI1:BJ1"/>
    <mergeCell ref="BK1:BT1"/>
    <mergeCell ref="A4:CD4"/>
    <mergeCell ref="U1:AN1"/>
    <mergeCell ref="U2:AN2"/>
    <mergeCell ref="BU1:CD1"/>
    <mergeCell ref="A2:T2"/>
    <mergeCell ref="BI2:BJ2"/>
    <mergeCell ref="BK2:BT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D105"/>
  <sheetViews>
    <sheetView view="pageBreakPreview" zoomScaleNormal="130" zoomScaleSheetLayoutView="100" workbookViewId="0">
      <selection activeCell="A8" sqref="A8"/>
    </sheetView>
  </sheetViews>
  <sheetFormatPr defaultColWidth="2.25" defaultRowHeight="13.5"/>
  <cols>
    <col min="1" max="16384" width="2.25" style="4"/>
  </cols>
  <sheetData>
    <row r="1" spans="1:82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10"/>
      <c r="U1" s="311" t="s">
        <v>21</v>
      </c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301" t="s">
        <v>5</v>
      </c>
      <c r="BJ1" s="301"/>
      <c r="BK1" s="301" t="s">
        <v>1</v>
      </c>
      <c r="BL1" s="301"/>
      <c r="BM1" s="301"/>
      <c r="BN1" s="301"/>
      <c r="BO1" s="301"/>
      <c r="BP1" s="301"/>
      <c r="BQ1" s="301"/>
      <c r="BR1" s="301"/>
      <c r="BS1" s="301"/>
      <c r="BT1" s="301"/>
      <c r="BU1" s="301" t="s">
        <v>2</v>
      </c>
      <c r="BV1" s="301"/>
      <c r="BW1" s="301"/>
      <c r="BX1" s="301"/>
      <c r="BY1" s="301"/>
      <c r="BZ1" s="301"/>
      <c r="CA1" s="301"/>
      <c r="CB1" s="301"/>
      <c r="CC1" s="301"/>
      <c r="CD1" s="301"/>
    </row>
    <row r="2" spans="1:82">
      <c r="A2" s="335" t="str">
        <f>改版履歴!A2</f>
        <v>システム設計書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4"/>
      <c r="U2" s="335" t="str">
        <f>改版履歴!U2</f>
        <v>社内支援システム
システム設計書</v>
      </c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5">
        <f>改版履歴!BI2</f>
        <v>1</v>
      </c>
      <c r="BJ2" s="316"/>
      <c r="BK2" s="317">
        <f>改版履歴!BK2</f>
        <v>43952</v>
      </c>
      <c r="BL2" s="318"/>
      <c r="BM2" s="318"/>
      <c r="BN2" s="318"/>
      <c r="BO2" s="318"/>
      <c r="BP2" s="318"/>
      <c r="BQ2" s="318"/>
      <c r="BR2" s="318"/>
      <c r="BS2" s="318"/>
      <c r="BT2" s="318"/>
      <c r="BU2" s="318" t="str">
        <f>改版履歴!BU2</f>
        <v>TLZS</v>
      </c>
      <c r="BV2" s="318"/>
      <c r="BW2" s="318"/>
      <c r="BX2" s="318"/>
      <c r="BY2" s="318"/>
      <c r="BZ2" s="318"/>
      <c r="CA2" s="318"/>
      <c r="CB2" s="318"/>
      <c r="CC2" s="318"/>
      <c r="CD2" s="31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62" t="s">
        <v>4</v>
      </c>
      <c r="B4" s="363"/>
      <c r="C4" s="363"/>
      <c r="D4" s="363"/>
      <c r="E4" s="363"/>
      <c r="F4" s="363"/>
      <c r="G4" s="363"/>
      <c r="H4" s="363"/>
      <c r="I4" s="363"/>
      <c r="J4" s="364"/>
      <c r="K4" s="311" t="s">
        <v>22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10"/>
      <c r="AK4" s="311" t="s">
        <v>3</v>
      </c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B4" s="309"/>
      <c r="BC4" s="309"/>
      <c r="BD4" s="309"/>
      <c r="BE4" s="309"/>
      <c r="BF4" s="309"/>
      <c r="BG4" s="309"/>
      <c r="BH4" s="309"/>
      <c r="BI4" s="309"/>
      <c r="BJ4" s="309"/>
      <c r="BK4" s="309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9"/>
    </row>
    <row r="5" spans="1:82">
      <c r="A5" s="365"/>
      <c r="B5" s="366"/>
      <c r="C5" s="366"/>
      <c r="D5" s="366"/>
      <c r="E5" s="366"/>
      <c r="F5" s="366"/>
      <c r="G5" s="366"/>
      <c r="H5" s="366"/>
      <c r="I5" s="366"/>
      <c r="J5" s="367"/>
      <c r="K5" s="335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4"/>
      <c r="AK5" s="351" t="s">
        <v>44</v>
      </c>
      <c r="AL5" s="313"/>
      <c r="AM5" s="313"/>
      <c r="AN5" s="313"/>
      <c r="AO5" s="313"/>
      <c r="AP5" s="313"/>
      <c r="AQ5" s="313"/>
      <c r="AR5" s="313"/>
      <c r="AS5" s="313"/>
      <c r="AT5" s="313"/>
      <c r="AU5" s="313"/>
      <c r="AV5" s="352"/>
      <c r="AW5" s="313"/>
      <c r="AX5" s="313"/>
      <c r="AY5" s="313"/>
      <c r="AZ5" s="313"/>
      <c r="BA5" s="313"/>
      <c r="BB5" s="313"/>
      <c r="BC5" s="313"/>
      <c r="BD5" s="313"/>
      <c r="BE5" s="313"/>
      <c r="BF5" s="313"/>
      <c r="BG5" s="313"/>
      <c r="BH5" s="313"/>
      <c r="BI5" s="313"/>
      <c r="BJ5" s="313"/>
      <c r="BK5" s="31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53" t="s">
        <v>10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4"/>
      <c r="O7" s="354"/>
      <c r="P7" s="354"/>
      <c r="Q7" s="354"/>
      <c r="R7" s="354"/>
      <c r="S7" s="354"/>
      <c r="T7" s="354"/>
      <c r="U7" s="354"/>
      <c r="V7" s="354"/>
      <c r="W7" s="354"/>
      <c r="X7" s="354"/>
      <c r="Y7" s="354"/>
      <c r="Z7" s="354"/>
      <c r="AA7" s="354"/>
      <c r="AB7" s="354"/>
      <c r="AC7" s="354"/>
      <c r="AD7" s="354"/>
      <c r="AE7" s="354"/>
      <c r="AF7" s="354"/>
      <c r="AG7" s="354"/>
      <c r="AH7" s="354"/>
      <c r="AI7" s="354"/>
      <c r="AJ7" s="354"/>
      <c r="AK7" s="354"/>
      <c r="AL7" s="354"/>
      <c r="AM7" s="354"/>
      <c r="AN7" s="354"/>
      <c r="AO7" s="354"/>
      <c r="AP7" s="354"/>
      <c r="AQ7" s="354"/>
      <c r="AR7" s="354"/>
      <c r="AS7" s="354"/>
      <c r="AT7" s="354"/>
      <c r="AU7" s="354"/>
      <c r="AV7" s="354"/>
      <c r="AW7" s="354"/>
      <c r="AX7" s="354"/>
      <c r="AY7" s="354"/>
      <c r="AZ7" s="354"/>
      <c r="BA7" s="354"/>
      <c r="BB7" s="354"/>
      <c r="BC7" s="355"/>
      <c r="BD7" s="353" t="s">
        <v>11</v>
      </c>
      <c r="BE7" s="354"/>
      <c r="BF7" s="354"/>
      <c r="BG7" s="354"/>
      <c r="BH7" s="354"/>
      <c r="BI7" s="354"/>
      <c r="BJ7" s="354"/>
      <c r="BK7" s="354"/>
      <c r="BL7" s="354"/>
      <c r="BM7" s="354"/>
      <c r="BN7" s="354"/>
      <c r="BO7" s="354"/>
      <c r="BP7" s="354"/>
      <c r="BQ7" s="354"/>
      <c r="BR7" s="354"/>
      <c r="BS7" s="354"/>
      <c r="BT7" s="354"/>
      <c r="BU7" s="354"/>
      <c r="BV7" s="354"/>
      <c r="BW7" s="354"/>
      <c r="BX7" s="354"/>
      <c r="BY7" s="354"/>
      <c r="BZ7" s="354"/>
      <c r="CA7" s="354"/>
      <c r="CB7" s="354"/>
      <c r="CC7" s="354"/>
      <c r="CD7" s="355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48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58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75" t="s">
        <v>59</v>
      </c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 t="s">
        <v>65</v>
      </c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78"/>
      <c r="E20" s="356" t="s">
        <v>60</v>
      </c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57"/>
      <c r="AB20" s="357"/>
      <c r="AC20" s="357"/>
      <c r="AD20" s="357"/>
      <c r="AE20" s="357"/>
      <c r="AF20" s="357"/>
      <c r="AG20" s="357"/>
      <c r="AH20" s="357"/>
      <c r="AI20" s="357"/>
      <c r="AJ20" s="357"/>
      <c r="AK20" s="357"/>
      <c r="AL20" s="357"/>
      <c r="AM20" s="357"/>
      <c r="AN20" s="357"/>
      <c r="AO20" s="357"/>
      <c r="AP20" s="357"/>
      <c r="AQ20" s="357"/>
      <c r="AR20" s="357"/>
      <c r="AS20" s="357"/>
      <c r="AT20" s="357"/>
      <c r="AU20" s="357"/>
      <c r="AV20" s="357"/>
      <c r="AW20" s="357"/>
      <c r="AX20" s="357"/>
      <c r="AY20" s="358"/>
      <c r="AZ20" s="78"/>
      <c r="BA20" s="12"/>
      <c r="BB20" s="12"/>
      <c r="BC20" s="13"/>
      <c r="BD20" s="11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78"/>
      <c r="E21" s="359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360"/>
      <c r="Z21" s="360"/>
      <c r="AA21" s="360"/>
      <c r="AB21" s="360"/>
      <c r="AC21" s="360"/>
      <c r="AD21" s="360"/>
      <c r="AE21" s="360"/>
      <c r="AF21" s="360"/>
      <c r="AG21" s="360"/>
      <c r="AH21" s="360"/>
      <c r="AI21" s="360"/>
      <c r="AJ21" s="360"/>
      <c r="AK21" s="360"/>
      <c r="AL21" s="360"/>
      <c r="AM21" s="360"/>
      <c r="AN21" s="360"/>
      <c r="AO21" s="360"/>
      <c r="AP21" s="360"/>
      <c r="AQ21" s="360"/>
      <c r="AR21" s="360"/>
      <c r="AS21" s="360"/>
      <c r="AT21" s="360"/>
      <c r="AU21" s="360"/>
      <c r="AV21" s="360"/>
      <c r="AW21" s="360"/>
      <c r="AX21" s="360"/>
      <c r="AY21" s="361"/>
      <c r="AZ21" s="78"/>
      <c r="BA21" s="12"/>
      <c r="BB21" s="12"/>
      <c r="BC21" s="13"/>
      <c r="BD21" s="75" t="s">
        <v>63</v>
      </c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 t="s">
        <v>64</v>
      </c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1" t="s">
        <v>46</v>
      </c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11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337" t="s">
        <v>47</v>
      </c>
      <c r="V25" s="338"/>
      <c r="W25" s="338"/>
      <c r="X25" s="338"/>
      <c r="Y25" s="338"/>
      <c r="Z25" s="338"/>
      <c r="AA25" s="338"/>
      <c r="AB25" s="338"/>
      <c r="AC25" s="338"/>
      <c r="AD25" s="338"/>
      <c r="AE25" s="338"/>
      <c r="AF25" s="338"/>
      <c r="AG25" s="338"/>
      <c r="AH25" s="339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 t="s">
        <v>99</v>
      </c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340"/>
      <c r="V26" s="341"/>
      <c r="W26" s="341"/>
      <c r="X26" s="341"/>
      <c r="Y26" s="341"/>
      <c r="Z26" s="341"/>
      <c r="AA26" s="341"/>
      <c r="AB26" s="341"/>
      <c r="AC26" s="341"/>
      <c r="AD26" s="341"/>
      <c r="AE26" s="341"/>
      <c r="AF26" s="341"/>
      <c r="AG26" s="341"/>
      <c r="AH26" s="342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11"/>
      <c r="BE26" s="12"/>
      <c r="BF26" s="18" t="s">
        <v>92</v>
      </c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8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1" t="s">
        <v>61</v>
      </c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 t="s">
        <v>100</v>
      </c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337" t="s">
        <v>49</v>
      </c>
      <c r="V29" s="338"/>
      <c r="W29" s="338"/>
      <c r="X29" s="338"/>
      <c r="Y29" s="338"/>
      <c r="Z29" s="338"/>
      <c r="AA29" s="338"/>
      <c r="AB29" s="338"/>
      <c r="AC29" s="338"/>
      <c r="AD29" s="338"/>
      <c r="AE29" s="338"/>
      <c r="AF29" s="338"/>
      <c r="AG29" s="338"/>
      <c r="AH29" s="339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8" t="s">
        <v>98</v>
      </c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340"/>
      <c r="V30" s="341"/>
      <c r="W30" s="341"/>
      <c r="X30" s="341"/>
      <c r="Y30" s="341"/>
      <c r="Z30" s="341"/>
      <c r="AA30" s="341"/>
      <c r="AB30" s="341"/>
      <c r="AC30" s="341"/>
      <c r="AD30" s="341"/>
      <c r="AE30" s="341"/>
      <c r="AF30" s="341"/>
      <c r="AG30" s="341"/>
      <c r="AH30" s="342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11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93"/>
      <c r="AC32" s="81" t="s">
        <v>62</v>
      </c>
      <c r="AD32" s="81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100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6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56" t="s">
        <v>12</v>
      </c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8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2"/>
      <c r="V34" s="80"/>
      <c r="W34" s="343" t="s">
        <v>45</v>
      </c>
      <c r="X34" s="344"/>
      <c r="Y34" s="344"/>
      <c r="Z34" s="344"/>
      <c r="AA34" s="344"/>
      <c r="AB34" s="344"/>
      <c r="AC34" s="344"/>
      <c r="AD34" s="344"/>
      <c r="AE34" s="344"/>
      <c r="AF34" s="345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11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66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346"/>
      <c r="X35" s="347"/>
      <c r="Y35" s="347"/>
      <c r="Z35" s="347"/>
      <c r="AA35" s="347"/>
      <c r="AB35" s="347"/>
      <c r="AC35" s="347"/>
      <c r="AD35" s="347"/>
      <c r="AE35" s="347"/>
      <c r="AF35" s="348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75" t="s">
        <v>66</v>
      </c>
      <c r="BE35" s="18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75" t="s">
        <v>67</v>
      </c>
      <c r="BE37" s="18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3" t="s">
        <v>51</v>
      </c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5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6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7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75" t="s">
        <v>68</v>
      </c>
      <c r="BE39" s="18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8" t="s">
        <v>52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7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8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8" t="s">
        <v>53</v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7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 t="s">
        <v>69</v>
      </c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8" t="s">
        <v>54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7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75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6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7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8" t="s">
        <v>57</v>
      </c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7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8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7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75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8" t="s">
        <v>56</v>
      </c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7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75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8" t="s">
        <v>55</v>
      </c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7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9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1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349" t="s">
        <v>15</v>
      </c>
      <c r="B55" s="350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 t="s">
        <v>70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 t="s">
        <v>71</v>
      </c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 t="s">
        <v>72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 t="s">
        <v>73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>
        <v>2</v>
      </c>
      <c r="B62" s="97"/>
      <c r="C62" s="45" t="s">
        <v>74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 t="s">
        <v>75</v>
      </c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 t="s">
        <v>77</v>
      </c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 t="s">
        <v>78</v>
      </c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>
        <v>3</v>
      </c>
      <c r="B67" s="97"/>
      <c r="C67" s="45" t="s">
        <v>76</v>
      </c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 t="s">
        <v>79</v>
      </c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6">
    <mergeCell ref="BU1:CD1"/>
    <mergeCell ref="BU2:CD2"/>
    <mergeCell ref="BI2:BJ2"/>
    <mergeCell ref="BK2:BT2"/>
    <mergeCell ref="BI1:BJ1"/>
    <mergeCell ref="BK1:BT1"/>
    <mergeCell ref="A1:T1"/>
    <mergeCell ref="U1:AN1"/>
    <mergeCell ref="A2:T2"/>
    <mergeCell ref="U2:AN2"/>
    <mergeCell ref="A4:J5"/>
    <mergeCell ref="K4:T4"/>
    <mergeCell ref="U4:AJ4"/>
    <mergeCell ref="AK4:AU4"/>
    <mergeCell ref="U25:AH26"/>
    <mergeCell ref="U29:AH30"/>
    <mergeCell ref="W34:AF35"/>
    <mergeCell ref="A55:B55"/>
    <mergeCell ref="AV4:BK4"/>
    <mergeCell ref="K5:T5"/>
    <mergeCell ref="U5:AJ5"/>
    <mergeCell ref="AK5:AU5"/>
    <mergeCell ref="AV5:BK5"/>
    <mergeCell ref="A7:BC7"/>
    <mergeCell ref="BD7:CD7"/>
    <mergeCell ref="E20:AY21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CD105"/>
  <sheetViews>
    <sheetView view="pageBreakPreview" zoomScaleNormal="130" zoomScaleSheetLayoutView="100" workbookViewId="0">
      <selection activeCell="A8" sqref="A8"/>
    </sheetView>
  </sheetViews>
  <sheetFormatPr defaultColWidth="2.25" defaultRowHeight="13.5"/>
  <cols>
    <col min="1" max="16384" width="2.25" style="4"/>
  </cols>
  <sheetData>
    <row r="1" spans="1:82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10"/>
      <c r="U1" s="311" t="s">
        <v>21</v>
      </c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301" t="s">
        <v>5</v>
      </c>
      <c r="BJ1" s="301"/>
      <c r="BK1" s="301" t="s">
        <v>1</v>
      </c>
      <c r="BL1" s="301"/>
      <c r="BM1" s="301"/>
      <c r="BN1" s="301"/>
      <c r="BO1" s="301"/>
      <c r="BP1" s="301"/>
      <c r="BQ1" s="301"/>
      <c r="BR1" s="301"/>
      <c r="BS1" s="301"/>
      <c r="BT1" s="301"/>
      <c r="BU1" s="301" t="s">
        <v>2</v>
      </c>
      <c r="BV1" s="301"/>
      <c r="BW1" s="301"/>
      <c r="BX1" s="301"/>
      <c r="BY1" s="301"/>
      <c r="BZ1" s="301"/>
      <c r="CA1" s="301"/>
      <c r="CB1" s="301"/>
      <c r="CC1" s="301"/>
      <c r="CD1" s="301"/>
    </row>
    <row r="2" spans="1:82">
      <c r="A2" s="335" t="str">
        <f>改版履歴!A2</f>
        <v>システム設計書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4"/>
      <c r="U2" s="335" t="str">
        <f>改版履歴!U2</f>
        <v>社内支援システム
システム設計書</v>
      </c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5">
        <f>改版履歴!BI2</f>
        <v>1</v>
      </c>
      <c r="BJ2" s="316"/>
      <c r="BK2" s="317">
        <f>改版履歴!BK2</f>
        <v>43952</v>
      </c>
      <c r="BL2" s="318"/>
      <c r="BM2" s="318"/>
      <c r="BN2" s="318"/>
      <c r="BO2" s="318"/>
      <c r="BP2" s="318"/>
      <c r="BQ2" s="318"/>
      <c r="BR2" s="318"/>
      <c r="BS2" s="318"/>
      <c r="BT2" s="318"/>
      <c r="BU2" s="318" t="str">
        <f>改版履歴!BU2</f>
        <v>TLZS</v>
      </c>
      <c r="BV2" s="318"/>
      <c r="BW2" s="318"/>
      <c r="BX2" s="318"/>
      <c r="BY2" s="318"/>
      <c r="BZ2" s="318"/>
      <c r="CA2" s="318"/>
      <c r="CB2" s="318"/>
      <c r="CC2" s="318"/>
      <c r="CD2" s="31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62" t="s">
        <v>4</v>
      </c>
      <c r="B4" s="363"/>
      <c r="C4" s="363"/>
      <c r="D4" s="363"/>
      <c r="E4" s="363"/>
      <c r="F4" s="363"/>
      <c r="G4" s="363"/>
      <c r="H4" s="363"/>
      <c r="I4" s="363"/>
      <c r="J4" s="364"/>
      <c r="K4" s="311" t="s">
        <v>22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10"/>
      <c r="AK4" s="311" t="s">
        <v>3</v>
      </c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B4" s="309"/>
      <c r="BC4" s="309"/>
      <c r="BD4" s="309"/>
      <c r="BE4" s="309"/>
      <c r="BF4" s="309"/>
      <c r="BG4" s="309"/>
      <c r="BH4" s="309"/>
      <c r="BI4" s="309"/>
      <c r="BJ4" s="309"/>
      <c r="BK4" s="309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>
      <c r="A5" s="365"/>
      <c r="B5" s="366"/>
      <c r="C5" s="366"/>
      <c r="D5" s="366"/>
      <c r="E5" s="366"/>
      <c r="F5" s="366"/>
      <c r="G5" s="366"/>
      <c r="H5" s="366"/>
      <c r="I5" s="366"/>
      <c r="J5" s="367"/>
      <c r="K5" s="335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4"/>
      <c r="AK5" s="351" t="s">
        <v>80</v>
      </c>
      <c r="AL5" s="313"/>
      <c r="AM5" s="313"/>
      <c r="AN5" s="313"/>
      <c r="AO5" s="313"/>
      <c r="AP5" s="313"/>
      <c r="AQ5" s="313"/>
      <c r="AR5" s="313"/>
      <c r="AS5" s="313"/>
      <c r="AT5" s="313"/>
      <c r="AU5" s="313"/>
      <c r="AV5" s="352"/>
      <c r="AW5" s="313"/>
      <c r="AX5" s="313"/>
      <c r="AY5" s="313"/>
      <c r="AZ5" s="313"/>
      <c r="BA5" s="313"/>
      <c r="BB5" s="313"/>
      <c r="BC5" s="313"/>
      <c r="BD5" s="313"/>
      <c r="BE5" s="313"/>
      <c r="BF5" s="313"/>
      <c r="BG5" s="313"/>
      <c r="BH5" s="313"/>
      <c r="BI5" s="313"/>
      <c r="BJ5" s="313"/>
      <c r="BK5" s="31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53" t="s">
        <v>10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4"/>
      <c r="O7" s="354"/>
      <c r="P7" s="354"/>
      <c r="Q7" s="354"/>
      <c r="R7" s="354"/>
      <c r="S7" s="354"/>
      <c r="T7" s="354"/>
      <c r="U7" s="354"/>
      <c r="V7" s="354"/>
      <c r="W7" s="354"/>
      <c r="X7" s="354"/>
      <c r="Y7" s="354"/>
      <c r="Z7" s="354"/>
      <c r="AA7" s="354"/>
      <c r="AB7" s="354"/>
      <c r="AC7" s="354"/>
      <c r="AD7" s="354"/>
      <c r="AE7" s="354"/>
      <c r="AF7" s="354"/>
      <c r="AG7" s="354"/>
      <c r="AH7" s="354"/>
      <c r="AI7" s="354"/>
      <c r="AJ7" s="354"/>
      <c r="AK7" s="354"/>
      <c r="AL7" s="354"/>
      <c r="AM7" s="354"/>
      <c r="AN7" s="354"/>
      <c r="AO7" s="354"/>
      <c r="AP7" s="354"/>
      <c r="AQ7" s="354"/>
      <c r="AR7" s="354"/>
      <c r="AS7" s="354"/>
      <c r="AT7" s="354"/>
      <c r="AU7" s="354"/>
      <c r="AV7" s="354"/>
      <c r="AW7" s="354"/>
      <c r="AX7" s="354"/>
      <c r="AY7" s="354"/>
      <c r="AZ7" s="354"/>
      <c r="BA7" s="354"/>
      <c r="BB7" s="354"/>
      <c r="BC7" s="355"/>
      <c r="BD7" s="353" t="s">
        <v>11</v>
      </c>
      <c r="BE7" s="354"/>
      <c r="BF7" s="354"/>
      <c r="BG7" s="354"/>
      <c r="BH7" s="354"/>
      <c r="BI7" s="354"/>
      <c r="BJ7" s="354"/>
      <c r="BK7" s="354"/>
      <c r="BL7" s="354"/>
      <c r="BM7" s="354"/>
      <c r="BN7" s="354"/>
      <c r="BO7" s="354"/>
      <c r="BP7" s="354"/>
      <c r="BQ7" s="354"/>
      <c r="BR7" s="354"/>
      <c r="BS7" s="354"/>
      <c r="BT7" s="354"/>
      <c r="BU7" s="354"/>
      <c r="BV7" s="354"/>
      <c r="BW7" s="354"/>
      <c r="BX7" s="354"/>
      <c r="BY7" s="354"/>
      <c r="BZ7" s="354"/>
      <c r="CA7" s="354"/>
      <c r="CB7" s="354"/>
      <c r="CC7" s="354"/>
      <c r="CD7" s="355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96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 t="s">
        <v>97</v>
      </c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 t="s">
        <v>89</v>
      </c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78"/>
      <c r="E20" s="356" t="s">
        <v>82</v>
      </c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57"/>
      <c r="AB20" s="357"/>
      <c r="AC20" s="357"/>
      <c r="AD20" s="357"/>
      <c r="AE20" s="357"/>
      <c r="AF20" s="357"/>
      <c r="AG20" s="357"/>
      <c r="AH20" s="357"/>
      <c r="AI20" s="357"/>
      <c r="AJ20" s="357"/>
      <c r="AK20" s="357"/>
      <c r="AL20" s="357"/>
      <c r="AM20" s="357"/>
      <c r="AN20" s="357"/>
      <c r="AO20" s="357"/>
      <c r="AP20" s="357"/>
      <c r="AQ20" s="357"/>
      <c r="AR20" s="357"/>
      <c r="AS20" s="357"/>
      <c r="AT20" s="357"/>
      <c r="AU20" s="357"/>
      <c r="AV20" s="357"/>
      <c r="AW20" s="357"/>
      <c r="AX20" s="357"/>
      <c r="AY20" s="358"/>
      <c r="AZ20" s="78"/>
      <c r="BA20" s="12"/>
      <c r="BB20" s="12"/>
      <c r="BC20" s="13"/>
      <c r="BD20" s="75" t="s">
        <v>90</v>
      </c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78"/>
      <c r="E21" s="359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360"/>
      <c r="Z21" s="360"/>
      <c r="AA21" s="360"/>
      <c r="AB21" s="360"/>
      <c r="AC21" s="360"/>
      <c r="AD21" s="360"/>
      <c r="AE21" s="360"/>
      <c r="AF21" s="360"/>
      <c r="AG21" s="360"/>
      <c r="AH21" s="360"/>
      <c r="AI21" s="360"/>
      <c r="AJ21" s="360"/>
      <c r="AK21" s="360"/>
      <c r="AL21" s="360"/>
      <c r="AM21" s="360"/>
      <c r="AN21" s="360"/>
      <c r="AO21" s="360"/>
      <c r="AP21" s="360"/>
      <c r="AQ21" s="360"/>
      <c r="AR21" s="360"/>
      <c r="AS21" s="360"/>
      <c r="AT21" s="360"/>
      <c r="AU21" s="360"/>
      <c r="AV21" s="360"/>
      <c r="AW21" s="360"/>
      <c r="AX21" s="360"/>
      <c r="AY21" s="361"/>
      <c r="AZ21" s="78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 t="s">
        <v>91</v>
      </c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 t="s">
        <v>92</v>
      </c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 t="s">
        <v>86</v>
      </c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 t="s">
        <v>87</v>
      </c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 t="s">
        <v>88</v>
      </c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1" t="s">
        <v>84</v>
      </c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337" t="s">
        <v>85</v>
      </c>
      <c r="V32" s="338"/>
      <c r="W32" s="338"/>
      <c r="X32" s="338"/>
      <c r="Y32" s="338"/>
      <c r="Z32" s="338"/>
      <c r="AA32" s="338"/>
      <c r="AB32" s="338"/>
      <c r="AC32" s="338"/>
      <c r="AD32" s="338"/>
      <c r="AE32" s="338"/>
      <c r="AF32" s="338"/>
      <c r="AG32" s="338"/>
      <c r="AH32" s="339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340"/>
      <c r="V33" s="341"/>
      <c r="W33" s="341"/>
      <c r="X33" s="341"/>
      <c r="Y33" s="341"/>
      <c r="Z33" s="341"/>
      <c r="AA33" s="341"/>
      <c r="AB33" s="341"/>
      <c r="AC33" s="341"/>
      <c r="AD33" s="341"/>
      <c r="AE33" s="341"/>
      <c r="AF33" s="341"/>
      <c r="AG33" s="341"/>
      <c r="AH33" s="342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343" t="s">
        <v>83</v>
      </c>
      <c r="X36" s="344"/>
      <c r="Y36" s="344"/>
      <c r="Z36" s="344"/>
      <c r="AA36" s="344"/>
      <c r="AB36" s="344"/>
      <c r="AC36" s="344"/>
      <c r="AD36" s="344"/>
      <c r="AE36" s="344"/>
      <c r="AF36" s="345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346"/>
      <c r="X37" s="347"/>
      <c r="Y37" s="347"/>
      <c r="Z37" s="347"/>
      <c r="AA37" s="347"/>
      <c r="AB37" s="347"/>
      <c r="AC37" s="347"/>
      <c r="AD37" s="347"/>
      <c r="AE37" s="347"/>
      <c r="AF37" s="348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349" t="s">
        <v>15</v>
      </c>
      <c r="B55" s="350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5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55:B55"/>
    <mergeCell ref="A7:BC7"/>
    <mergeCell ref="BD7:CD7"/>
    <mergeCell ref="E20:AY21"/>
    <mergeCell ref="U32:AH33"/>
    <mergeCell ref="W36:AF37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CD105"/>
  <sheetViews>
    <sheetView view="pageBreakPreview" topLeftCell="A7" zoomScaleNormal="130" zoomScaleSheetLayoutView="100" workbookViewId="0">
      <selection activeCell="AC45" sqref="AC45"/>
    </sheetView>
  </sheetViews>
  <sheetFormatPr defaultColWidth="2.25" defaultRowHeight="13.5"/>
  <cols>
    <col min="1" max="16384" width="2.25" style="4"/>
  </cols>
  <sheetData>
    <row r="1" spans="1:82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10"/>
      <c r="U1" s="311" t="s">
        <v>21</v>
      </c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3"/>
      <c r="BI1" s="301" t="s">
        <v>5</v>
      </c>
      <c r="BJ1" s="301"/>
      <c r="BK1" s="301" t="s">
        <v>1</v>
      </c>
      <c r="BL1" s="301"/>
      <c r="BM1" s="301"/>
      <c r="BN1" s="301"/>
      <c r="BO1" s="301"/>
      <c r="BP1" s="301"/>
      <c r="BQ1" s="301"/>
      <c r="BR1" s="301"/>
      <c r="BS1" s="301"/>
      <c r="BT1" s="301"/>
      <c r="BU1" s="301" t="s">
        <v>2</v>
      </c>
      <c r="BV1" s="301"/>
      <c r="BW1" s="301"/>
      <c r="BX1" s="301"/>
      <c r="BY1" s="301"/>
      <c r="BZ1" s="301"/>
      <c r="CA1" s="301"/>
      <c r="CB1" s="301"/>
      <c r="CC1" s="301"/>
      <c r="CD1" s="301"/>
    </row>
    <row r="2" spans="1:82">
      <c r="A2" s="335" t="str">
        <f>改版履歴!A2</f>
        <v>システム設計書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4"/>
      <c r="U2" s="335" t="str">
        <f>改版履歴!U2</f>
        <v>社内支援システム
システム設計書</v>
      </c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64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5">
        <f>改版履歴!BI2</f>
        <v>1</v>
      </c>
      <c r="BJ2" s="316"/>
      <c r="BK2" s="317">
        <f>改版履歴!BK2</f>
        <v>43952</v>
      </c>
      <c r="BL2" s="318"/>
      <c r="BM2" s="318"/>
      <c r="BN2" s="318"/>
      <c r="BO2" s="318"/>
      <c r="BP2" s="318"/>
      <c r="BQ2" s="318"/>
      <c r="BR2" s="318"/>
      <c r="BS2" s="318"/>
      <c r="BT2" s="318"/>
      <c r="BU2" s="318" t="str">
        <f>改版履歴!BU2</f>
        <v>TLZS</v>
      </c>
      <c r="BV2" s="318"/>
      <c r="BW2" s="318"/>
      <c r="BX2" s="318"/>
      <c r="BY2" s="318"/>
      <c r="BZ2" s="318"/>
      <c r="CA2" s="318"/>
      <c r="CB2" s="318"/>
      <c r="CC2" s="318"/>
      <c r="CD2" s="31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62" t="s">
        <v>4</v>
      </c>
      <c r="B4" s="363"/>
      <c r="C4" s="363"/>
      <c r="D4" s="363"/>
      <c r="E4" s="363"/>
      <c r="F4" s="363"/>
      <c r="G4" s="363"/>
      <c r="H4" s="363"/>
      <c r="I4" s="363"/>
      <c r="J4" s="364"/>
      <c r="K4" s="311" t="s">
        <v>22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10"/>
      <c r="AK4" s="311" t="s">
        <v>3</v>
      </c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B4" s="309"/>
      <c r="BC4" s="309"/>
      <c r="BD4" s="309"/>
      <c r="BE4" s="309"/>
      <c r="BF4" s="309"/>
      <c r="BG4" s="309"/>
      <c r="BH4" s="309"/>
      <c r="BI4" s="309"/>
      <c r="BJ4" s="309"/>
      <c r="BK4" s="309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3"/>
    </row>
    <row r="5" spans="1:82">
      <c r="A5" s="365"/>
      <c r="B5" s="366"/>
      <c r="C5" s="366"/>
      <c r="D5" s="366"/>
      <c r="E5" s="366"/>
      <c r="F5" s="366"/>
      <c r="G5" s="366"/>
      <c r="H5" s="366"/>
      <c r="I5" s="366"/>
      <c r="J5" s="367"/>
      <c r="K5" s="335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4"/>
      <c r="AK5" s="351" t="s">
        <v>115</v>
      </c>
      <c r="AL5" s="313"/>
      <c r="AM5" s="313"/>
      <c r="AN5" s="313"/>
      <c r="AO5" s="313"/>
      <c r="AP5" s="313"/>
      <c r="AQ5" s="313"/>
      <c r="AR5" s="313"/>
      <c r="AS5" s="313"/>
      <c r="AT5" s="313"/>
      <c r="AU5" s="313"/>
      <c r="AV5" s="352"/>
      <c r="AW5" s="313"/>
      <c r="AX5" s="313"/>
      <c r="AY5" s="313"/>
      <c r="AZ5" s="313"/>
      <c r="BA5" s="313"/>
      <c r="BB5" s="313"/>
      <c r="BC5" s="313"/>
      <c r="BD5" s="313"/>
      <c r="BE5" s="313"/>
      <c r="BF5" s="313"/>
      <c r="BG5" s="313"/>
      <c r="BH5" s="313"/>
      <c r="BI5" s="313"/>
      <c r="BJ5" s="313"/>
      <c r="BK5" s="31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53" t="s">
        <v>10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4"/>
      <c r="O7" s="354"/>
      <c r="P7" s="354"/>
      <c r="Q7" s="354"/>
      <c r="R7" s="354"/>
      <c r="S7" s="354"/>
      <c r="T7" s="354"/>
      <c r="U7" s="354"/>
      <c r="V7" s="354"/>
      <c r="W7" s="354"/>
      <c r="X7" s="354"/>
      <c r="Y7" s="354"/>
      <c r="Z7" s="354"/>
      <c r="AA7" s="354"/>
      <c r="AB7" s="354"/>
      <c r="AC7" s="354"/>
      <c r="AD7" s="354"/>
      <c r="AE7" s="354"/>
      <c r="AF7" s="354"/>
      <c r="AG7" s="354"/>
      <c r="AH7" s="354"/>
      <c r="AI7" s="354"/>
      <c r="AJ7" s="354"/>
      <c r="AK7" s="354"/>
      <c r="AL7" s="354"/>
      <c r="AM7" s="354"/>
      <c r="AN7" s="354"/>
      <c r="AO7" s="354"/>
      <c r="AP7" s="354"/>
      <c r="AQ7" s="354"/>
      <c r="AR7" s="354"/>
      <c r="AS7" s="354"/>
      <c r="AT7" s="354"/>
      <c r="AU7" s="354"/>
      <c r="AV7" s="354"/>
      <c r="AW7" s="354"/>
      <c r="AX7" s="354"/>
      <c r="AY7" s="354"/>
      <c r="AZ7" s="354"/>
      <c r="BA7" s="354"/>
      <c r="BB7" s="354"/>
      <c r="BC7" s="355"/>
      <c r="BD7" s="353" t="s">
        <v>11</v>
      </c>
      <c r="BE7" s="354"/>
      <c r="BF7" s="354"/>
      <c r="BG7" s="354"/>
      <c r="BH7" s="354"/>
      <c r="BI7" s="354"/>
      <c r="BJ7" s="354"/>
      <c r="BK7" s="354"/>
      <c r="BL7" s="354"/>
      <c r="BM7" s="354"/>
      <c r="BN7" s="354"/>
      <c r="BO7" s="354"/>
      <c r="BP7" s="354"/>
      <c r="BQ7" s="354"/>
      <c r="BR7" s="354"/>
      <c r="BS7" s="354"/>
      <c r="BT7" s="354"/>
      <c r="BU7" s="354"/>
      <c r="BV7" s="354"/>
      <c r="BW7" s="354"/>
      <c r="BX7" s="354"/>
      <c r="BY7" s="354"/>
      <c r="BZ7" s="354"/>
      <c r="CA7" s="354"/>
      <c r="CB7" s="354"/>
      <c r="CC7" s="354"/>
      <c r="CD7" s="355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101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372" t="s">
        <v>104</v>
      </c>
      <c r="AA13" s="372"/>
      <c r="AB13" s="372"/>
      <c r="AC13" s="372"/>
      <c r="AD13" s="372"/>
      <c r="AE13" s="372"/>
      <c r="AF13" s="372"/>
      <c r="AG13" s="372"/>
      <c r="AH13" s="372"/>
      <c r="AI13" s="372"/>
      <c r="AJ13" s="372"/>
      <c r="AK13" s="370" t="s">
        <v>103</v>
      </c>
      <c r="AL13" s="371"/>
      <c r="AM13" s="371"/>
      <c r="AN13" s="371"/>
      <c r="AO13" s="371"/>
      <c r="AP13" s="371"/>
      <c r="AQ13" s="371"/>
      <c r="AR13" s="371"/>
      <c r="AS13" s="369" t="s">
        <v>102</v>
      </c>
      <c r="AT13" s="369"/>
      <c r="AU13" s="369"/>
      <c r="AV13" s="369"/>
      <c r="AW13" s="369"/>
      <c r="AX13" s="369"/>
      <c r="AY13" s="369"/>
      <c r="AZ13" s="369"/>
      <c r="BA13" s="369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372"/>
      <c r="AA14" s="372"/>
      <c r="AB14" s="372"/>
      <c r="AC14" s="372"/>
      <c r="AD14" s="372"/>
      <c r="AE14" s="372"/>
      <c r="AF14" s="372"/>
      <c r="AG14" s="372"/>
      <c r="AH14" s="372"/>
      <c r="AI14" s="372"/>
      <c r="AJ14" s="372"/>
      <c r="AK14" s="371"/>
      <c r="AL14" s="371"/>
      <c r="AM14" s="371"/>
      <c r="AN14" s="371"/>
      <c r="AO14" s="371"/>
      <c r="AP14" s="371"/>
      <c r="AQ14" s="371"/>
      <c r="AR14" s="371"/>
      <c r="AS14" s="369"/>
      <c r="AT14" s="369"/>
      <c r="AU14" s="369"/>
      <c r="AV14" s="369"/>
      <c r="AW14" s="369"/>
      <c r="AX14" s="369"/>
      <c r="AY14" s="369"/>
      <c r="AZ14" s="369"/>
      <c r="BA14" s="369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92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368" t="s">
        <v>116</v>
      </c>
      <c r="G17" s="368"/>
      <c r="H17" s="368"/>
      <c r="I17" s="368"/>
      <c r="J17" s="368"/>
      <c r="K17" s="368"/>
      <c r="L17" s="368"/>
      <c r="M17" s="368"/>
      <c r="N17" s="368"/>
      <c r="O17" s="368"/>
      <c r="P17" s="80"/>
      <c r="Q17" s="80"/>
      <c r="R17" s="368" t="s">
        <v>117</v>
      </c>
      <c r="S17" s="368"/>
      <c r="T17" s="368"/>
      <c r="U17" s="368"/>
      <c r="V17" s="368"/>
      <c r="W17" s="368"/>
      <c r="X17" s="368"/>
      <c r="Y17" s="368"/>
      <c r="Z17" s="368"/>
      <c r="AA17" s="368"/>
      <c r="AB17" s="80"/>
      <c r="AC17" s="80"/>
      <c r="AD17" s="368" t="s">
        <v>118</v>
      </c>
      <c r="AE17" s="368"/>
      <c r="AF17" s="368"/>
      <c r="AG17" s="368"/>
      <c r="AH17" s="368"/>
      <c r="AI17" s="368"/>
      <c r="AJ17" s="368"/>
      <c r="AK17" s="368"/>
      <c r="AL17" s="368"/>
      <c r="AM17" s="368"/>
      <c r="AN17" s="80"/>
      <c r="AO17" s="80"/>
      <c r="AP17" s="373" t="s">
        <v>105</v>
      </c>
      <c r="AQ17" s="374"/>
      <c r="AR17" s="374"/>
      <c r="AS17" s="374"/>
      <c r="AT17" s="374"/>
      <c r="AU17" s="374"/>
      <c r="AV17" s="374"/>
      <c r="AW17" s="374"/>
      <c r="AX17" s="374"/>
      <c r="AY17" s="374"/>
      <c r="AZ17" s="374"/>
      <c r="BA17" s="375"/>
      <c r="BB17" s="12"/>
      <c r="BC17" s="13"/>
      <c r="BD17" s="11"/>
      <c r="BE17" s="12"/>
      <c r="BF17" s="18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80"/>
      <c r="Q18" s="80"/>
      <c r="R18" s="368"/>
      <c r="S18" s="368"/>
      <c r="T18" s="368"/>
      <c r="U18" s="368"/>
      <c r="V18" s="368"/>
      <c r="W18" s="368"/>
      <c r="X18" s="368"/>
      <c r="Y18" s="368"/>
      <c r="Z18" s="368"/>
      <c r="AA18" s="368"/>
      <c r="AB18" s="80"/>
      <c r="AC18" s="80"/>
      <c r="AD18" s="368"/>
      <c r="AE18" s="368"/>
      <c r="AF18" s="368"/>
      <c r="AG18" s="368"/>
      <c r="AH18" s="368"/>
      <c r="AI18" s="368"/>
      <c r="AJ18" s="368"/>
      <c r="AK18" s="368"/>
      <c r="AL18" s="368"/>
      <c r="AM18" s="368"/>
      <c r="AN18" s="80"/>
      <c r="AO18" s="80"/>
      <c r="AP18" s="376"/>
      <c r="AQ18" s="377"/>
      <c r="AR18" s="377"/>
      <c r="AS18" s="377"/>
      <c r="AT18" s="377"/>
      <c r="AU18" s="377"/>
      <c r="AV18" s="377"/>
      <c r="AW18" s="377"/>
      <c r="AX18" s="377"/>
      <c r="AY18" s="377"/>
      <c r="AZ18" s="377"/>
      <c r="BA18" s="378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1" t="s">
        <v>128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1" t="s">
        <v>126</v>
      </c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1" t="s">
        <v>122</v>
      </c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75" t="s">
        <v>106</v>
      </c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9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1" t="s">
        <v>129</v>
      </c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1" t="s">
        <v>127</v>
      </c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1" t="s">
        <v>121</v>
      </c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11"/>
      <c r="AQ20" s="81" t="s">
        <v>107</v>
      </c>
      <c r="AR20" s="80"/>
      <c r="AS20" s="80"/>
      <c r="AT20" s="80"/>
      <c r="AU20" s="80"/>
      <c r="AV20" s="80"/>
      <c r="AX20" s="80"/>
      <c r="AY20" s="80"/>
      <c r="AZ20" s="80"/>
      <c r="BA20" s="9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ht="13.5" customHeight="1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1" t="s">
        <v>123</v>
      </c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11"/>
      <c r="AQ21" s="81" t="s">
        <v>108</v>
      </c>
      <c r="AR21" s="80"/>
      <c r="AS21" s="80"/>
      <c r="AT21" s="80"/>
      <c r="AU21" s="80"/>
      <c r="AV21" s="80"/>
      <c r="AW21" s="80"/>
      <c r="AX21" s="80"/>
      <c r="AY21" s="80"/>
      <c r="AZ21" s="80"/>
      <c r="BA21" s="9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1" t="s">
        <v>120</v>
      </c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11"/>
      <c r="AQ22" s="81" t="s">
        <v>109</v>
      </c>
      <c r="AR22" s="80"/>
      <c r="AS22" s="80"/>
      <c r="AT22" s="80"/>
      <c r="AU22" s="80"/>
      <c r="AV22" s="80"/>
      <c r="AW22" s="80"/>
      <c r="AX22" s="80"/>
      <c r="AY22" s="80"/>
      <c r="AZ22" s="80"/>
      <c r="BA22" s="9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1" t="s">
        <v>124</v>
      </c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11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92"/>
      <c r="BB23" s="12"/>
      <c r="BC23" s="13"/>
      <c r="BD23" s="75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1" t="s">
        <v>119</v>
      </c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11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92"/>
      <c r="BB24" s="12"/>
      <c r="BC24" s="13"/>
      <c r="BD24" s="75"/>
      <c r="BE24" s="12"/>
      <c r="BF24" s="18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75" t="s">
        <v>110</v>
      </c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92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11"/>
      <c r="AQ26" s="81" t="s">
        <v>107</v>
      </c>
      <c r="AR26" s="80"/>
      <c r="AS26" s="80"/>
      <c r="AT26" s="80"/>
      <c r="AU26" s="80"/>
      <c r="AV26" s="80"/>
      <c r="AW26" s="80"/>
      <c r="AX26" s="80"/>
      <c r="AY26" s="80"/>
      <c r="AZ26" s="80"/>
      <c r="BA26" s="92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368" t="s">
        <v>141</v>
      </c>
      <c r="G27" s="368"/>
      <c r="H27" s="368"/>
      <c r="I27" s="368"/>
      <c r="J27" s="368"/>
      <c r="K27" s="368"/>
      <c r="L27" s="368"/>
      <c r="M27" s="368"/>
      <c r="N27" s="368"/>
      <c r="O27" s="368"/>
      <c r="P27" s="80"/>
      <c r="Q27" s="80"/>
      <c r="R27" s="368" t="s">
        <v>130</v>
      </c>
      <c r="S27" s="368"/>
      <c r="T27" s="368"/>
      <c r="U27" s="368"/>
      <c r="V27" s="368"/>
      <c r="W27" s="368"/>
      <c r="X27" s="368"/>
      <c r="Y27" s="368"/>
      <c r="Z27" s="368"/>
      <c r="AA27" s="368"/>
      <c r="AB27" s="80"/>
      <c r="AC27" s="80"/>
      <c r="AD27" s="368" t="s">
        <v>125</v>
      </c>
      <c r="AE27" s="368"/>
      <c r="AF27" s="368"/>
      <c r="AG27" s="368"/>
      <c r="AH27" s="368"/>
      <c r="AI27" s="368"/>
      <c r="AJ27" s="368"/>
      <c r="AK27" s="368"/>
      <c r="AL27" s="368"/>
      <c r="AM27" s="368"/>
      <c r="AN27" s="80"/>
      <c r="AO27" s="80"/>
      <c r="AP27" s="11"/>
      <c r="AQ27" s="81" t="s">
        <v>108</v>
      </c>
      <c r="AR27" s="80"/>
      <c r="AS27" s="80"/>
      <c r="AT27" s="80"/>
      <c r="AU27" s="80"/>
      <c r="AV27" s="80"/>
      <c r="AW27" s="80"/>
      <c r="AX27" s="80"/>
      <c r="AY27" s="80"/>
      <c r="AZ27" s="80"/>
      <c r="BA27" s="92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368"/>
      <c r="G28" s="368"/>
      <c r="H28" s="368"/>
      <c r="I28" s="368"/>
      <c r="J28" s="368"/>
      <c r="K28" s="368"/>
      <c r="L28" s="368"/>
      <c r="M28" s="368"/>
      <c r="N28" s="368"/>
      <c r="O28" s="368"/>
      <c r="P28" s="80"/>
      <c r="Q28" s="80"/>
      <c r="R28" s="368"/>
      <c r="S28" s="368"/>
      <c r="T28" s="368"/>
      <c r="U28" s="368"/>
      <c r="V28" s="368"/>
      <c r="W28" s="368"/>
      <c r="X28" s="368"/>
      <c r="Y28" s="368"/>
      <c r="Z28" s="368"/>
      <c r="AA28" s="368"/>
      <c r="AB28" s="80"/>
      <c r="AC28" s="80"/>
      <c r="AD28" s="368"/>
      <c r="AE28" s="368"/>
      <c r="AF28" s="368"/>
      <c r="AG28" s="368"/>
      <c r="AH28" s="368"/>
      <c r="AI28" s="368"/>
      <c r="AJ28" s="368"/>
      <c r="AK28" s="368"/>
      <c r="AL28" s="368"/>
      <c r="AM28" s="368"/>
      <c r="AN28" s="80"/>
      <c r="AO28" s="80"/>
      <c r="AP28" s="11"/>
      <c r="AQ28" s="81" t="s">
        <v>109</v>
      </c>
      <c r="AR28" s="80"/>
      <c r="AS28" s="80"/>
      <c r="AT28" s="80"/>
      <c r="AU28" s="80"/>
      <c r="AV28" s="80"/>
      <c r="AW28" s="80"/>
      <c r="AX28" s="80"/>
      <c r="AY28" s="80"/>
      <c r="AZ28" s="80"/>
      <c r="BA28" s="92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 t="s">
        <v>142</v>
      </c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1" t="s">
        <v>131</v>
      </c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1" t="s">
        <v>121</v>
      </c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102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92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 t="s">
        <v>143</v>
      </c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1" t="s">
        <v>132</v>
      </c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1" t="s">
        <v>120</v>
      </c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102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92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 t="s">
        <v>144</v>
      </c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1" t="s">
        <v>133</v>
      </c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1" t="s">
        <v>119</v>
      </c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106" t="s">
        <v>111</v>
      </c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92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 t="s">
        <v>145</v>
      </c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1" t="s">
        <v>134</v>
      </c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1" t="s">
        <v>577</v>
      </c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102"/>
      <c r="AQ32" s="81" t="s">
        <v>107</v>
      </c>
      <c r="AR32" s="80"/>
      <c r="AS32" s="80"/>
      <c r="AT32" s="80"/>
      <c r="AU32" s="80"/>
      <c r="AV32" s="80"/>
      <c r="AW32" s="80"/>
      <c r="AX32" s="80"/>
      <c r="AY32" s="80"/>
      <c r="AZ32" s="80"/>
      <c r="BA32" s="92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 t="s">
        <v>146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1" t="s">
        <v>135</v>
      </c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1" t="s">
        <v>579</v>
      </c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102"/>
      <c r="AQ33" s="81" t="s">
        <v>108</v>
      </c>
      <c r="AR33" s="80"/>
      <c r="AS33" s="80"/>
      <c r="AT33" s="80"/>
      <c r="AU33" s="80"/>
      <c r="AV33" s="80"/>
      <c r="AW33" s="80"/>
      <c r="AX33" s="80"/>
      <c r="AY33" s="80"/>
      <c r="AZ33" s="80"/>
      <c r="BA33" s="92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 t="s">
        <v>147</v>
      </c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254" t="s">
        <v>589</v>
      </c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1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102"/>
      <c r="AQ34" s="81" t="s">
        <v>109</v>
      </c>
      <c r="AR34" s="80"/>
      <c r="AS34" s="80"/>
      <c r="AT34" s="80"/>
      <c r="AU34" s="80"/>
      <c r="AV34" s="80"/>
      <c r="AW34" s="80"/>
      <c r="AX34" s="80"/>
      <c r="AY34" s="80"/>
      <c r="AZ34" s="80"/>
      <c r="BA34" s="92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 t="s">
        <v>148</v>
      </c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102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92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1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102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92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106" t="s">
        <v>112</v>
      </c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92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1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102"/>
      <c r="AQ38" s="81" t="s">
        <v>107</v>
      </c>
      <c r="AR38" s="80"/>
      <c r="AS38" s="80"/>
      <c r="AT38" s="80"/>
      <c r="AU38" s="80"/>
      <c r="AV38" s="80"/>
      <c r="AW38" s="80"/>
      <c r="AX38" s="80"/>
      <c r="AY38" s="80"/>
      <c r="AZ38" s="80"/>
      <c r="BA38" s="92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80"/>
      <c r="Q39" s="80"/>
      <c r="R39" s="368" t="s">
        <v>149</v>
      </c>
      <c r="S39" s="368"/>
      <c r="T39" s="368"/>
      <c r="U39" s="368"/>
      <c r="V39" s="368"/>
      <c r="W39" s="368"/>
      <c r="X39" s="368"/>
      <c r="Y39" s="368"/>
      <c r="Z39" s="368"/>
      <c r="AA39" s="368"/>
      <c r="AB39" s="80"/>
      <c r="AC39" s="80"/>
      <c r="AD39" s="368" t="s">
        <v>114</v>
      </c>
      <c r="AE39" s="368"/>
      <c r="AF39" s="368"/>
      <c r="AG39" s="368"/>
      <c r="AH39" s="368"/>
      <c r="AI39" s="368"/>
      <c r="AJ39" s="368"/>
      <c r="AK39" s="368"/>
      <c r="AL39" s="368"/>
      <c r="AM39" s="368"/>
      <c r="AN39" s="80"/>
      <c r="AO39" s="80"/>
      <c r="AP39" s="102"/>
      <c r="AQ39" s="81" t="s">
        <v>108</v>
      </c>
      <c r="AR39" s="80"/>
      <c r="AS39" s="80"/>
      <c r="AT39" s="80"/>
      <c r="AU39" s="80"/>
      <c r="AV39" s="80"/>
      <c r="AW39" s="80"/>
      <c r="AX39" s="80"/>
      <c r="AY39" s="80"/>
      <c r="AZ39" s="80"/>
      <c r="BA39" s="92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368"/>
      <c r="G40" s="368"/>
      <c r="H40" s="368"/>
      <c r="I40" s="368"/>
      <c r="J40" s="368"/>
      <c r="K40" s="368"/>
      <c r="L40" s="368"/>
      <c r="M40" s="368"/>
      <c r="N40" s="368"/>
      <c r="O40" s="368"/>
      <c r="P40" s="80"/>
      <c r="Q40" s="80"/>
      <c r="R40" s="368"/>
      <c r="S40" s="368"/>
      <c r="T40" s="368"/>
      <c r="U40" s="368"/>
      <c r="V40" s="368"/>
      <c r="W40" s="368"/>
      <c r="X40" s="368"/>
      <c r="Y40" s="368"/>
      <c r="Z40" s="368"/>
      <c r="AA40" s="368"/>
      <c r="AB40" s="80"/>
      <c r="AC40" s="80"/>
      <c r="AD40" s="368"/>
      <c r="AE40" s="368"/>
      <c r="AF40" s="368"/>
      <c r="AG40" s="368"/>
      <c r="AH40" s="368"/>
      <c r="AI40" s="368"/>
      <c r="AJ40" s="368"/>
      <c r="AK40" s="368"/>
      <c r="AL40" s="368"/>
      <c r="AM40" s="368"/>
      <c r="AN40" s="80"/>
      <c r="AO40" s="80"/>
      <c r="AP40" s="102"/>
      <c r="AQ40" s="81" t="s">
        <v>109</v>
      </c>
      <c r="AR40" s="80"/>
      <c r="AS40" s="80"/>
      <c r="AT40" s="80"/>
      <c r="AU40" s="80"/>
      <c r="AV40" s="80"/>
      <c r="AW40" s="80"/>
      <c r="AX40" s="80"/>
      <c r="AY40" s="80"/>
      <c r="AZ40" s="80"/>
      <c r="BA40" s="92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1" t="s">
        <v>534</v>
      </c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102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92"/>
      <c r="BB41" s="80"/>
      <c r="BC41" s="92"/>
      <c r="BD41" s="11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1" t="s">
        <v>140</v>
      </c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102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92"/>
      <c r="BB42" s="80"/>
      <c r="BC42" s="92"/>
      <c r="BD42" s="75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1" t="s">
        <v>139</v>
      </c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106" t="s">
        <v>113</v>
      </c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92"/>
      <c r="BB43" s="80"/>
      <c r="BC43" s="92"/>
      <c r="BD43" s="11"/>
      <c r="BE43" s="18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1" t="s">
        <v>138</v>
      </c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102"/>
      <c r="AQ44" s="81" t="s">
        <v>107</v>
      </c>
      <c r="AR44" s="80"/>
      <c r="AS44" s="80"/>
      <c r="AT44" s="80"/>
      <c r="AU44" s="80"/>
      <c r="AV44" s="80"/>
      <c r="AW44" s="80"/>
      <c r="AX44" s="80"/>
      <c r="AY44" s="80"/>
      <c r="AZ44" s="80"/>
      <c r="BA44" s="92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1"/>
      <c r="C45" s="80"/>
      <c r="D45" s="80"/>
      <c r="E45" s="80"/>
      <c r="F45" s="80"/>
      <c r="G45" s="81" t="s">
        <v>137</v>
      </c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102"/>
      <c r="AQ45" s="81" t="s">
        <v>108</v>
      </c>
      <c r="AR45" s="80"/>
      <c r="AS45" s="80"/>
      <c r="AT45" s="80"/>
      <c r="AU45" s="80"/>
      <c r="AV45" s="80"/>
      <c r="AW45" s="80"/>
      <c r="AX45" s="80"/>
      <c r="AY45" s="80"/>
      <c r="AZ45" s="80"/>
      <c r="BA45" s="92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1" t="s">
        <v>136</v>
      </c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102"/>
      <c r="AQ46" s="81" t="s">
        <v>109</v>
      </c>
      <c r="AR46" s="80"/>
      <c r="AS46" s="80"/>
      <c r="AT46" s="80"/>
      <c r="AU46" s="80"/>
      <c r="AV46" s="80"/>
      <c r="AW46" s="80"/>
      <c r="AX46" s="80"/>
      <c r="AY46" s="80"/>
      <c r="AZ46" s="80"/>
      <c r="BA46" s="92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102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92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1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103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5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349" t="s">
        <v>15</v>
      </c>
      <c r="B55" s="350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35">
    <mergeCell ref="A55:B55"/>
    <mergeCell ref="A4:J5"/>
    <mergeCell ref="K4:T4"/>
    <mergeCell ref="U4:AJ4"/>
    <mergeCell ref="AK4:AU4"/>
    <mergeCell ref="K5:T5"/>
    <mergeCell ref="U5:AJ5"/>
    <mergeCell ref="AK5:AU5"/>
    <mergeCell ref="AS13:BA14"/>
    <mergeCell ref="AK13:AR14"/>
    <mergeCell ref="Z13:AJ14"/>
    <mergeCell ref="AP17:BA18"/>
    <mergeCell ref="A7:BC7"/>
    <mergeCell ref="AD27:AM28"/>
    <mergeCell ref="AD39:AM40"/>
    <mergeCell ref="R27:AA28"/>
    <mergeCell ref="BK2:BT2"/>
    <mergeCell ref="BU2:CD2"/>
    <mergeCell ref="A1:T1"/>
    <mergeCell ref="U1:AN1"/>
    <mergeCell ref="BI1:BJ1"/>
    <mergeCell ref="BK1:BT1"/>
    <mergeCell ref="BU1:CD1"/>
    <mergeCell ref="A2:T2"/>
    <mergeCell ref="U2:AN2"/>
    <mergeCell ref="BI2:BJ2"/>
    <mergeCell ref="R39:AA40"/>
    <mergeCell ref="F39:O40"/>
    <mergeCell ref="F27:O28"/>
    <mergeCell ref="BD7:CD7"/>
    <mergeCell ref="AV4:BK4"/>
    <mergeCell ref="AV5:BK5"/>
    <mergeCell ref="F17:O18"/>
    <mergeCell ref="R17:AA18"/>
    <mergeCell ref="AD17:AM1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DA198"/>
  <sheetViews>
    <sheetView showGridLines="0" topLeftCell="A7" zoomScale="90" zoomScaleNormal="90" zoomScaleSheetLayoutView="85" workbookViewId="0">
      <selection activeCell="AH20" sqref="AH20:AP20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75" width="3.625" style="4" customWidth="1"/>
    <col min="76" max="81" width="1.375" style="4" customWidth="1"/>
    <col min="82" max="84" width="2.25" style="4"/>
    <col min="85" max="87" width="11" style="4" customWidth="1"/>
    <col min="88" max="88" width="15.375" style="4" customWidth="1"/>
    <col min="89" max="89" width="15.125" style="4" bestFit="1" customWidth="1"/>
    <col min="90" max="90" width="14" style="4" customWidth="1"/>
    <col min="91" max="91" width="17.5" style="4" customWidth="1"/>
    <col min="92" max="92" width="13.875" style="4" customWidth="1"/>
    <col min="93" max="93" width="12.75" style="4" customWidth="1"/>
    <col min="94" max="94" width="13.75" style="4" customWidth="1"/>
    <col min="95" max="96" width="10.875" style="4" customWidth="1"/>
    <col min="97" max="97" width="11.5" style="4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5" width="15" style="4" bestFit="1" customWidth="1"/>
    <col min="106" max="16384" width="2.25" style="4"/>
  </cols>
  <sheetData>
    <row r="1" spans="1:105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10"/>
      <c r="U1" s="311" t="s">
        <v>21</v>
      </c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215"/>
      <c r="AP1" s="215"/>
      <c r="AQ1" s="215"/>
      <c r="AR1" s="215"/>
      <c r="AS1" s="215"/>
      <c r="AT1" s="215"/>
      <c r="AU1" s="215"/>
      <c r="AV1" s="215"/>
      <c r="AW1" s="215"/>
      <c r="AX1" s="215"/>
      <c r="AY1" s="215"/>
      <c r="AZ1" s="215"/>
      <c r="BA1" s="215"/>
      <c r="BB1" s="215"/>
      <c r="BC1" s="215"/>
      <c r="BD1" s="215"/>
      <c r="BE1" s="215"/>
      <c r="BF1" s="215"/>
      <c r="BG1" s="215"/>
      <c r="BH1" s="216"/>
      <c r="BI1" s="301" t="s">
        <v>5</v>
      </c>
      <c r="BJ1" s="301"/>
      <c r="BK1" s="301" t="s">
        <v>1</v>
      </c>
      <c r="BL1" s="301"/>
      <c r="BM1" s="301"/>
      <c r="BN1" s="301"/>
      <c r="BO1" s="301"/>
      <c r="BP1" s="301"/>
      <c r="BQ1" s="301"/>
      <c r="BR1" s="301"/>
      <c r="BS1" s="301"/>
      <c r="BT1" s="301"/>
      <c r="BU1" s="301" t="s">
        <v>2</v>
      </c>
      <c r="BV1" s="301"/>
      <c r="BW1" s="301"/>
      <c r="BX1" s="301"/>
      <c r="BY1" s="301"/>
      <c r="BZ1" s="301"/>
      <c r="CA1" s="301"/>
      <c r="CB1" s="301"/>
      <c r="CC1" s="301"/>
      <c r="CD1" s="301"/>
      <c r="CK1" s="144" t="s">
        <v>291</v>
      </c>
      <c r="CL1" s="145" t="s">
        <v>156</v>
      </c>
      <c r="CM1" s="146" t="s">
        <v>157</v>
      </c>
      <c r="CN1" s="147" t="s">
        <v>158</v>
      </c>
      <c r="CO1" s="146" t="s">
        <v>159</v>
      </c>
      <c r="CP1" s="148" t="s">
        <v>197</v>
      </c>
      <c r="CQ1" s="149" t="s">
        <v>160</v>
      </c>
      <c r="CR1" s="150" t="s">
        <v>161</v>
      </c>
      <c r="CS1" s="151" t="s">
        <v>162</v>
      </c>
      <c r="CT1" s="152" t="s">
        <v>163</v>
      </c>
      <c r="CU1" s="152" t="s">
        <v>164</v>
      </c>
      <c r="CV1" s="152" t="s">
        <v>165</v>
      </c>
      <c r="CW1" s="152" t="s">
        <v>166</v>
      </c>
      <c r="CX1" s="152" t="s">
        <v>167</v>
      </c>
      <c r="CY1" s="152" t="s">
        <v>274</v>
      </c>
      <c r="CZ1" s="152" t="s">
        <v>275</v>
      </c>
      <c r="DA1" s="152" t="s">
        <v>537</v>
      </c>
    </row>
    <row r="2" spans="1:105">
      <c r="A2" s="335" t="str">
        <f>改版履歴!A2</f>
        <v>システム設計書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4"/>
      <c r="U2" s="335" t="str">
        <f>改版履歴!U2</f>
        <v>社内支援システム
システム設計書</v>
      </c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21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5">
        <f>改版履歴!BI2</f>
        <v>1</v>
      </c>
      <c r="BJ2" s="316"/>
      <c r="BK2" s="317">
        <v>44089</v>
      </c>
      <c r="BL2" s="318"/>
      <c r="BM2" s="318"/>
      <c r="BN2" s="318"/>
      <c r="BO2" s="318"/>
      <c r="BP2" s="318"/>
      <c r="BQ2" s="318"/>
      <c r="BR2" s="318"/>
      <c r="BS2" s="318"/>
      <c r="BT2" s="318"/>
      <c r="BU2" s="318" t="str">
        <f>改版履歴!BU2</f>
        <v>TLZS</v>
      </c>
      <c r="BV2" s="318"/>
      <c r="BW2" s="318"/>
      <c r="BX2" s="318"/>
      <c r="BY2" s="318"/>
      <c r="BZ2" s="318"/>
      <c r="CA2" s="318"/>
      <c r="CB2" s="318"/>
      <c r="CC2" s="318"/>
      <c r="CD2" s="318"/>
      <c r="CK2" s="144" t="s">
        <v>292</v>
      </c>
      <c r="CL2" s="153" t="s">
        <v>168</v>
      </c>
      <c r="CM2" s="154" t="s">
        <v>154</v>
      </c>
      <c r="CN2" s="155" t="s">
        <v>169</v>
      </c>
      <c r="CO2" s="155" t="s">
        <v>170</v>
      </c>
      <c r="CP2" s="156" t="s">
        <v>198</v>
      </c>
      <c r="CQ2" s="157">
        <v>0.08</v>
      </c>
      <c r="CR2" s="156" t="s">
        <v>171</v>
      </c>
      <c r="CS2" s="156" t="s">
        <v>172</v>
      </c>
      <c r="CT2" s="156" t="s">
        <v>173</v>
      </c>
      <c r="CU2" s="156" t="s">
        <v>174</v>
      </c>
      <c r="CV2" s="156" t="s">
        <v>175</v>
      </c>
      <c r="CW2" s="158" t="s">
        <v>176</v>
      </c>
      <c r="CX2" s="158" t="s">
        <v>176</v>
      </c>
      <c r="CY2" s="156" t="s">
        <v>276</v>
      </c>
      <c r="CZ2" s="156" t="s">
        <v>278</v>
      </c>
      <c r="DA2" s="156" t="s">
        <v>546</v>
      </c>
    </row>
    <row r="3" spans="1:105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K3" s="159" t="s">
        <v>293</v>
      </c>
      <c r="CL3" s="153"/>
      <c r="CM3" s="154" t="s">
        <v>155</v>
      </c>
      <c r="CN3" s="155" t="s">
        <v>177</v>
      </c>
      <c r="CO3" s="160" t="s">
        <v>178</v>
      </c>
      <c r="CP3" s="156" t="s">
        <v>199</v>
      </c>
      <c r="CQ3" s="161">
        <v>0.1</v>
      </c>
      <c r="CR3" s="156" t="s">
        <v>179</v>
      </c>
      <c r="CS3" s="156" t="s">
        <v>180</v>
      </c>
      <c r="CT3" s="156" t="s">
        <v>181</v>
      </c>
      <c r="CU3" s="156" t="s">
        <v>182</v>
      </c>
      <c r="CV3" s="156" t="s">
        <v>183</v>
      </c>
      <c r="CW3" s="156" t="s">
        <v>184</v>
      </c>
      <c r="CX3" s="156" t="s">
        <v>184</v>
      </c>
      <c r="CY3" s="156" t="s">
        <v>277</v>
      </c>
      <c r="CZ3" s="156" t="s">
        <v>279</v>
      </c>
      <c r="DA3" s="156" t="s">
        <v>547</v>
      </c>
    </row>
    <row r="4" spans="1:105">
      <c r="A4" s="362" t="s">
        <v>4</v>
      </c>
      <c r="B4" s="363"/>
      <c r="C4" s="363"/>
      <c r="D4" s="363"/>
      <c r="E4" s="363"/>
      <c r="F4" s="363"/>
      <c r="G4" s="363"/>
      <c r="H4" s="363"/>
      <c r="I4" s="363"/>
      <c r="J4" s="364"/>
      <c r="K4" s="311" t="s">
        <v>22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10"/>
      <c r="AK4" s="311" t="s">
        <v>3</v>
      </c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B4" s="309"/>
      <c r="BC4" s="309"/>
      <c r="BD4" s="309"/>
      <c r="BE4" s="309"/>
      <c r="BF4" s="309"/>
      <c r="BG4" s="309"/>
      <c r="BH4" s="309"/>
      <c r="BI4" s="309"/>
      <c r="BJ4" s="309"/>
      <c r="BK4" s="309"/>
      <c r="BL4" s="215"/>
      <c r="BM4" s="215"/>
      <c r="BN4" s="215"/>
      <c r="BO4" s="215"/>
      <c r="BP4" s="215"/>
      <c r="BQ4" s="215"/>
      <c r="BR4" s="215"/>
      <c r="BS4" s="215"/>
      <c r="BT4" s="215"/>
      <c r="BU4" s="215"/>
      <c r="BV4" s="215"/>
      <c r="BW4" s="215"/>
      <c r="BX4" s="215"/>
      <c r="BY4" s="215"/>
      <c r="BZ4" s="215"/>
      <c r="CA4" s="215"/>
      <c r="CB4" s="215"/>
      <c r="CC4" s="215"/>
      <c r="CD4" s="216"/>
      <c r="CK4" s="144" t="s">
        <v>294</v>
      </c>
      <c r="CL4" s="153"/>
      <c r="CM4" s="160"/>
      <c r="CN4" s="155" t="s">
        <v>185</v>
      </c>
      <c r="CO4" s="162" t="s">
        <v>186</v>
      </c>
      <c r="CP4" s="156" t="s">
        <v>200</v>
      </c>
      <c r="CQ4" s="162"/>
      <c r="CR4" s="163"/>
      <c r="CS4" s="163"/>
      <c r="CT4" s="156" t="s">
        <v>187</v>
      </c>
      <c r="CU4" s="163"/>
      <c r="CV4" s="156" t="s">
        <v>188</v>
      </c>
      <c r="CW4" s="163"/>
      <c r="CX4" s="163"/>
      <c r="CY4" s="156"/>
      <c r="CZ4" s="163"/>
      <c r="DA4" s="156" t="s">
        <v>548</v>
      </c>
    </row>
    <row r="5" spans="1:105">
      <c r="A5" s="365"/>
      <c r="B5" s="366"/>
      <c r="C5" s="366"/>
      <c r="D5" s="366"/>
      <c r="E5" s="366"/>
      <c r="F5" s="366"/>
      <c r="G5" s="366"/>
      <c r="H5" s="366"/>
      <c r="I5" s="366"/>
      <c r="J5" s="367"/>
      <c r="K5" s="335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4"/>
      <c r="AK5" s="351" t="s">
        <v>535</v>
      </c>
      <c r="AL5" s="313"/>
      <c r="AM5" s="313"/>
      <c r="AN5" s="313"/>
      <c r="AO5" s="313"/>
      <c r="AP5" s="313"/>
      <c r="AQ5" s="313"/>
      <c r="AR5" s="313"/>
      <c r="AS5" s="313"/>
      <c r="AT5" s="313"/>
      <c r="AU5" s="313"/>
      <c r="AV5" s="352"/>
      <c r="AW5" s="313"/>
      <c r="AX5" s="313"/>
      <c r="AY5" s="313"/>
      <c r="AZ5" s="313"/>
      <c r="BA5" s="313"/>
      <c r="BB5" s="313"/>
      <c r="BC5" s="313"/>
      <c r="BD5" s="313"/>
      <c r="BE5" s="313"/>
      <c r="BF5" s="313"/>
      <c r="BG5" s="313"/>
      <c r="BH5" s="313"/>
      <c r="BI5" s="313"/>
      <c r="BJ5" s="313"/>
      <c r="BK5" s="31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44" t="s">
        <v>295</v>
      </c>
      <c r="CL5" s="153"/>
      <c r="CM5" s="162"/>
      <c r="CN5" s="155" t="s">
        <v>189</v>
      </c>
      <c r="CO5" s="162"/>
      <c r="CP5" s="156" t="s">
        <v>201</v>
      </c>
      <c r="CQ5" s="162"/>
      <c r="CR5" s="163"/>
      <c r="CS5" s="163"/>
      <c r="CT5" s="163"/>
      <c r="CU5" s="163"/>
      <c r="CV5" s="156" t="s">
        <v>190</v>
      </c>
      <c r="CW5" s="163"/>
      <c r="CX5" s="163"/>
      <c r="CY5" s="163"/>
      <c r="CZ5" s="163"/>
      <c r="DA5" s="163" t="s">
        <v>549</v>
      </c>
    </row>
    <row r="6" spans="1:105">
      <c r="CK6" s="144" t="s">
        <v>296</v>
      </c>
      <c r="CL6" s="153"/>
      <c r="CM6" s="162"/>
      <c r="CN6" s="155" t="s">
        <v>191</v>
      </c>
      <c r="CO6" s="162"/>
      <c r="CP6" s="156" t="s">
        <v>202</v>
      </c>
      <c r="CQ6" s="162"/>
      <c r="CR6" s="163"/>
      <c r="CS6" s="163"/>
      <c r="CT6" s="163"/>
      <c r="CU6" s="163"/>
      <c r="CV6" s="163"/>
      <c r="CW6" s="163"/>
      <c r="CX6" s="163"/>
      <c r="CY6" s="163"/>
      <c r="CZ6" s="163"/>
      <c r="DA6" s="163" t="s">
        <v>550</v>
      </c>
    </row>
    <row r="7" spans="1:105" s="10" customFormat="1">
      <c r="A7" s="336" t="s">
        <v>10</v>
      </c>
      <c r="B7" s="333"/>
      <c r="C7" s="333"/>
      <c r="D7" s="333"/>
      <c r="E7" s="333"/>
      <c r="F7" s="333"/>
      <c r="G7" s="333"/>
      <c r="H7" s="333"/>
      <c r="I7" s="333"/>
      <c r="J7" s="333"/>
      <c r="K7" s="333"/>
      <c r="L7" s="333"/>
      <c r="M7" s="333"/>
      <c r="N7" s="333"/>
      <c r="O7" s="333"/>
      <c r="P7" s="333"/>
      <c r="Q7" s="333"/>
      <c r="R7" s="333"/>
      <c r="S7" s="333"/>
      <c r="T7" s="333"/>
      <c r="U7" s="333"/>
      <c r="V7" s="333"/>
      <c r="W7" s="333"/>
      <c r="X7" s="333"/>
      <c r="Y7" s="333"/>
      <c r="Z7" s="333"/>
      <c r="AA7" s="333"/>
      <c r="AB7" s="333"/>
      <c r="AC7" s="333"/>
      <c r="AD7" s="333"/>
      <c r="AE7" s="333"/>
      <c r="AF7" s="333"/>
      <c r="AG7" s="333"/>
      <c r="AH7" s="333"/>
      <c r="AI7" s="333"/>
      <c r="AJ7" s="333"/>
      <c r="AK7" s="333"/>
      <c r="AL7" s="333"/>
      <c r="AM7" s="333"/>
      <c r="AN7" s="333"/>
      <c r="AO7" s="333"/>
      <c r="AP7" s="333"/>
      <c r="AQ7" s="333"/>
      <c r="AR7" s="333"/>
      <c r="AS7" s="333"/>
      <c r="AT7" s="333"/>
      <c r="AU7" s="333"/>
      <c r="AV7" s="333"/>
      <c r="AW7" s="333"/>
      <c r="AX7" s="333"/>
      <c r="AY7" s="333"/>
      <c r="AZ7" s="333"/>
      <c r="BA7" s="333"/>
      <c r="BB7" s="333"/>
      <c r="BC7" s="333"/>
      <c r="BD7" s="333"/>
      <c r="BE7" s="333"/>
      <c r="BF7" s="333"/>
      <c r="BG7" s="333"/>
      <c r="BH7" s="333"/>
      <c r="BI7" s="333"/>
      <c r="BJ7" s="333"/>
      <c r="BK7" s="333"/>
      <c r="BL7" s="333"/>
      <c r="BM7" s="333"/>
      <c r="BN7" s="333"/>
      <c r="BO7" s="333"/>
      <c r="BP7" s="333"/>
      <c r="BQ7" s="333"/>
      <c r="BR7" s="333"/>
      <c r="BS7" s="333"/>
      <c r="BT7" s="333"/>
      <c r="BU7" s="333"/>
      <c r="BV7" s="333"/>
      <c r="BW7" s="333"/>
      <c r="BX7" s="333"/>
      <c r="BY7" s="333"/>
      <c r="BZ7" s="333"/>
      <c r="CA7" s="333"/>
      <c r="CB7" s="333"/>
      <c r="CC7" s="333"/>
      <c r="CD7" s="334"/>
      <c r="CK7" s="159" t="s">
        <v>297</v>
      </c>
      <c r="CL7" s="153"/>
      <c r="CM7" s="162"/>
      <c r="CN7" s="155" t="s">
        <v>192</v>
      </c>
      <c r="CO7" s="162"/>
      <c r="CP7" s="156" t="s">
        <v>203</v>
      </c>
      <c r="CQ7" s="162"/>
      <c r="CR7" s="163"/>
      <c r="CS7" s="163"/>
      <c r="CT7" s="163"/>
      <c r="CU7" s="163"/>
      <c r="CV7" s="163"/>
      <c r="CW7" s="163"/>
      <c r="CX7" s="163"/>
      <c r="CY7" s="163"/>
      <c r="CZ7" s="163"/>
      <c r="DA7" s="163" t="s">
        <v>551</v>
      </c>
    </row>
    <row r="8" spans="1:105" ht="13.5" customHeight="1">
      <c r="A8" s="11"/>
      <c r="B8" s="12"/>
      <c r="C8" s="12"/>
      <c r="D8" s="18" t="s">
        <v>536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K8" s="144" t="s">
        <v>314</v>
      </c>
      <c r="CL8" s="153"/>
      <c r="CM8" s="162"/>
      <c r="CN8" s="155" t="s">
        <v>193</v>
      </c>
      <c r="CO8" s="162"/>
      <c r="CP8" s="156" t="s">
        <v>204</v>
      </c>
      <c r="CQ8" s="162"/>
      <c r="CR8" s="163"/>
      <c r="CS8" s="163"/>
      <c r="CT8" s="163"/>
      <c r="CU8" s="163"/>
      <c r="CV8" s="163"/>
      <c r="CW8" s="163"/>
      <c r="CX8" s="163"/>
      <c r="CY8" s="163"/>
      <c r="CZ8" s="163"/>
      <c r="DA8" s="163" t="s">
        <v>538</v>
      </c>
    </row>
    <row r="9" spans="1:10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K9" s="144" t="s">
        <v>298</v>
      </c>
      <c r="CL9" s="153"/>
      <c r="CM9" s="162"/>
      <c r="CN9" s="160" t="s">
        <v>194</v>
      </c>
      <c r="CO9" s="162"/>
      <c r="CP9" s="156" t="s">
        <v>205</v>
      </c>
      <c r="CQ9" s="162"/>
      <c r="CR9" s="163"/>
      <c r="CS9" s="163"/>
      <c r="CT9" s="163"/>
      <c r="CU9" s="163"/>
      <c r="CV9" s="163"/>
      <c r="CW9" s="163"/>
      <c r="CX9" s="163"/>
      <c r="CY9" s="163"/>
      <c r="CZ9" s="163"/>
      <c r="DA9" s="163"/>
    </row>
    <row r="10" spans="1:10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2"/>
      <c r="BC10" s="380" t="s">
        <v>103</v>
      </c>
      <c r="BD10" s="380"/>
      <c r="BE10" s="380"/>
      <c r="BF10" s="380"/>
      <c r="BG10" s="380"/>
      <c r="BH10" s="380"/>
      <c r="BI10" s="232"/>
      <c r="BJ10" s="232"/>
      <c r="BK10" s="232"/>
      <c r="BL10" s="380" t="s">
        <v>102</v>
      </c>
      <c r="BM10" s="380"/>
      <c r="BN10" s="380"/>
      <c r="BO10" s="380"/>
      <c r="BP10" s="380"/>
      <c r="BQ10" s="380" t="s">
        <v>520</v>
      </c>
      <c r="BR10" s="380"/>
      <c r="BS10" s="380"/>
      <c r="BT10" s="380"/>
      <c r="BU10" s="380"/>
      <c r="BV10" s="380"/>
      <c r="BW10" s="380"/>
      <c r="BX10" s="380"/>
      <c r="BY10" s="380"/>
      <c r="BZ10" s="380"/>
      <c r="CA10" s="380"/>
      <c r="CB10" s="380"/>
      <c r="CC10" s="380"/>
      <c r="CD10" s="13"/>
      <c r="CK10" s="144" t="s">
        <v>299</v>
      </c>
      <c r="CL10" s="153"/>
      <c r="CM10" s="162"/>
      <c r="CN10" s="162" t="s">
        <v>186</v>
      </c>
      <c r="CO10" s="162"/>
      <c r="CP10" s="156" t="s">
        <v>206</v>
      </c>
      <c r="CQ10" s="162"/>
      <c r="CR10" s="163"/>
      <c r="CS10" s="163"/>
      <c r="CT10" s="163"/>
      <c r="CU10" s="163"/>
      <c r="CV10" s="163"/>
      <c r="CW10" s="163"/>
      <c r="CX10" s="163"/>
      <c r="CY10" s="163"/>
      <c r="CZ10" s="163"/>
      <c r="DA10" s="163"/>
    </row>
    <row r="11" spans="1:10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2"/>
      <c r="BC11" s="380"/>
      <c r="BD11" s="380"/>
      <c r="BE11" s="380"/>
      <c r="BF11" s="380"/>
      <c r="BG11" s="380"/>
      <c r="BH11" s="380"/>
      <c r="BI11" s="232"/>
      <c r="BJ11" s="232"/>
      <c r="BK11" s="232"/>
      <c r="BL11" s="380"/>
      <c r="BM11" s="380"/>
      <c r="BN11" s="380"/>
      <c r="BO11" s="380"/>
      <c r="BP11" s="380"/>
      <c r="BQ11" s="380"/>
      <c r="BR11" s="380"/>
      <c r="BS11" s="380"/>
      <c r="BT11" s="380"/>
      <c r="BU11" s="380"/>
      <c r="BV11" s="380"/>
      <c r="BW11" s="380"/>
      <c r="BX11" s="380"/>
      <c r="BY11" s="380"/>
      <c r="BZ11" s="380"/>
      <c r="CA11" s="380"/>
      <c r="CB11" s="380"/>
      <c r="CC11" s="380"/>
      <c r="CD11" s="13"/>
      <c r="CK11" s="144" t="s">
        <v>300</v>
      </c>
      <c r="CL11" s="153"/>
      <c r="CM11" s="162"/>
      <c r="CN11" s="162"/>
      <c r="CO11" s="162"/>
      <c r="CP11" s="156" t="s">
        <v>207</v>
      </c>
      <c r="CQ11" s="162"/>
      <c r="CR11" s="163"/>
      <c r="CS11" s="163"/>
      <c r="CT11" s="163"/>
      <c r="CU11" s="163"/>
      <c r="CV11" s="163"/>
      <c r="CW11" s="163"/>
      <c r="CX11" s="163"/>
      <c r="CY11" s="163"/>
      <c r="CZ11" s="163"/>
      <c r="DA11" s="163"/>
    </row>
    <row r="12" spans="1:105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K12" s="144" t="s">
        <v>301</v>
      </c>
      <c r="CL12" s="164"/>
      <c r="CM12" s="164"/>
      <c r="CN12" s="164"/>
      <c r="CO12" s="164"/>
      <c r="CP12" s="156" t="s">
        <v>208</v>
      </c>
      <c r="CQ12" s="164"/>
      <c r="CR12" s="164"/>
      <c r="CS12" s="164"/>
      <c r="CT12" s="164"/>
      <c r="CU12" s="164"/>
      <c r="CV12" s="164"/>
      <c r="CW12" s="164"/>
      <c r="CX12" s="164"/>
      <c r="CY12" s="164"/>
      <c r="CZ12" s="164"/>
      <c r="DA12" s="164"/>
    </row>
    <row r="13" spans="1:105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149</v>
      </c>
      <c r="K13" s="110"/>
      <c r="L13" s="110"/>
      <c r="M13" s="110"/>
      <c r="N13" s="81" t="s">
        <v>150</v>
      </c>
      <c r="O13" s="111" t="s">
        <v>534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K13" s="144" t="s">
        <v>302</v>
      </c>
      <c r="CL13" s="164"/>
      <c r="CM13" s="164"/>
      <c r="CN13" s="164"/>
      <c r="CO13" s="164"/>
      <c r="CP13" s="156" t="s">
        <v>209</v>
      </c>
      <c r="CQ13" s="164"/>
      <c r="CR13" s="164"/>
      <c r="CS13" s="164"/>
      <c r="CT13" s="164"/>
      <c r="CU13" s="164"/>
      <c r="CV13" s="164"/>
      <c r="CW13" s="164"/>
      <c r="CX13" s="164"/>
      <c r="CY13" s="164"/>
      <c r="CZ13" s="164"/>
      <c r="DA13" s="164"/>
    </row>
    <row r="14" spans="1:10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K14" s="144" t="s">
        <v>303</v>
      </c>
      <c r="CL14" s="164"/>
      <c r="CM14" s="164"/>
      <c r="CN14" s="164"/>
      <c r="CO14" s="164"/>
      <c r="CP14" s="156" t="s">
        <v>210</v>
      </c>
      <c r="CQ14" s="164"/>
      <c r="CR14" s="164"/>
      <c r="CS14" s="164"/>
      <c r="CT14" s="164"/>
      <c r="CU14" s="164"/>
      <c r="CV14" s="164"/>
      <c r="CW14" s="164"/>
      <c r="CX14" s="164"/>
      <c r="CY14" s="164"/>
      <c r="CZ14" s="164"/>
      <c r="DA14" s="164"/>
    </row>
    <row r="15" spans="1:10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K15" s="144" t="s">
        <v>304</v>
      </c>
      <c r="CL15" s="164"/>
      <c r="CM15" s="164"/>
      <c r="CN15" s="164"/>
      <c r="CO15" s="164"/>
      <c r="CP15" s="156" t="s">
        <v>211</v>
      </c>
      <c r="CQ15" s="164"/>
      <c r="CR15" s="164"/>
      <c r="CS15" s="164"/>
      <c r="CT15" s="164"/>
      <c r="CU15" s="164"/>
      <c r="CV15" s="164"/>
      <c r="CW15" s="164"/>
      <c r="CX15" s="164"/>
      <c r="CY15" s="164"/>
      <c r="CZ15" s="164"/>
      <c r="DA15" s="164"/>
    </row>
    <row r="16" spans="1:10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539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521</v>
      </c>
      <c r="BM16" s="140" t="s">
        <v>522</v>
      </c>
      <c r="BN16" s="140" t="s">
        <v>523</v>
      </c>
      <c r="BO16" s="140" t="s">
        <v>524</v>
      </c>
      <c r="BP16" s="140" t="s">
        <v>525</v>
      </c>
      <c r="BQ16" s="140" t="s">
        <v>526</v>
      </c>
      <c r="BR16" s="140" t="s">
        <v>527</v>
      </c>
      <c r="BS16" s="140" t="s">
        <v>528</v>
      </c>
      <c r="BT16" s="140" t="s">
        <v>529</v>
      </c>
      <c r="BU16" s="140" t="s">
        <v>530</v>
      </c>
      <c r="BV16" s="140" t="s">
        <v>531</v>
      </c>
      <c r="BW16" s="140" t="s">
        <v>532</v>
      </c>
      <c r="BX16" s="18"/>
      <c r="BY16" s="12"/>
      <c r="BZ16" s="12"/>
      <c r="CA16" s="12"/>
      <c r="CB16" s="12"/>
      <c r="CC16" s="12"/>
      <c r="CD16" s="13"/>
      <c r="CK16" s="144" t="s">
        <v>305</v>
      </c>
      <c r="CL16" s="164"/>
      <c r="CM16" s="164"/>
      <c r="CN16" s="164"/>
      <c r="CO16" s="164"/>
      <c r="CP16" s="156" t="s">
        <v>212</v>
      </c>
      <c r="CQ16" s="164"/>
      <c r="CR16" s="164"/>
      <c r="CS16" s="164"/>
      <c r="CT16" s="164"/>
      <c r="CU16" s="164"/>
      <c r="CV16" s="164"/>
      <c r="CW16" s="164"/>
      <c r="CX16" s="164"/>
      <c r="CY16" s="164"/>
      <c r="CZ16" s="164"/>
      <c r="DA16" s="164"/>
    </row>
    <row r="17" spans="1:10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K17" s="144" t="s">
        <v>306</v>
      </c>
      <c r="CL17" s="164"/>
      <c r="CM17" s="164"/>
      <c r="CN17" s="164"/>
      <c r="CO17" s="164"/>
      <c r="CP17" s="156" t="s">
        <v>213</v>
      </c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  <c r="DA17" s="164"/>
    </row>
    <row r="18" spans="1:105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81">
        <v>44089</v>
      </c>
      <c r="Q18" s="382"/>
      <c r="R18" s="382"/>
      <c r="S18" s="382"/>
      <c r="T18" s="382"/>
      <c r="U18" s="382"/>
      <c r="V18" s="382"/>
      <c r="W18" s="382"/>
      <c r="X18" s="383"/>
      <c r="Y18" s="80"/>
      <c r="Z18" s="80"/>
      <c r="AA18" s="80"/>
      <c r="AB18" s="80"/>
      <c r="AC18" s="80"/>
      <c r="AD18" s="112" t="s">
        <v>287</v>
      </c>
      <c r="AE18" s="80"/>
      <c r="AF18" s="80"/>
      <c r="AH18" s="381">
        <v>44104</v>
      </c>
      <c r="AI18" s="382"/>
      <c r="AJ18" s="382"/>
      <c r="AK18" s="382"/>
      <c r="AL18" s="382"/>
      <c r="AM18" s="382"/>
      <c r="AN18" s="382"/>
      <c r="AO18" s="382"/>
      <c r="AP18" s="383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K18" s="144" t="s">
        <v>307</v>
      </c>
      <c r="CL18" s="164"/>
      <c r="CM18" s="164"/>
      <c r="CN18" s="164"/>
      <c r="CO18" s="164"/>
      <c r="CP18" s="156" t="s">
        <v>214</v>
      </c>
      <c r="CQ18" s="164"/>
      <c r="CR18" s="164"/>
      <c r="CS18" s="164"/>
      <c r="CT18" s="164"/>
      <c r="CU18" s="164"/>
      <c r="CV18" s="164"/>
      <c r="CW18" s="164"/>
      <c r="CX18" s="164"/>
      <c r="CY18" s="164"/>
      <c r="CZ18" s="164"/>
      <c r="DA18" s="164"/>
    </row>
    <row r="19" spans="1:10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K19" s="144" t="s">
        <v>308</v>
      </c>
      <c r="CL19" s="164"/>
      <c r="CM19" s="164"/>
      <c r="CN19" s="164"/>
      <c r="CO19" s="164"/>
      <c r="CP19" s="156" t="s">
        <v>215</v>
      </c>
      <c r="CQ19" s="164"/>
      <c r="CR19" s="164"/>
      <c r="CS19" s="164"/>
      <c r="CT19" s="164"/>
      <c r="CU19" s="164"/>
      <c r="CV19" s="164"/>
      <c r="CW19" s="164"/>
      <c r="CX19" s="164"/>
      <c r="CY19" s="164"/>
      <c r="CZ19" s="164"/>
      <c r="DA19" s="164"/>
    </row>
    <row r="20" spans="1:105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233" t="s">
        <v>543</v>
      </c>
      <c r="M20" s="234"/>
      <c r="N20" s="234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D20" s="182" t="s">
        <v>255</v>
      </c>
      <c r="AF20" s="82"/>
      <c r="AG20" s="82"/>
      <c r="AH20" s="379" t="s">
        <v>256</v>
      </c>
      <c r="AI20" s="379"/>
      <c r="AJ20" s="379"/>
      <c r="AK20" s="379"/>
      <c r="AL20" s="379"/>
      <c r="AM20" s="379"/>
      <c r="AN20" s="379"/>
      <c r="AO20" s="379"/>
      <c r="AP20" s="379"/>
      <c r="AQ20" s="80"/>
      <c r="AR20" s="80"/>
      <c r="AS20" s="80"/>
      <c r="AT20" s="113"/>
      <c r="AV20" s="80"/>
      <c r="AW20" s="80"/>
      <c r="AX20" s="80"/>
      <c r="AY20" s="80"/>
      <c r="AZ20" s="80"/>
      <c r="BA20" s="80"/>
      <c r="BB20" s="80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80"/>
      <c r="BX20" s="80"/>
      <c r="BY20" s="80"/>
      <c r="BZ20" s="12"/>
      <c r="CA20" s="12"/>
      <c r="CB20" s="12"/>
      <c r="CC20" s="12"/>
      <c r="CD20" s="13"/>
      <c r="CK20" s="144" t="s">
        <v>309</v>
      </c>
      <c r="CL20" s="164"/>
      <c r="CM20" s="164"/>
      <c r="CN20" s="164"/>
      <c r="CO20" s="164"/>
      <c r="CP20" s="156" t="s">
        <v>216</v>
      </c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  <c r="DA20" s="164"/>
    </row>
    <row r="21" spans="1:105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K21" s="144" t="s">
        <v>310</v>
      </c>
      <c r="CL21" s="164"/>
      <c r="CM21" s="164"/>
      <c r="CN21" s="164"/>
      <c r="CO21" s="164"/>
      <c r="CP21" s="156" t="s">
        <v>217</v>
      </c>
      <c r="CQ21" s="164"/>
      <c r="CR21" s="164"/>
      <c r="CS21" s="164"/>
      <c r="CT21" s="164"/>
      <c r="CU21" s="164"/>
      <c r="CV21" s="164"/>
      <c r="CW21" s="164"/>
      <c r="CX21" s="164"/>
      <c r="CY21" s="164"/>
      <c r="CZ21" s="164"/>
      <c r="DA21" s="164"/>
    </row>
    <row r="22" spans="1:105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K22" s="144" t="s">
        <v>311</v>
      </c>
      <c r="CL22" s="164"/>
      <c r="CM22" s="164"/>
      <c r="CN22" s="164"/>
      <c r="CO22" s="164"/>
      <c r="CP22" s="156" t="s">
        <v>218</v>
      </c>
      <c r="CQ22" s="164"/>
      <c r="CR22" s="164"/>
      <c r="CS22" s="164"/>
      <c r="CT22" s="164"/>
      <c r="CU22" s="164"/>
      <c r="CV22" s="164"/>
      <c r="CW22" s="164"/>
      <c r="CX22" s="164"/>
      <c r="CY22" s="164"/>
      <c r="CZ22" s="164"/>
      <c r="DA22" s="164"/>
    </row>
    <row r="23" spans="1:105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K23" s="144" t="s">
        <v>315</v>
      </c>
      <c r="CL23" s="164"/>
      <c r="CM23" s="164"/>
      <c r="CN23" s="164"/>
      <c r="CO23" s="164"/>
      <c r="CP23" s="156" t="s">
        <v>219</v>
      </c>
      <c r="CQ23" s="164"/>
      <c r="CR23" s="164"/>
      <c r="CS23" s="164"/>
      <c r="CT23" s="164"/>
      <c r="CU23" s="164"/>
      <c r="CV23" s="164"/>
      <c r="CW23" s="164"/>
      <c r="CX23" s="164"/>
      <c r="CY23" s="164"/>
      <c r="CZ23" s="164"/>
      <c r="DA23" s="164"/>
    </row>
    <row r="24" spans="1:105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K24" s="144" t="s">
        <v>312</v>
      </c>
      <c r="CL24" s="164"/>
      <c r="CM24" s="164"/>
      <c r="CN24" s="164"/>
      <c r="CO24" s="164"/>
      <c r="CP24" s="156" t="s">
        <v>220</v>
      </c>
      <c r="CQ24" s="164"/>
      <c r="CR24" s="164"/>
      <c r="CS24" s="164"/>
      <c r="CT24" s="164"/>
      <c r="CU24" s="164"/>
      <c r="CV24" s="164"/>
      <c r="CW24" s="164"/>
      <c r="CX24" s="164"/>
      <c r="CY24" s="164"/>
      <c r="CZ24" s="164"/>
      <c r="DA24" s="164"/>
    </row>
    <row r="25" spans="1:105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K25" s="144" t="s">
        <v>313</v>
      </c>
      <c r="CL25" s="164"/>
      <c r="CM25" s="164"/>
      <c r="CN25" s="164"/>
      <c r="CO25" s="164"/>
      <c r="CP25" s="156" t="s">
        <v>221</v>
      </c>
      <c r="CQ25" s="164"/>
      <c r="CR25" s="164"/>
      <c r="CS25" s="164"/>
      <c r="CT25" s="164"/>
      <c r="CU25" s="164"/>
      <c r="CV25" s="164"/>
      <c r="CW25" s="164"/>
      <c r="CX25" s="164"/>
      <c r="CY25" s="164"/>
      <c r="CZ25" s="164"/>
      <c r="DA25" s="164"/>
    </row>
    <row r="26" spans="1:105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540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K26" s="12"/>
      <c r="CP26" s="143"/>
    </row>
    <row r="27" spans="1:105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218" t="s">
        <v>258</v>
      </c>
      <c r="L27" s="384" t="s">
        <v>541</v>
      </c>
      <c r="M27" s="385"/>
      <c r="N27" s="386"/>
      <c r="O27" s="384" t="s">
        <v>544</v>
      </c>
      <c r="P27" s="385"/>
      <c r="Q27" s="385"/>
      <c r="R27" s="385"/>
      <c r="S27" s="385"/>
      <c r="T27" s="385"/>
      <c r="U27" s="386"/>
      <c r="V27" s="384" t="s">
        <v>265</v>
      </c>
      <c r="W27" s="385"/>
      <c r="X27" s="385"/>
      <c r="Y27" s="385"/>
      <c r="Z27" s="385"/>
      <c r="AA27" s="386"/>
      <c r="AB27" s="384" t="s">
        <v>552</v>
      </c>
      <c r="AC27" s="404"/>
      <c r="AD27" s="404"/>
      <c r="AE27" s="404"/>
      <c r="AF27" s="404"/>
      <c r="AG27" s="404"/>
      <c r="AH27" s="405"/>
      <c r="AI27" s="384" t="s">
        <v>553</v>
      </c>
      <c r="AJ27" s="385"/>
      <c r="AK27" s="385"/>
      <c r="AL27" s="385"/>
      <c r="AM27" s="385"/>
      <c r="AN27" s="386"/>
      <c r="AO27" s="384" t="s">
        <v>554</v>
      </c>
      <c r="AP27" s="385"/>
      <c r="AQ27" s="385"/>
      <c r="AR27" s="385"/>
      <c r="AS27" s="385"/>
      <c r="AT27" s="386"/>
      <c r="AU27" s="384" t="s">
        <v>555</v>
      </c>
      <c r="AV27" s="385"/>
      <c r="AW27" s="385"/>
      <c r="AX27" s="385"/>
      <c r="AY27" s="385"/>
      <c r="AZ27" s="386"/>
      <c r="BA27" s="384" t="s">
        <v>471</v>
      </c>
      <c r="BB27" s="385"/>
      <c r="BC27" s="385"/>
      <c r="BD27" s="385"/>
      <c r="BE27" s="385"/>
      <c r="BF27" s="386"/>
      <c r="BG27" s="396" t="s">
        <v>472</v>
      </c>
      <c r="BH27" s="397"/>
      <c r="BI27" s="398"/>
      <c r="BJ27" s="396" t="s">
        <v>480</v>
      </c>
      <c r="BK27" s="397"/>
      <c r="BL27" s="398"/>
      <c r="BM27" s="396" t="s">
        <v>481</v>
      </c>
      <c r="BN27" s="397"/>
      <c r="BO27" s="398"/>
      <c r="BP27" s="396" t="s">
        <v>556</v>
      </c>
      <c r="BQ27" s="397"/>
      <c r="BR27" s="398"/>
      <c r="BS27" s="396" t="s">
        <v>478</v>
      </c>
      <c r="BT27" s="397"/>
      <c r="BU27" s="398"/>
      <c r="BV27" s="409" t="s">
        <v>487</v>
      </c>
      <c r="BW27" s="410"/>
      <c r="BX27" s="410"/>
      <c r="BY27" s="410"/>
      <c r="BZ27" s="12"/>
      <c r="CA27" s="12"/>
      <c r="CB27" s="12"/>
      <c r="CC27" s="12"/>
      <c r="CD27" s="13"/>
      <c r="CG27" s="235" t="s">
        <v>563</v>
      </c>
      <c r="CH27" s="235" t="s">
        <v>564</v>
      </c>
      <c r="CI27" s="235" t="s">
        <v>557</v>
      </c>
      <c r="CJ27" s="236" t="s">
        <v>565</v>
      </c>
      <c r="CK27" s="238" t="s">
        <v>558</v>
      </c>
      <c r="CL27" s="238" t="s">
        <v>559</v>
      </c>
      <c r="CM27" s="238" t="s">
        <v>560</v>
      </c>
      <c r="CN27" s="238" t="s">
        <v>561</v>
      </c>
      <c r="CO27" s="241" t="s">
        <v>167</v>
      </c>
      <c r="CP27" s="242" t="s">
        <v>562</v>
      </c>
      <c r="CQ27" s="241" t="s">
        <v>167</v>
      </c>
      <c r="CR27" s="242" t="s">
        <v>562</v>
      </c>
      <c r="CS27" s="238" t="s">
        <v>334</v>
      </c>
    </row>
    <row r="28" spans="1:105">
      <c r="A28" s="11"/>
      <c r="B28" s="80"/>
      <c r="C28" s="80"/>
      <c r="D28" s="80"/>
      <c r="E28" s="80"/>
      <c r="F28" s="80"/>
      <c r="G28" s="80"/>
      <c r="H28" s="80"/>
      <c r="I28" s="80"/>
      <c r="K28" s="219">
        <v>1</v>
      </c>
      <c r="L28" s="399" t="s">
        <v>542</v>
      </c>
      <c r="M28" s="400"/>
      <c r="N28" s="401"/>
      <c r="O28" s="399" t="s">
        <v>545</v>
      </c>
      <c r="P28" s="402"/>
      <c r="Q28" s="402"/>
      <c r="R28" s="402"/>
      <c r="S28" s="402"/>
      <c r="T28" s="402"/>
      <c r="U28" s="403"/>
      <c r="V28" s="387" t="s">
        <v>256</v>
      </c>
      <c r="W28" s="388"/>
      <c r="X28" s="388"/>
      <c r="Y28" s="388"/>
      <c r="Z28" s="388"/>
      <c r="AA28" s="389"/>
      <c r="AB28" s="393">
        <v>700000</v>
      </c>
      <c r="AC28" s="394"/>
      <c r="AD28" s="394"/>
      <c r="AE28" s="394"/>
      <c r="AF28" s="394"/>
      <c r="AG28" s="394"/>
      <c r="AH28" s="395"/>
      <c r="AI28" s="393">
        <v>450000</v>
      </c>
      <c r="AJ28" s="394"/>
      <c r="AK28" s="394"/>
      <c r="AL28" s="394"/>
      <c r="AM28" s="394"/>
      <c r="AN28" s="394"/>
      <c r="AO28" s="393">
        <v>20000</v>
      </c>
      <c r="AP28" s="394"/>
      <c r="AQ28" s="394"/>
      <c r="AR28" s="394"/>
      <c r="AS28" s="394"/>
      <c r="AT28" s="395"/>
      <c r="AU28" s="393">
        <v>0</v>
      </c>
      <c r="AV28" s="394"/>
      <c r="AW28" s="394"/>
      <c r="AX28" s="394"/>
      <c r="AY28" s="394"/>
      <c r="AZ28" s="395"/>
      <c r="BA28" s="393">
        <v>8000</v>
      </c>
      <c r="BB28" s="394"/>
      <c r="BC28" s="394"/>
      <c r="BD28" s="394"/>
      <c r="BE28" s="394"/>
      <c r="BF28" s="395"/>
      <c r="BG28" s="406">
        <v>0</v>
      </c>
      <c r="BH28" s="407"/>
      <c r="BI28" s="408"/>
      <c r="BJ28" s="406">
        <v>0</v>
      </c>
      <c r="BK28" s="407"/>
      <c r="BL28" s="408"/>
      <c r="BM28" s="406">
        <v>30000</v>
      </c>
      <c r="BN28" s="407"/>
      <c r="BO28" s="408"/>
      <c r="BP28" s="390">
        <f>SUM(AI28:BO28)</f>
        <v>508000</v>
      </c>
      <c r="BQ28" s="391"/>
      <c r="BR28" s="392"/>
      <c r="BS28" s="390">
        <v>10000</v>
      </c>
      <c r="BT28" s="391"/>
      <c r="BU28" s="392"/>
      <c r="BV28" s="390">
        <v>10000</v>
      </c>
      <c r="BW28" s="391"/>
      <c r="BX28" s="392"/>
      <c r="BY28" s="12"/>
      <c r="BZ28" s="12"/>
      <c r="CA28" s="12"/>
      <c r="CB28" s="12"/>
      <c r="CC28" s="12"/>
      <c r="CD28" s="13"/>
      <c r="CG28" s="239">
        <v>5000</v>
      </c>
      <c r="CH28" s="239">
        <v>5000</v>
      </c>
      <c r="CI28" s="239">
        <v>5000</v>
      </c>
      <c r="CJ28" s="239">
        <v>5000</v>
      </c>
      <c r="CK28" s="237">
        <f>SUM(BS28:CJ28)</f>
        <v>40000</v>
      </c>
      <c r="CL28" s="237">
        <v>65000</v>
      </c>
      <c r="CM28" s="237">
        <f>BP28+CK28+CL28</f>
        <v>613000</v>
      </c>
      <c r="CN28" s="239">
        <f>AB28-CM28</f>
        <v>87000</v>
      </c>
      <c r="CO28" s="243" t="s">
        <v>566</v>
      </c>
      <c r="CP28" s="244">
        <v>44096</v>
      </c>
      <c r="CQ28" s="243" t="s">
        <v>567</v>
      </c>
      <c r="CR28" s="244">
        <v>44096</v>
      </c>
      <c r="CS28" s="240"/>
    </row>
    <row r="29" spans="1:10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K29" s="12"/>
      <c r="CP29" s="143"/>
    </row>
    <row r="30" spans="1:10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K30" s="12"/>
      <c r="CP30" s="143"/>
    </row>
    <row r="31" spans="1:105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K31" s="12"/>
      <c r="CP31" s="143"/>
    </row>
    <row r="32" spans="1:10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K32" s="12"/>
      <c r="CP32" s="143"/>
    </row>
    <row r="33" spans="1:94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K33" s="12"/>
      <c r="CP33" s="143"/>
    </row>
    <row r="34" spans="1:94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K34" s="12"/>
      <c r="CP34" s="143"/>
    </row>
    <row r="35" spans="1:94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K35" s="12"/>
      <c r="CP35" s="143"/>
    </row>
    <row r="36" spans="1:94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K36" s="12"/>
      <c r="CP36" s="143"/>
    </row>
    <row r="37" spans="1:94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K37" s="12"/>
      <c r="CP37" s="143"/>
    </row>
    <row r="38" spans="1:94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K38" s="12"/>
      <c r="CP38" s="143"/>
    </row>
    <row r="39" spans="1:94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K39" s="12"/>
      <c r="CP39" s="143"/>
    </row>
    <row r="40" spans="1:94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K40" s="12"/>
      <c r="CP40" s="143"/>
    </row>
    <row r="41" spans="1:94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K41" s="12"/>
      <c r="CP41" s="143"/>
    </row>
    <row r="42" spans="1:94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K42" s="12"/>
      <c r="CP42" s="143"/>
    </row>
    <row r="43" spans="1:94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K43" s="12"/>
      <c r="CP43" s="143"/>
    </row>
    <row r="44" spans="1:94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K44" s="12"/>
      <c r="CP44" s="143"/>
    </row>
    <row r="45" spans="1:94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K45" s="12"/>
      <c r="CP45" s="143"/>
    </row>
    <row r="46" spans="1:94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K46" s="12"/>
      <c r="CP46" s="143"/>
    </row>
    <row r="47" spans="1:94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K47" s="12"/>
      <c r="CP47" s="143"/>
    </row>
    <row r="48" spans="1:94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K48" s="12"/>
      <c r="CP48" s="143"/>
    </row>
    <row r="49" spans="1:94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K49" s="12"/>
      <c r="CP49" s="143"/>
    </row>
    <row r="50" spans="1:94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K50" s="12"/>
      <c r="CP50" s="143"/>
    </row>
    <row r="51" spans="1:94">
      <c r="A51" s="11"/>
      <c r="B51" s="12"/>
      <c r="CD51" s="13"/>
      <c r="CK51" s="12"/>
      <c r="CP51" s="143"/>
    </row>
    <row r="52" spans="1:94">
      <c r="A52" s="11"/>
      <c r="B52" s="12"/>
      <c r="CD52" s="13"/>
      <c r="CK52" s="12"/>
      <c r="CP52" s="143"/>
    </row>
    <row r="53" spans="1:94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K53" s="12"/>
      <c r="CP53" s="143"/>
    </row>
    <row r="54" spans="1:94">
      <c r="A54" s="349" t="s">
        <v>15</v>
      </c>
      <c r="B54" s="350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K54" s="12"/>
      <c r="CP54" s="143"/>
    </row>
    <row r="55" spans="1:94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K55" s="12"/>
      <c r="CP55" s="143"/>
    </row>
    <row r="56" spans="1:94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K56" s="142"/>
      <c r="CP56" s="143"/>
    </row>
    <row r="57" spans="1:94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K57" s="12"/>
      <c r="CP57" s="143"/>
    </row>
    <row r="58" spans="1:94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K58" s="12"/>
      <c r="CP58" s="143"/>
    </row>
    <row r="59" spans="1:94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K59" s="12"/>
      <c r="CP59" s="143"/>
    </row>
    <row r="60" spans="1:94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K60" s="12"/>
      <c r="CP60" s="143"/>
    </row>
    <row r="61" spans="1:94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  <c r="CK61" s="12"/>
    </row>
    <row r="62" spans="1:94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  <c r="CK62" s="12"/>
    </row>
    <row r="63" spans="1:94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  <c r="CK63" s="12"/>
    </row>
    <row r="64" spans="1:94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  <c r="CK64" s="12"/>
    </row>
    <row r="65" spans="1:89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  <c r="CK65" s="12"/>
    </row>
    <row r="66" spans="1:89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  <c r="CK66" s="12"/>
    </row>
    <row r="67" spans="1:89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  <c r="CK67" s="12"/>
    </row>
    <row r="68" spans="1:89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  <c r="CK68" s="12"/>
    </row>
    <row r="69" spans="1:89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  <c r="CK69" s="12"/>
    </row>
    <row r="70" spans="1:89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  <c r="CK70" s="12"/>
    </row>
    <row r="71" spans="1:89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  <c r="CK71" s="12"/>
    </row>
    <row r="72" spans="1:89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  <c r="CK72" s="12"/>
    </row>
    <row r="73" spans="1:89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  <c r="CK73" s="12"/>
    </row>
    <row r="74" spans="1:89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  <c r="CK74" s="12"/>
    </row>
    <row r="75" spans="1:89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  <c r="CK75" s="12"/>
    </row>
    <row r="76" spans="1:89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  <c r="CK76" s="12"/>
    </row>
    <row r="77" spans="1:89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  <c r="CK77" s="12"/>
    </row>
    <row r="78" spans="1:89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  <c r="CK78" s="12"/>
    </row>
    <row r="79" spans="1:89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  <c r="CK79" s="12"/>
    </row>
    <row r="80" spans="1:89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  <c r="CK80" s="12"/>
    </row>
    <row r="81" spans="1:89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  <c r="CK81" s="12"/>
    </row>
    <row r="82" spans="1:89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  <c r="CK82" s="12"/>
    </row>
    <row r="83" spans="1:89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  <c r="CK83" s="12"/>
    </row>
    <row r="84" spans="1:89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  <c r="CK84" s="12"/>
    </row>
    <row r="85" spans="1:89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  <c r="CK85" s="12"/>
    </row>
    <row r="86" spans="1:89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  <c r="CK86" s="12"/>
    </row>
    <row r="87" spans="1:89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  <c r="CK87" s="12"/>
    </row>
    <row r="88" spans="1:89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  <c r="CK88" s="12"/>
    </row>
    <row r="89" spans="1:89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  <c r="CK89" s="12"/>
    </row>
    <row r="90" spans="1:89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  <c r="CK90" s="12"/>
    </row>
    <row r="91" spans="1:89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  <c r="CK91" s="12"/>
    </row>
    <row r="92" spans="1:89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  <c r="CK92" s="12"/>
    </row>
    <row r="93" spans="1:89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  <c r="CK93" s="12"/>
    </row>
    <row r="94" spans="1:89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  <c r="CK94" s="12"/>
    </row>
    <row r="95" spans="1:89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  <c r="CK95" s="12"/>
    </row>
    <row r="96" spans="1:89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  <c r="CK96" s="12"/>
    </row>
    <row r="97" spans="89:89">
      <c r="CK97" s="12"/>
    </row>
    <row r="98" spans="89:89">
      <c r="CK98" s="12"/>
    </row>
    <row r="99" spans="89:89">
      <c r="CK99" s="12"/>
    </row>
    <row r="100" spans="89:89">
      <c r="CK100" s="12"/>
    </row>
    <row r="101" spans="89:89">
      <c r="CK101" s="12"/>
    </row>
    <row r="102" spans="89:89">
      <c r="CK102" s="12"/>
    </row>
    <row r="103" spans="89:89">
      <c r="CK103" s="12"/>
    </row>
    <row r="104" spans="89:89">
      <c r="CK104" s="12"/>
    </row>
    <row r="105" spans="89:89">
      <c r="CK105" s="12"/>
    </row>
    <row r="106" spans="89:89">
      <c r="CK106" s="12"/>
    </row>
    <row r="107" spans="89:89">
      <c r="CK107" s="12"/>
    </row>
    <row r="108" spans="89:89">
      <c r="CK108" s="12"/>
    </row>
    <row r="109" spans="89:89">
      <c r="CK109" s="12"/>
    </row>
    <row r="110" spans="89:89">
      <c r="CK110" s="12"/>
    </row>
    <row r="111" spans="89:89">
      <c r="CK111" s="12"/>
    </row>
    <row r="112" spans="89:89">
      <c r="CK112" s="12"/>
    </row>
    <row r="113" spans="89:89">
      <c r="CK113" s="12"/>
    </row>
    <row r="114" spans="89:89">
      <c r="CK114" s="12"/>
    </row>
    <row r="115" spans="89:89">
      <c r="CK115" s="12"/>
    </row>
    <row r="116" spans="89:89">
      <c r="CK116" s="12"/>
    </row>
    <row r="117" spans="89:89">
      <c r="CK117" s="12"/>
    </row>
    <row r="118" spans="89:89">
      <c r="CK118" s="12"/>
    </row>
    <row r="119" spans="89:89">
      <c r="CK119" s="12"/>
    </row>
    <row r="120" spans="89:89">
      <c r="CK120" s="12"/>
    </row>
    <row r="121" spans="89:89">
      <c r="CK121" s="12"/>
    </row>
    <row r="122" spans="89:89">
      <c r="CK122" s="12"/>
    </row>
    <row r="123" spans="89:89">
      <c r="CK123" s="12"/>
    </row>
    <row r="124" spans="89:89">
      <c r="CK124" s="12"/>
    </row>
    <row r="125" spans="89:89">
      <c r="CK125" s="12"/>
    </row>
    <row r="126" spans="89:89">
      <c r="CK126" s="12"/>
    </row>
    <row r="127" spans="89:89">
      <c r="CK127" s="12"/>
    </row>
    <row r="128" spans="89:89">
      <c r="CK128" s="12"/>
    </row>
    <row r="129" spans="89:89">
      <c r="CK129" s="12"/>
    </row>
    <row r="130" spans="89:89">
      <c r="CK130" s="12"/>
    </row>
    <row r="131" spans="89:89">
      <c r="CK131" s="12"/>
    </row>
    <row r="132" spans="89:89">
      <c r="CK132" s="12"/>
    </row>
    <row r="133" spans="89:89">
      <c r="CK133" s="12"/>
    </row>
    <row r="134" spans="89:89">
      <c r="CK134" s="12"/>
    </row>
    <row r="135" spans="89:89">
      <c r="CK135" s="12"/>
    </row>
    <row r="136" spans="89:89">
      <c r="CK136" s="12"/>
    </row>
    <row r="137" spans="89:89">
      <c r="CK137" s="12"/>
    </row>
    <row r="138" spans="89:89">
      <c r="CK138" s="12"/>
    </row>
    <row r="139" spans="89:89">
      <c r="CK139" s="12"/>
    </row>
    <row r="140" spans="89:89">
      <c r="CK140" s="12"/>
    </row>
    <row r="141" spans="89:89">
      <c r="CK141" s="12"/>
    </row>
    <row r="142" spans="89:89">
      <c r="CK142" s="12"/>
    </row>
    <row r="143" spans="89:89">
      <c r="CK143" s="12"/>
    </row>
    <row r="144" spans="89:89">
      <c r="CK144" s="12"/>
    </row>
    <row r="145" spans="89:89">
      <c r="CK145" s="12"/>
    </row>
    <row r="146" spans="89:89">
      <c r="CK146" s="12"/>
    </row>
    <row r="147" spans="89:89">
      <c r="CK147" s="12"/>
    </row>
    <row r="148" spans="89:89">
      <c r="CK148" s="12"/>
    </row>
    <row r="149" spans="89:89">
      <c r="CK149" s="12"/>
    </row>
    <row r="150" spans="89:89">
      <c r="CK150" s="12"/>
    </row>
    <row r="151" spans="89:89">
      <c r="CK151" s="12"/>
    </row>
    <row r="152" spans="89:89">
      <c r="CK152" s="12"/>
    </row>
    <row r="153" spans="89:89">
      <c r="CK153" s="12"/>
    </row>
    <row r="154" spans="89:89">
      <c r="CK154" s="12"/>
    </row>
    <row r="155" spans="89:89">
      <c r="CK155" s="12"/>
    </row>
    <row r="156" spans="89:89">
      <c r="CK156" s="12"/>
    </row>
    <row r="157" spans="89:89">
      <c r="CK157" s="12"/>
    </row>
    <row r="158" spans="89:89">
      <c r="CK158" s="12"/>
    </row>
    <row r="159" spans="89:89">
      <c r="CK159" s="12"/>
    </row>
    <row r="160" spans="89:89">
      <c r="CK160" s="12"/>
    </row>
    <row r="161" spans="89:89">
      <c r="CK161" s="12"/>
    </row>
    <row r="162" spans="89:89">
      <c r="CK162" s="12"/>
    </row>
    <row r="163" spans="89:89">
      <c r="CK163" s="12"/>
    </row>
    <row r="164" spans="89:89">
      <c r="CK164" s="12"/>
    </row>
    <row r="165" spans="89:89">
      <c r="CK165" s="12"/>
    </row>
    <row r="166" spans="89:89">
      <c r="CK166" s="12"/>
    </row>
    <row r="167" spans="89:89">
      <c r="CK167" s="12"/>
    </row>
    <row r="168" spans="89:89">
      <c r="CK168" s="12"/>
    </row>
    <row r="169" spans="89:89">
      <c r="CK169" s="12"/>
    </row>
    <row r="170" spans="89:89">
      <c r="CK170" s="12"/>
    </row>
    <row r="171" spans="89:89">
      <c r="CK171" s="12"/>
    </row>
    <row r="172" spans="89:89">
      <c r="CK172" s="12"/>
    </row>
    <row r="173" spans="89:89">
      <c r="CK173" s="12"/>
    </row>
    <row r="174" spans="89:89">
      <c r="CK174" s="12"/>
    </row>
    <row r="175" spans="89:89">
      <c r="CK175" s="12"/>
    </row>
    <row r="176" spans="89:89">
      <c r="CK176" s="12"/>
    </row>
    <row r="177" spans="89:89">
      <c r="CK177" s="12"/>
    </row>
    <row r="178" spans="89:89">
      <c r="CK178" s="12"/>
    </row>
    <row r="179" spans="89:89">
      <c r="CK179" s="12"/>
    </row>
    <row r="180" spans="89:89">
      <c r="CK180" s="12"/>
    </row>
    <row r="181" spans="89:89">
      <c r="CK181" s="12"/>
    </row>
    <row r="182" spans="89:89">
      <c r="CK182" s="12"/>
    </row>
    <row r="183" spans="89:89">
      <c r="CK183" s="12"/>
    </row>
    <row r="184" spans="89:89">
      <c r="CK184" s="12"/>
    </row>
    <row r="185" spans="89:89">
      <c r="CK185" s="12"/>
    </row>
    <row r="186" spans="89:89">
      <c r="CK186" s="12"/>
    </row>
    <row r="187" spans="89:89">
      <c r="CK187" s="12"/>
    </row>
    <row r="188" spans="89:89">
      <c r="CK188" s="12"/>
    </row>
    <row r="189" spans="89:89">
      <c r="CK189" s="12"/>
    </row>
    <row r="190" spans="89:89">
      <c r="CK190" s="12"/>
    </row>
    <row r="191" spans="89:89">
      <c r="CK191" s="12"/>
    </row>
    <row r="192" spans="89:89">
      <c r="CK192" s="12"/>
    </row>
    <row r="193" spans="89:89">
      <c r="CK193" s="12"/>
    </row>
    <row r="194" spans="89:89">
      <c r="CK194" s="12"/>
    </row>
    <row r="195" spans="89:89">
      <c r="CK195" s="12"/>
    </row>
    <row r="196" spans="89:89">
      <c r="CK196" s="12"/>
    </row>
    <row r="197" spans="89:89">
      <c r="CK197" s="12"/>
    </row>
    <row r="198" spans="89:89">
      <c r="CK198" s="12"/>
    </row>
  </sheetData>
  <mergeCells count="55">
    <mergeCell ref="BV27:BY27"/>
    <mergeCell ref="BM28:BO28"/>
    <mergeCell ref="BP28:BR28"/>
    <mergeCell ref="BS28:BU28"/>
    <mergeCell ref="BJ27:BL27"/>
    <mergeCell ref="BM27:BO27"/>
    <mergeCell ref="BP27:BR27"/>
    <mergeCell ref="BS27:BU27"/>
    <mergeCell ref="A54:B54"/>
    <mergeCell ref="L27:N27"/>
    <mergeCell ref="L28:N28"/>
    <mergeCell ref="O27:U27"/>
    <mergeCell ref="O28:U28"/>
    <mergeCell ref="V27:AA27"/>
    <mergeCell ref="V28:AA28"/>
    <mergeCell ref="BV28:BX28"/>
    <mergeCell ref="AU28:AZ28"/>
    <mergeCell ref="BA28:BF28"/>
    <mergeCell ref="AU27:AZ27"/>
    <mergeCell ref="BA27:BF27"/>
    <mergeCell ref="BG27:BI27"/>
    <mergeCell ref="AB27:AH27"/>
    <mergeCell ref="AB28:AH28"/>
    <mergeCell ref="AI27:AN27"/>
    <mergeCell ref="AI28:AN28"/>
    <mergeCell ref="AO27:AT27"/>
    <mergeCell ref="AO28:AT28"/>
    <mergeCell ref="BG28:BI28"/>
    <mergeCell ref="BJ28:BL28"/>
    <mergeCell ref="AH20:AP20"/>
    <mergeCell ref="A7:CD7"/>
    <mergeCell ref="BC10:BH11"/>
    <mergeCell ref="BL10:BP11"/>
    <mergeCell ref="BQ10:CC11"/>
    <mergeCell ref="P18:X18"/>
    <mergeCell ref="AH18:AP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conditionalFormatting sqref="CI27">
    <cfRule type="expression" dxfId="2" priority="1">
      <formula>#REF!="精算済"</formula>
    </cfRule>
  </conditionalFormatting>
  <conditionalFormatting sqref="CG27">
    <cfRule type="expression" dxfId="1" priority="3">
      <formula>#REF!="精算済"</formula>
    </cfRule>
  </conditionalFormatting>
  <conditionalFormatting sqref="CH27">
    <cfRule type="expression" dxfId="0" priority="2">
      <formula>#REF!="精算済"</formula>
    </cfRule>
  </conditionalFormatting>
  <dataValidations count="1">
    <dataValidation type="list" allowBlank="1" showInputMessage="1" showErrorMessage="1" sqref="CL2:CL3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Scroll Bar 2">
              <controlPr defaultSize="0" autoPict="0">
                <anchor moveWithCells="1">
                  <from>
                    <xdr:col>75</xdr:col>
                    <xdr:colOff>85725</xdr:colOff>
                    <xdr:row>27</xdr:row>
                    <xdr:rowOff>19050</xdr:rowOff>
                  </from>
                  <to>
                    <xdr:col>77</xdr:col>
                    <xdr:colOff>0</xdr:colOff>
                    <xdr:row>42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Scroll Bar 3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9525</xdr:rowOff>
                  </from>
                  <to>
                    <xdr:col>76</xdr:col>
                    <xdr:colOff>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7" name="Button 5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1" r:id="rId8" name="Drop Down 9">
              <controlPr defaultSize="0" autoLine="0" autoPict="0">
                <anchor moveWithCells="1">
                  <from>
                    <xdr:col>14</xdr:col>
                    <xdr:colOff>152400</xdr:colOff>
                    <xdr:row>19</xdr:row>
                    <xdr:rowOff>9525</xdr:rowOff>
                  </from>
                  <to>
                    <xdr:col>25</xdr:col>
                    <xdr:colOff>57150</xdr:colOff>
                    <xdr:row>20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CZ205"/>
  <sheetViews>
    <sheetView showGridLines="0" zoomScaleNormal="100" zoomScaleSheetLayoutView="85" workbookViewId="0">
      <selection activeCell="L30" sqref="L30"/>
    </sheetView>
  </sheetViews>
  <sheetFormatPr defaultColWidth="2.25" defaultRowHeight="13.5"/>
  <cols>
    <col min="1" max="10" width="2.25" style="4"/>
    <col min="11" max="11" width="2.5" style="4" bestFit="1" customWidth="1"/>
    <col min="12" max="22" width="2.25" style="4"/>
    <col min="23" max="23" width="3.125" style="4" customWidth="1"/>
    <col min="24" max="34" width="2.25" style="4"/>
    <col min="35" max="36" width="3" style="4" customWidth="1"/>
    <col min="37" max="51" width="2.25" style="4"/>
    <col min="52" max="52" width="2.5" style="4" customWidth="1"/>
    <col min="53" max="53" width="2.25" style="4"/>
    <col min="54" max="54" width="3.25" style="4" customWidth="1"/>
    <col min="55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6.25" style="4" customWidth="1"/>
    <col min="65" max="75" width="3.625" style="4" customWidth="1"/>
    <col min="76" max="77" width="1.375" style="4" customWidth="1"/>
    <col min="78" max="79" width="1.75" style="4" customWidth="1"/>
    <col min="80" max="80" width="2.25" style="4" customWidth="1"/>
    <col min="81" max="81" width="1.375" style="4" customWidth="1"/>
    <col min="82" max="82" width="2.25" style="4"/>
    <col min="83" max="83" width="1.75" style="4" customWidth="1"/>
    <col min="84" max="84" width="11.125" style="4" customWidth="1"/>
    <col min="85" max="85" width="14.375" style="4" customWidth="1"/>
    <col min="86" max="86" width="12.125" style="4" customWidth="1"/>
    <col min="87" max="87" width="13.375" style="4" customWidth="1"/>
    <col min="88" max="88" width="12.625" style="4" customWidth="1"/>
    <col min="89" max="89" width="16.125" style="4" customWidth="1"/>
    <col min="90" max="90" width="17.5" style="4" customWidth="1"/>
    <col min="91" max="91" width="10.375" style="4" bestFit="1" customWidth="1"/>
    <col min="92" max="92" width="11.25" style="4" customWidth="1"/>
    <col min="93" max="93" width="10.375" style="4" bestFit="1" customWidth="1"/>
    <col min="94" max="94" width="14.75" style="4" customWidth="1"/>
    <col min="95" max="95" width="9.75" style="4" customWidth="1"/>
    <col min="96" max="96" width="11.875" style="4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10"/>
      <c r="U1" s="311" t="s">
        <v>21</v>
      </c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301" t="s">
        <v>5</v>
      </c>
      <c r="BJ1" s="301"/>
      <c r="BK1" s="301" t="s">
        <v>1</v>
      </c>
      <c r="BL1" s="301"/>
      <c r="BM1" s="301"/>
      <c r="BN1" s="301"/>
      <c r="BO1" s="301"/>
      <c r="BP1" s="301"/>
      <c r="BQ1" s="301"/>
      <c r="BR1" s="301"/>
      <c r="BS1" s="301"/>
      <c r="BT1" s="301"/>
      <c r="BU1" s="301" t="s">
        <v>2</v>
      </c>
      <c r="BV1" s="301"/>
      <c r="BW1" s="301"/>
      <c r="BX1" s="301"/>
      <c r="BY1" s="301"/>
      <c r="BZ1" s="301"/>
      <c r="CA1" s="301"/>
      <c r="CB1" s="301"/>
      <c r="CC1" s="301"/>
      <c r="CD1" s="301"/>
      <c r="CK1" s="144" t="s">
        <v>291</v>
      </c>
      <c r="CL1" s="145" t="s">
        <v>156</v>
      </c>
      <c r="CM1" s="146" t="s">
        <v>157</v>
      </c>
      <c r="CN1" s="147" t="s">
        <v>158</v>
      </c>
      <c r="CO1" s="146" t="s">
        <v>159</v>
      </c>
      <c r="CP1" s="148" t="s">
        <v>197</v>
      </c>
      <c r="CQ1" s="149" t="s">
        <v>160</v>
      </c>
      <c r="CR1" s="150" t="s">
        <v>161</v>
      </c>
      <c r="CS1" s="151" t="s">
        <v>162</v>
      </c>
      <c r="CT1" s="152" t="s">
        <v>163</v>
      </c>
      <c r="CU1" s="152" t="s">
        <v>164</v>
      </c>
      <c r="CV1" s="152" t="s">
        <v>165</v>
      </c>
      <c r="CW1" s="152" t="s">
        <v>166</v>
      </c>
      <c r="CX1" s="152" t="s">
        <v>167</v>
      </c>
      <c r="CY1" s="152" t="s">
        <v>274</v>
      </c>
      <c r="CZ1" s="152" t="s">
        <v>275</v>
      </c>
    </row>
    <row r="2" spans="1:104">
      <c r="A2" s="335" t="str">
        <f>改版履歴!A2</f>
        <v>システム設計書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4"/>
      <c r="U2" s="335" t="str">
        <f>改版履歴!U2</f>
        <v>社内支援システム
システム設計書</v>
      </c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5">
        <f>改版履歴!BI2</f>
        <v>1</v>
      </c>
      <c r="BJ2" s="316"/>
      <c r="BK2" s="317">
        <v>44089</v>
      </c>
      <c r="BL2" s="318"/>
      <c r="BM2" s="318"/>
      <c r="BN2" s="318"/>
      <c r="BO2" s="318"/>
      <c r="BP2" s="318"/>
      <c r="BQ2" s="318"/>
      <c r="BR2" s="318"/>
      <c r="BS2" s="318"/>
      <c r="BT2" s="318"/>
      <c r="BU2" s="318" t="str">
        <f>改版履歴!BU2</f>
        <v>TLZS</v>
      </c>
      <c r="BV2" s="318"/>
      <c r="BW2" s="318"/>
      <c r="BX2" s="318"/>
      <c r="BY2" s="318"/>
      <c r="BZ2" s="318"/>
      <c r="CA2" s="318"/>
      <c r="CB2" s="318"/>
      <c r="CC2" s="318"/>
      <c r="CD2" s="318"/>
      <c r="CK2" s="144" t="s">
        <v>292</v>
      </c>
      <c r="CL2" s="153" t="s">
        <v>168</v>
      </c>
      <c r="CM2" s="154" t="s">
        <v>154</v>
      </c>
      <c r="CN2" s="155" t="s">
        <v>169</v>
      </c>
      <c r="CO2" s="155" t="s">
        <v>170</v>
      </c>
      <c r="CP2" s="156" t="s">
        <v>198</v>
      </c>
      <c r="CQ2" s="157">
        <v>0.08</v>
      </c>
      <c r="CR2" s="156" t="s">
        <v>171</v>
      </c>
      <c r="CS2" s="156" t="s">
        <v>172</v>
      </c>
      <c r="CT2" s="156" t="s">
        <v>173</v>
      </c>
      <c r="CU2" s="156" t="s">
        <v>174</v>
      </c>
      <c r="CV2" s="156" t="s">
        <v>175</v>
      </c>
      <c r="CW2" s="158" t="s">
        <v>176</v>
      </c>
      <c r="CX2" s="158" t="s">
        <v>176</v>
      </c>
      <c r="CY2" s="156" t="s">
        <v>276</v>
      </c>
      <c r="CZ2" s="156" t="s">
        <v>278</v>
      </c>
    </row>
    <row r="3" spans="1:104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K3" s="159" t="s">
        <v>293</v>
      </c>
      <c r="CL3" s="153"/>
      <c r="CM3" s="154" t="s">
        <v>155</v>
      </c>
      <c r="CN3" s="155" t="s">
        <v>177</v>
      </c>
      <c r="CO3" s="160" t="s">
        <v>178</v>
      </c>
      <c r="CP3" s="156" t="s">
        <v>199</v>
      </c>
      <c r="CQ3" s="161">
        <v>0.1</v>
      </c>
      <c r="CR3" s="156" t="s">
        <v>179</v>
      </c>
      <c r="CS3" s="156" t="s">
        <v>180</v>
      </c>
      <c r="CT3" s="156" t="s">
        <v>181</v>
      </c>
      <c r="CU3" s="156" t="s">
        <v>182</v>
      </c>
      <c r="CV3" s="156" t="s">
        <v>183</v>
      </c>
      <c r="CW3" s="156" t="s">
        <v>184</v>
      </c>
      <c r="CX3" s="156" t="s">
        <v>184</v>
      </c>
      <c r="CY3" s="156" t="s">
        <v>277</v>
      </c>
      <c r="CZ3" s="156" t="s">
        <v>279</v>
      </c>
    </row>
    <row r="4" spans="1:104">
      <c r="A4" s="362" t="s">
        <v>4</v>
      </c>
      <c r="B4" s="363"/>
      <c r="C4" s="363"/>
      <c r="D4" s="363"/>
      <c r="E4" s="363"/>
      <c r="F4" s="363"/>
      <c r="G4" s="363"/>
      <c r="H4" s="363"/>
      <c r="I4" s="363"/>
      <c r="J4" s="364"/>
      <c r="K4" s="311" t="s">
        <v>22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10"/>
      <c r="AK4" s="311" t="s">
        <v>3</v>
      </c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B4" s="309"/>
      <c r="BC4" s="309"/>
      <c r="BD4" s="309"/>
      <c r="BE4" s="309"/>
      <c r="BF4" s="309"/>
      <c r="BG4" s="309"/>
      <c r="BH4" s="309"/>
      <c r="BI4" s="309"/>
      <c r="BJ4" s="309"/>
      <c r="BK4" s="309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  <c r="CK4" s="144" t="s">
        <v>294</v>
      </c>
      <c r="CL4" s="153"/>
      <c r="CM4" s="160"/>
      <c r="CN4" s="155" t="s">
        <v>185</v>
      </c>
      <c r="CO4" s="162" t="s">
        <v>186</v>
      </c>
      <c r="CP4" s="156" t="s">
        <v>200</v>
      </c>
      <c r="CQ4" s="162"/>
      <c r="CR4" s="163"/>
      <c r="CS4" s="163"/>
      <c r="CT4" s="156" t="s">
        <v>187</v>
      </c>
      <c r="CU4" s="163"/>
      <c r="CV4" s="156" t="s">
        <v>188</v>
      </c>
      <c r="CW4" s="163"/>
      <c r="CX4" s="163"/>
      <c r="CY4" s="156"/>
      <c r="CZ4" s="163"/>
    </row>
    <row r="5" spans="1:104">
      <c r="A5" s="365"/>
      <c r="B5" s="366"/>
      <c r="C5" s="366"/>
      <c r="D5" s="366"/>
      <c r="E5" s="366"/>
      <c r="F5" s="366"/>
      <c r="G5" s="366"/>
      <c r="H5" s="366"/>
      <c r="I5" s="366"/>
      <c r="J5" s="367"/>
      <c r="K5" s="335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4"/>
      <c r="AK5" s="351" t="s">
        <v>290</v>
      </c>
      <c r="AL5" s="313"/>
      <c r="AM5" s="313"/>
      <c r="AN5" s="313"/>
      <c r="AO5" s="313"/>
      <c r="AP5" s="313"/>
      <c r="AQ5" s="313"/>
      <c r="AR5" s="313"/>
      <c r="AS5" s="313"/>
      <c r="AT5" s="313"/>
      <c r="AU5" s="313"/>
      <c r="AV5" s="352"/>
      <c r="AW5" s="313"/>
      <c r="AX5" s="313"/>
      <c r="AY5" s="313"/>
      <c r="AZ5" s="313"/>
      <c r="BA5" s="313"/>
      <c r="BB5" s="313"/>
      <c r="BC5" s="313"/>
      <c r="BD5" s="313"/>
      <c r="BE5" s="313"/>
      <c r="BF5" s="313"/>
      <c r="BG5" s="313"/>
      <c r="BH5" s="313"/>
      <c r="BI5" s="313"/>
      <c r="BJ5" s="313"/>
      <c r="BK5" s="31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44" t="s">
        <v>295</v>
      </c>
      <c r="CL5" s="153"/>
      <c r="CM5" s="162"/>
      <c r="CN5" s="155" t="s">
        <v>189</v>
      </c>
      <c r="CO5" s="162"/>
      <c r="CP5" s="156" t="s">
        <v>201</v>
      </c>
      <c r="CQ5" s="162"/>
      <c r="CR5" s="163"/>
      <c r="CS5" s="163"/>
      <c r="CT5" s="163"/>
      <c r="CU5" s="163"/>
      <c r="CV5" s="156" t="s">
        <v>190</v>
      </c>
      <c r="CW5" s="163"/>
      <c r="CX5" s="163"/>
      <c r="CY5" s="163"/>
      <c r="CZ5" s="163"/>
    </row>
    <row r="6" spans="1:104" ht="24">
      <c r="CK6" s="144" t="s">
        <v>296</v>
      </c>
      <c r="CL6" s="153"/>
      <c r="CM6" s="162"/>
      <c r="CN6" s="155" t="s">
        <v>191</v>
      </c>
      <c r="CO6" s="162"/>
      <c r="CP6" s="156" t="s">
        <v>202</v>
      </c>
      <c r="CQ6" s="162"/>
      <c r="CR6" s="163"/>
      <c r="CS6" s="163"/>
      <c r="CT6" s="163"/>
      <c r="CU6" s="163"/>
      <c r="CV6" s="163"/>
      <c r="CW6" s="163"/>
      <c r="CX6" s="163"/>
      <c r="CY6" s="163"/>
      <c r="CZ6" s="163"/>
    </row>
    <row r="7" spans="1:104" s="10" customFormat="1" ht="24">
      <c r="A7" s="336" t="s">
        <v>10</v>
      </c>
      <c r="B7" s="333"/>
      <c r="C7" s="333"/>
      <c r="D7" s="333"/>
      <c r="E7" s="333"/>
      <c r="F7" s="333"/>
      <c r="G7" s="333"/>
      <c r="H7" s="333"/>
      <c r="I7" s="333"/>
      <c r="J7" s="333"/>
      <c r="K7" s="333"/>
      <c r="L7" s="333"/>
      <c r="M7" s="333"/>
      <c r="N7" s="333"/>
      <c r="O7" s="333"/>
      <c r="P7" s="333"/>
      <c r="Q7" s="333"/>
      <c r="R7" s="333"/>
      <c r="S7" s="333"/>
      <c r="T7" s="333"/>
      <c r="U7" s="333"/>
      <c r="V7" s="333"/>
      <c r="W7" s="333"/>
      <c r="X7" s="333"/>
      <c r="Y7" s="333"/>
      <c r="Z7" s="333"/>
      <c r="AA7" s="333"/>
      <c r="AB7" s="333"/>
      <c r="AC7" s="333"/>
      <c r="AD7" s="333"/>
      <c r="AE7" s="333"/>
      <c r="AF7" s="333"/>
      <c r="AG7" s="333"/>
      <c r="AH7" s="333"/>
      <c r="AI7" s="333"/>
      <c r="AJ7" s="333"/>
      <c r="AK7" s="333"/>
      <c r="AL7" s="333"/>
      <c r="AM7" s="333"/>
      <c r="AN7" s="333"/>
      <c r="AO7" s="333"/>
      <c r="AP7" s="333"/>
      <c r="AQ7" s="333"/>
      <c r="AR7" s="333"/>
      <c r="AS7" s="333"/>
      <c r="AT7" s="333"/>
      <c r="AU7" s="333"/>
      <c r="AV7" s="333"/>
      <c r="AW7" s="333"/>
      <c r="AX7" s="333"/>
      <c r="AY7" s="333"/>
      <c r="AZ7" s="333"/>
      <c r="BA7" s="333"/>
      <c r="BB7" s="333"/>
      <c r="BC7" s="333"/>
      <c r="BD7" s="333"/>
      <c r="BE7" s="333"/>
      <c r="BF7" s="333"/>
      <c r="BG7" s="333"/>
      <c r="BH7" s="333"/>
      <c r="BI7" s="333"/>
      <c r="BJ7" s="333"/>
      <c r="BK7" s="333"/>
      <c r="BL7" s="333"/>
      <c r="BM7" s="333"/>
      <c r="BN7" s="333"/>
      <c r="BO7" s="333"/>
      <c r="BP7" s="333"/>
      <c r="BQ7" s="333"/>
      <c r="BR7" s="333"/>
      <c r="BS7" s="333"/>
      <c r="BT7" s="333"/>
      <c r="BU7" s="333"/>
      <c r="BV7" s="333"/>
      <c r="BW7" s="333"/>
      <c r="BX7" s="333"/>
      <c r="BY7" s="333"/>
      <c r="BZ7" s="333"/>
      <c r="CA7" s="333"/>
      <c r="CB7" s="333"/>
      <c r="CC7" s="333"/>
      <c r="CD7" s="334"/>
      <c r="CK7" s="159" t="s">
        <v>297</v>
      </c>
      <c r="CL7" s="153"/>
      <c r="CM7" s="162"/>
      <c r="CN7" s="155" t="s">
        <v>192</v>
      </c>
      <c r="CO7" s="162"/>
      <c r="CP7" s="156" t="s">
        <v>203</v>
      </c>
      <c r="CQ7" s="162"/>
      <c r="CR7" s="163"/>
      <c r="CS7" s="163"/>
      <c r="CT7" s="163"/>
      <c r="CU7" s="163"/>
      <c r="CV7" s="163"/>
      <c r="CW7" s="163"/>
      <c r="CX7" s="163"/>
      <c r="CY7" s="163"/>
      <c r="CZ7" s="163"/>
    </row>
    <row r="8" spans="1:104" ht="13.5" customHeight="1">
      <c r="A8" s="11"/>
      <c r="B8" s="12"/>
      <c r="C8" s="12"/>
      <c r="D8" s="18" t="s">
        <v>513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K8" s="144" t="s">
        <v>314</v>
      </c>
      <c r="CL8" s="153"/>
      <c r="CM8" s="162"/>
      <c r="CN8" s="155" t="s">
        <v>193</v>
      </c>
      <c r="CO8" s="162"/>
      <c r="CP8" s="156" t="s">
        <v>204</v>
      </c>
      <c r="CQ8" s="162"/>
      <c r="CR8" s="163"/>
      <c r="CS8" s="163"/>
      <c r="CT8" s="163"/>
      <c r="CU8" s="163"/>
      <c r="CV8" s="163"/>
      <c r="CW8" s="163"/>
      <c r="CX8" s="163"/>
      <c r="CY8" s="163"/>
      <c r="CZ8" s="163"/>
    </row>
    <row r="9" spans="1:104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K9" s="144" t="s">
        <v>298</v>
      </c>
      <c r="CL9" s="153"/>
      <c r="CM9" s="162"/>
      <c r="CN9" s="160" t="s">
        <v>194</v>
      </c>
      <c r="CO9" s="162"/>
      <c r="CP9" s="156" t="s">
        <v>205</v>
      </c>
      <c r="CQ9" s="162"/>
      <c r="CR9" s="163"/>
      <c r="CS9" s="163"/>
      <c r="CT9" s="163"/>
      <c r="CU9" s="163"/>
      <c r="CV9" s="163"/>
      <c r="CW9" s="163"/>
      <c r="CX9" s="163"/>
      <c r="CY9" s="163"/>
      <c r="CZ9" s="163"/>
    </row>
    <row r="10" spans="1:104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2"/>
      <c r="BC10" s="380" t="s">
        <v>103</v>
      </c>
      <c r="BD10" s="380"/>
      <c r="BE10" s="380"/>
      <c r="BF10" s="380"/>
      <c r="BG10" s="380"/>
      <c r="BH10" s="380"/>
      <c r="BI10" s="232"/>
      <c r="BJ10" s="232"/>
      <c r="BK10" s="232"/>
      <c r="BL10" s="380" t="s">
        <v>102</v>
      </c>
      <c r="BM10" s="380"/>
      <c r="BN10" s="380"/>
      <c r="BO10" s="380"/>
      <c r="BP10" s="380"/>
      <c r="BQ10" s="380" t="s">
        <v>520</v>
      </c>
      <c r="BR10" s="380"/>
      <c r="BS10" s="380"/>
      <c r="BT10" s="380"/>
      <c r="BU10" s="380"/>
      <c r="BV10" s="380"/>
      <c r="BW10" s="380"/>
      <c r="BX10" s="380"/>
      <c r="BY10" s="380"/>
      <c r="BZ10" s="380"/>
      <c r="CA10" s="380"/>
      <c r="CB10" s="380"/>
      <c r="CC10" s="380"/>
      <c r="CD10" s="13"/>
      <c r="CK10" s="144" t="s">
        <v>299</v>
      </c>
      <c r="CL10" s="153"/>
      <c r="CM10" s="162"/>
      <c r="CN10" s="162" t="s">
        <v>186</v>
      </c>
      <c r="CO10" s="162"/>
      <c r="CP10" s="156" t="s">
        <v>206</v>
      </c>
      <c r="CQ10" s="162"/>
      <c r="CR10" s="163"/>
      <c r="CS10" s="163"/>
      <c r="CT10" s="163"/>
      <c r="CU10" s="163"/>
      <c r="CV10" s="163"/>
      <c r="CW10" s="163"/>
      <c r="CX10" s="163"/>
      <c r="CY10" s="163"/>
      <c r="CZ10" s="163"/>
    </row>
    <row r="11" spans="1:104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2"/>
      <c r="BC11" s="380"/>
      <c r="BD11" s="380"/>
      <c r="BE11" s="380"/>
      <c r="BF11" s="380"/>
      <c r="BG11" s="380"/>
      <c r="BH11" s="380"/>
      <c r="BI11" s="232"/>
      <c r="BJ11" s="232"/>
      <c r="BK11" s="232"/>
      <c r="BL11" s="380"/>
      <c r="BM11" s="380"/>
      <c r="BN11" s="380"/>
      <c r="BO11" s="380"/>
      <c r="BP11" s="380"/>
      <c r="BQ11" s="380"/>
      <c r="BR11" s="380"/>
      <c r="BS11" s="380"/>
      <c r="BT11" s="380"/>
      <c r="BU11" s="380"/>
      <c r="BV11" s="380"/>
      <c r="BW11" s="380"/>
      <c r="BX11" s="380"/>
      <c r="BY11" s="380"/>
      <c r="BZ11" s="380"/>
      <c r="CA11" s="380"/>
      <c r="CB11" s="380"/>
      <c r="CC11" s="380"/>
      <c r="CD11" s="13"/>
      <c r="CK11" s="144" t="s">
        <v>300</v>
      </c>
      <c r="CL11" s="153"/>
      <c r="CM11" s="162"/>
      <c r="CN11" s="162"/>
      <c r="CO11" s="162"/>
      <c r="CP11" s="156" t="s">
        <v>207</v>
      </c>
      <c r="CQ11" s="162"/>
      <c r="CR11" s="163"/>
      <c r="CS11" s="163"/>
      <c r="CT11" s="163"/>
      <c r="CU11" s="163"/>
      <c r="CV11" s="163"/>
      <c r="CW11" s="163"/>
      <c r="CX11" s="163"/>
      <c r="CY11" s="163"/>
      <c r="CZ11" s="163"/>
    </row>
    <row r="12" spans="1:104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K12" s="144" t="s">
        <v>301</v>
      </c>
      <c r="CL12" s="164"/>
      <c r="CM12" s="164"/>
      <c r="CN12" s="164"/>
      <c r="CO12" s="164"/>
      <c r="CP12" s="156" t="s">
        <v>208</v>
      </c>
      <c r="CQ12" s="164"/>
      <c r="CR12" s="164"/>
      <c r="CS12" s="164"/>
      <c r="CT12" s="164"/>
      <c r="CU12" s="164"/>
      <c r="CV12" s="164"/>
      <c r="CW12" s="164"/>
      <c r="CX12" s="164"/>
      <c r="CY12" s="164"/>
      <c r="CZ12" s="164"/>
    </row>
    <row r="13" spans="1:104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289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K13" s="144" t="s">
        <v>302</v>
      </c>
      <c r="CL13" s="164"/>
      <c r="CM13" s="164"/>
      <c r="CN13" s="164"/>
      <c r="CO13" s="164"/>
      <c r="CP13" s="156" t="s">
        <v>209</v>
      </c>
      <c r="CQ13" s="164"/>
      <c r="CR13" s="164"/>
      <c r="CS13" s="164"/>
      <c r="CT13" s="164"/>
      <c r="CU13" s="164"/>
      <c r="CV13" s="164"/>
      <c r="CW13" s="164"/>
      <c r="CX13" s="164"/>
      <c r="CY13" s="164"/>
      <c r="CZ13" s="164"/>
    </row>
    <row r="14" spans="1:104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K14" s="144" t="s">
        <v>303</v>
      </c>
      <c r="CL14" s="164"/>
      <c r="CM14" s="164"/>
      <c r="CN14" s="164"/>
      <c r="CO14" s="164"/>
      <c r="CP14" s="156" t="s">
        <v>210</v>
      </c>
      <c r="CQ14" s="164"/>
      <c r="CR14" s="164"/>
      <c r="CS14" s="164"/>
      <c r="CT14" s="164"/>
      <c r="CU14" s="164"/>
      <c r="CV14" s="164"/>
      <c r="CW14" s="164"/>
      <c r="CX14" s="164"/>
      <c r="CY14" s="164"/>
      <c r="CZ14" s="164"/>
    </row>
    <row r="15" spans="1:104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K15" s="144" t="s">
        <v>304</v>
      </c>
      <c r="CL15" s="164"/>
      <c r="CM15" s="164"/>
      <c r="CN15" s="164"/>
      <c r="CO15" s="164"/>
      <c r="CP15" s="156" t="s">
        <v>211</v>
      </c>
      <c r="CQ15" s="164"/>
      <c r="CR15" s="164"/>
      <c r="CS15" s="164"/>
      <c r="CT15" s="164"/>
      <c r="CU15" s="164"/>
      <c r="CV15" s="164"/>
      <c r="CW15" s="164"/>
      <c r="CX15" s="164"/>
      <c r="CY15" s="164"/>
      <c r="CZ15" s="164"/>
    </row>
    <row r="16" spans="1:104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521</v>
      </c>
      <c r="BM16" s="140" t="s">
        <v>522</v>
      </c>
      <c r="BN16" s="140" t="s">
        <v>523</v>
      </c>
      <c r="BO16" s="140" t="s">
        <v>524</v>
      </c>
      <c r="BP16" s="140" t="s">
        <v>525</v>
      </c>
      <c r="BQ16" s="140" t="s">
        <v>526</v>
      </c>
      <c r="BR16" s="140" t="s">
        <v>527</v>
      </c>
      <c r="BS16" s="140" t="s">
        <v>528</v>
      </c>
      <c r="BT16" s="140" t="s">
        <v>529</v>
      </c>
      <c r="BU16" s="140" t="s">
        <v>530</v>
      </c>
      <c r="BV16" s="140" t="s">
        <v>531</v>
      </c>
      <c r="BW16" s="140" t="s">
        <v>532</v>
      </c>
      <c r="BX16" s="18"/>
      <c r="BY16" s="12"/>
      <c r="BZ16" s="12"/>
      <c r="CA16" s="12"/>
      <c r="CB16" s="12"/>
      <c r="CC16" s="12"/>
      <c r="CD16" s="13"/>
      <c r="CK16" s="144" t="s">
        <v>305</v>
      </c>
      <c r="CL16" s="164"/>
      <c r="CM16" s="164"/>
      <c r="CN16" s="164"/>
      <c r="CO16" s="164"/>
      <c r="CP16" s="156" t="s">
        <v>212</v>
      </c>
      <c r="CQ16" s="164"/>
      <c r="CR16" s="164"/>
      <c r="CS16" s="164"/>
      <c r="CT16" s="164"/>
      <c r="CU16" s="164"/>
      <c r="CV16" s="164"/>
      <c r="CW16" s="164"/>
      <c r="CX16" s="164"/>
      <c r="CY16" s="164"/>
      <c r="CZ16" s="164"/>
    </row>
    <row r="17" spans="1:10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K17" s="144" t="s">
        <v>306</v>
      </c>
      <c r="CL17" s="164"/>
      <c r="CM17" s="164"/>
      <c r="CN17" s="164"/>
      <c r="CO17" s="164"/>
      <c r="CP17" s="156" t="s">
        <v>213</v>
      </c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</row>
    <row r="18" spans="1:10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81">
        <v>44089</v>
      </c>
      <c r="Q18" s="382"/>
      <c r="R18" s="382"/>
      <c r="S18" s="382"/>
      <c r="T18" s="382"/>
      <c r="U18" s="382"/>
      <c r="V18" s="382"/>
      <c r="W18" s="382"/>
      <c r="X18" s="383"/>
      <c r="Y18" s="80"/>
      <c r="Z18" s="80"/>
      <c r="AA18" s="80"/>
      <c r="AB18" s="80"/>
      <c r="AC18" s="80"/>
      <c r="AD18" s="112" t="s">
        <v>287</v>
      </c>
      <c r="AE18" s="80"/>
      <c r="AF18" s="80"/>
      <c r="AH18" s="381">
        <v>44104</v>
      </c>
      <c r="AI18" s="382"/>
      <c r="AJ18" s="382"/>
      <c r="AK18" s="382"/>
      <c r="AL18" s="382"/>
      <c r="AM18" s="382"/>
      <c r="AN18" s="382"/>
      <c r="AO18" s="382"/>
      <c r="AP18" s="383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K18" s="144" t="s">
        <v>307</v>
      </c>
      <c r="CL18" s="164"/>
      <c r="CM18" s="164"/>
      <c r="CN18" s="164"/>
      <c r="CO18" s="164"/>
      <c r="CP18" s="156" t="s">
        <v>214</v>
      </c>
      <c r="CQ18" s="164"/>
      <c r="CR18" s="164"/>
      <c r="CS18" s="164"/>
      <c r="CT18" s="164"/>
      <c r="CU18" s="164"/>
      <c r="CV18" s="164"/>
      <c r="CW18" s="164"/>
      <c r="CX18" s="164"/>
      <c r="CY18" s="164"/>
      <c r="CZ18" s="164"/>
    </row>
    <row r="19" spans="1:10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K19" s="144" t="s">
        <v>308</v>
      </c>
      <c r="CL19" s="164"/>
      <c r="CM19" s="164"/>
      <c r="CN19" s="164"/>
      <c r="CO19" s="164"/>
      <c r="CP19" s="156" t="s">
        <v>215</v>
      </c>
      <c r="CQ19" s="164"/>
      <c r="CR19" s="164"/>
      <c r="CS19" s="164"/>
      <c r="CT19" s="164"/>
      <c r="CU19" s="164"/>
      <c r="CV19" s="164"/>
      <c r="CW19" s="164"/>
      <c r="CX19" s="164"/>
      <c r="CY19" s="164"/>
      <c r="CZ19" s="164"/>
    </row>
    <row r="20" spans="1:10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233" t="s">
        <v>337</v>
      </c>
      <c r="M20" s="234"/>
      <c r="N20" s="234"/>
      <c r="O20" s="234"/>
      <c r="P20" s="379" t="s">
        <v>533</v>
      </c>
      <c r="Q20" s="379"/>
      <c r="R20" s="379"/>
      <c r="S20" s="379"/>
      <c r="T20" s="379"/>
      <c r="U20" s="379"/>
      <c r="V20" s="379"/>
      <c r="W20" s="379"/>
      <c r="X20" s="379"/>
      <c r="Y20" s="379"/>
      <c r="Z20" s="379"/>
      <c r="AD20" s="182" t="s">
        <v>576</v>
      </c>
      <c r="AF20" s="82"/>
      <c r="AG20" s="82"/>
      <c r="AH20" s="379" t="s">
        <v>256</v>
      </c>
      <c r="AI20" s="379"/>
      <c r="AJ20" s="379"/>
      <c r="AK20" s="379"/>
      <c r="AL20" s="379"/>
      <c r="AM20" s="379"/>
      <c r="AN20" s="379"/>
      <c r="AO20" s="379"/>
      <c r="AP20" s="379"/>
      <c r="AQ20" s="80"/>
      <c r="AR20" s="80"/>
      <c r="AS20" s="80"/>
      <c r="AT20" s="113"/>
      <c r="AV20" s="80"/>
      <c r="AW20" s="80"/>
      <c r="AX20" s="80"/>
      <c r="AY20" s="80"/>
      <c r="AZ20" s="80"/>
      <c r="BA20" s="80"/>
      <c r="BB20" s="80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80"/>
      <c r="BX20" s="80"/>
      <c r="BY20" s="80"/>
      <c r="BZ20" s="12"/>
      <c r="CA20" s="12"/>
      <c r="CB20" s="12"/>
      <c r="CC20" s="12"/>
      <c r="CD20" s="13"/>
      <c r="CK20" s="144" t="s">
        <v>309</v>
      </c>
      <c r="CL20" s="164"/>
      <c r="CM20" s="164"/>
      <c r="CN20" s="164"/>
      <c r="CO20" s="164"/>
      <c r="CP20" s="156" t="s">
        <v>216</v>
      </c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</row>
    <row r="21" spans="1:10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K21" s="144" t="s">
        <v>310</v>
      </c>
      <c r="CL21" s="164"/>
      <c r="CM21" s="164"/>
      <c r="CN21" s="164"/>
      <c r="CO21" s="164"/>
      <c r="CP21" s="156" t="s">
        <v>217</v>
      </c>
      <c r="CQ21" s="164"/>
      <c r="CR21" s="164"/>
      <c r="CS21" s="164"/>
      <c r="CT21" s="164"/>
      <c r="CU21" s="164"/>
      <c r="CV21" s="164"/>
      <c r="CW21" s="164"/>
      <c r="CX21" s="164"/>
      <c r="CY21" s="164"/>
      <c r="CZ21" s="164"/>
    </row>
    <row r="22" spans="1:10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K22" s="144" t="s">
        <v>311</v>
      </c>
      <c r="CL22" s="164"/>
      <c r="CM22" s="164"/>
      <c r="CN22" s="164"/>
      <c r="CO22" s="164"/>
      <c r="CP22" s="156" t="s">
        <v>218</v>
      </c>
      <c r="CQ22" s="164"/>
      <c r="CR22" s="164"/>
      <c r="CS22" s="164"/>
      <c r="CT22" s="164"/>
      <c r="CU22" s="164"/>
      <c r="CV22" s="164"/>
      <c r="CW22" s="164"/>
      <c r="CX22" s="164"/>
      <c r="CY22" s="164"/>
      <c r="CZ22" s="164"/>
    </row>
    <row r="23" spans="1:10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CA23" s="12"/>
      <c r="CB23" s="12"/>
      <c r="CC23" s="12"/>
      <c r="CD23" s="13"/>
      <c r="CK23" s="144" t="s">
        <v>315</v>
      </c>
      <c r="CL23" s="164"/>
      <c r="CM23" s="164"/>
      <c r="CN23" s="164"/>
      <c r="CO23" s="164"/>
      <c r="CP23" s="156" t="s">
        <v>219</v>
      </c>
      <c r="CQ23" s="164"/>
      <c r="CR23" s="164"/>
      <c r="CS23" s="164"/>
      <c r="CT23" s="164"/>
      <c r="CU23" s="164"/>
      <c r="CV23" s="164"/>
      <c r="CW23" s="164"/>
      <c r="CX23" s="164"/>
      <c r="CY23" s="164"/>
      <c r="CZ23" s="164"/>
    </row>
    <row r="24" spans="1:10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2"/>
      <c r="L24" s="82"/>
      <c r="M24" s="182"/>
      <c r="N24" s="183"/>
      <c r="O24" s="183"/>
      <c r="P24" s="183"/>
      <c r="Q24" s="183"/>
      <c r="R24" s="183"/>
      <c r="S24" s="183"/>
      <c r="T24" s="183"/>
      <c r="U24" s="182" t="s">
        <v>634</v>
      </c>
      <c r="V24" s="183"/>
      <c r="W24" s="183"/>
      <c r="X24" s="183"/>
      <c r="Y24" s="183"/>
      <c r="Z24" s="183"/>
      <c r="AA24" s="82"/>
      <c r="AB24" s="82"/>
      <c r="AC24" s="82"/>
      <c r="AD24" s="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78" t="s">
        <v>635</v>
      </c>
      <c r="AP24" s="82"/>
      <c r="AQ24" s="82"/>
      <c r="AR24" s="82"/>
      <c r="AS24" s="82"/>
      <c r="AT24" s="379">
        <v>202009</v>
      </c>
      <c r="AU24" s="379"/>
      <c r="AV24" s="379"/>
      <c r="AW24" s="379"/>
      <c r="AX24" s="379"/>
      <c r="AY24" s="379"/>
      <c r="AZ24" s="379"/>
      <c r="BA24" s="379"/>
      <c r="BB24" s="379"/>
      <c r="BC24" s="82"/>
      <c r="BD24" s="82"/>
      <c r="CA24" s="12"/>
      <c r="CB24" s="12"/>
      <c r="CC24" s="12"/>
      <c r="CD24" s="13"/>
      <c r="CK24" s="144" t="s">
        <v>312</v>
      </c>
      <c r="CL24" s="164"/>
      <c r="CM24" s="164"/>
      <c r="CN24" s="164"/>
      <c r="CO24" s="164"/>
      <c r="CP24" s="156" t="s">
        <v>220</v>
      </c>
      <c r="CQ24" s="164"/>
      <c r="CR24" s="164"/>
      <c r="CS24" s="164"/>
      <c r="CT24" s="164"/>
      <c r="CU24" s="164"/>
      <c r="CV24" s="164"/>
      <c r="CW24" s="164"/>
      <c r="CX24" s="164"/>
      <c r="CY24" s="164"/>
      <c r="CZ24" s="164"/>
    </row>
    <row r="25" spans="1:10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CA25" s="12"/>
      <c r="CB25" s="12"/>
      <c r="CC25" s="12"/>
      <c r="CD25" s="13"/>
      <c r="CK25" s="144" t="s">
        <v>313</v>
      </c>
      <c r="CL25" s="164"/>
      <c r="CM25" s="164"/>
      <c r="CN25" s="164"/>
      <c r="CO25" s="164"/>
      <c r="CP25" s="156" t="s">
        <v>221</v>
      </c>
      <c r="CQ25" s="164"/>
      <c r="CR25" s="164"/>
      <c r="CS25" s="164"/>
      <c r="CT25" s="164"/>
      <c r="CU25" s="164"/>
      <c r="CV25" s="164"/>
      <c r="CW25" s="164"/>
      <c r="CX25" s="164"/>
      <c r="CY25" s="164"/>
      <c r="CZ25" s="164"/>
    </row>
    <row r="26" spans="1:10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K26" s="12"/>
      <c r="CP26" s="143"/>
    </row>
    <row r="27" spans="1:10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224" t="s">
        <v>258</v>
      </c>
      <c r="L27" s="422" t="s">
        <v>598</v>
      </c>
      <c r="M27" s="422"/>
      <c r="N27" s="422"/>
      <c r="O27" s="422"/>
      <c r="P27" s="422"/>
      <c r="Q27" s="422" t="s">
        <v>599</v>
      </c>
      <c r="R27" s="422"/>
      <c r="S27" s="422"/>
      <c r="T27" s="422"/>
      <c r="U27" s="422"/>
      <c r="V27" s="422" t="s">
        <v>600</v>
      </c>
      <c r="W27" s="422"/>
      <c r="X27" s="422"/>
      <c r="Y27" s="422"/>
      <c r="Z27" s="422"/>
      <c r="AA27" s="422" t="s">
        <v>574</v>
      </c>
      <c r="AB27" s="422"/>
      <c r="AC27" s="422"/>
      <c r="AD27" s="422" t="s">
        <v>316</v>
      </c>
      <c r="AE27" s="426"/>
      <c r="AF27" s="426"/>
      <c r="AG27" s="426"/>
      <c r="AH27" s="426"/>
      <c r="AI27" s="426"/>
      <c r="AJ27" s="426"/>
      <c r="AK27" s="426"/>
      <c r="AL27" s="422" t="s">
        <v>573</v>
      </c>
      <c r="AM27" s="422"/>
      <c r="AN27" s="422"/>
      <c r="AO27" s="422"/>
      <c r="AP27" s="421" t="s">
        <v>429</v>
      </c>
      <c r="AQ27" s="421"/>
      <c r="AR27" s="421"/>
      <c r="AS27" s="421"/>
      <c r="AT27" s="421"/>
      <c r="AU27" s="422" t="s">
        <v>323</v>
      </c>
      <c r="AV27" s="422"/>
      <c r="AW27" s="422"/>
      <c r="AX27" s="422"/>
      <c r="AY27" s="422"/>
      <c r="AZ27" s="422" t="s">
        <v>319</v>
      </c>
      <c r="BA27" s="422"/>
      <c r="BB27" s="421" t="s">
        <v>324</v>
      </c>
      <c r="BC27" s="421"/>
      <c r="BD27" s="421"/>
      <c r="BE27" s="421"/>
      <c r="BF27" s="421"/>
      <c r="BG27" s="421" t="s">
        <v>601</v>
      </c>
      <c r="BH27" s="421"/>
      <c r="BI27" s="421"/>
      <c r="BJ27" s="421"/>
      <c r="BK27" s="421"/>
      <c r="BL27" s="396" t="s">
        <v>602</v>
      </c>
      <c r="BM27" s="398"/>
      <c r="BN27" s="421" t="s">
        <v>603</v>
      </c>
      <c r="BO27" s="421"/>
      <c r="BP27" s="421"/>
      <c r="BQ27" s="421"/>
      <c r="BR27" s="421" t="s">
        <v>604</v>
      </c>
      <c r="BS27" s="421"/>
      <c r="BT27" s="421"/>
      <c r="BU27" s="421"/>
      <c r="BV27" s="422" t="s">
        <v>605</v>
      </c>
      <c r="BW27" s="422"/>
      <c r="BX27" s="422"/>
      <c r="BY27" s="12"/>
      <c r="BZ27" s="12"/>
      <c r="CA27" s="12"/>
      <c r="CB27" s="12"/>
      <c r="CC27" s="12"/>
      <c r="CD27" s="13"/>
      <c r="CF27" s="255" t="s">
        <v>606</v>
      </c>
      <c r="CG27" s="255" t="s">
        <v>607</v>
      </c>
      <c r="CH27" s="255" t="s">
        <v>327</v>
      </c>
      <c r="CI27" s="255" t="s">
        <v>608</v>
      </c>
      <c r="CJ27" s="255" t="s">
        <v>609</v>
      </c>
      <c r="CK27" s="255" t="s">
        <v>326</v>
      </c>
      <c r="CL27" s="255" t="s">
        <v>610</v>
      </c>
      <c r="CP27" s="143"/>
    </row>
    <row r="28" spans="1:104">
      <c r="A28" s="11"/>
      <c r="B28" s="80"/>
      <c r="C28" s="80"/>
      <c r="D28" s="80"/>
      <c r="E28" s="80"/>
      <c r="F28" s="80"/>
      <c r="G28" s="80"/>
      <c r="H28" s="80"/>
      <c r="I28" s="80"/>
      <c r="K28" s="225">
        <v>1</v>
      </c>
      <c r="L28" s="417">
        <v>44097</v>
      </c>
      <c r="M28" s="417"/>
      <c r="N28" s="417"/>
      <c r="O28" s="417"/>
      <c r="P28" s="417"/>
      <c r="Q28" s="417">
        <v>44120</v>
      </c>
      <c r="R28" s="417"/>
      <c r="S28" s="417"/>
      <c r="T28" s="417"/>
      <c r="U28" s="417"/>
      <c r="V28" s="418">
        <v>44075</v>
      </c>
      <c r="W28" s="418"/>
      <c r="X28" s="418"/>
      <c r="Y28" s="418"/>
      <c r="Z28" s="418"/>
      <c r="AA28" s="419" t="s">
        <v>575</v>
      </c>
      <c r="AB28" s="419"/>
      <c r="AC28" s="419"/>
      <c r="AD28" s="419" t="s">
        <v>317</v>
      </c>
      <c r="AE28" s="420"/>
      <c r="AF28" s="420"/>
      <c r="AG28" s="420"/>
      <c r="AH28" s="420"/>
      <c r="AI28" s="420"/>
      <c r="AJ28" s="420"/>
      <c r="AK28" s="420"/>
      <c r="AL28" s="419" t="s">
        <v>318</v>
      </c>
      <c r="AM28" s="420"/>
      <c r="AN28" s="420"/>
      <c r="AO28" s="420"/>
      <c r="AP28" s="419" t="s">
        <v>322</v>
      </c>
      <c r="AQ28" s="420"/>
      <c r="AR28" s="420"/>
      <c r="AS28" s="420"/>
      <c r="AT28" s="420"/>
      <c r="AU28" s="411">
        <v>750000</v>
      </c>
      <c r="AV28" s="412"/>
      <c r="AW28" s="412"/>
      <c r="AX28" s="412"/>
      <c r="AY28" s="413"/>
      <c r="AZ28" s="424">
        <v>1</v>
      </c>
      <c r="BA28" s="425"/>
      <c r="BB28" s="411">
        <f>AU28*AZ28</f>
        <v>750000</v>
      </c>
      <c r="BC28" s="412"/>
      <c r="BD28" s="412"/>
      <c r="BE28" s="412"/>
      <c r="BF28" s="413"/>
      <c r="BG28" s="411">
        <v>5000</v>
      </c>
      <c r="BH28" s="412"/>
      <c r="BI28" s="412"/>
      <c r="BJ28" s="412"/>
      <c r="BK28" s="413"/>
      <c r="BL28" s="411">
        <v>10</v>
      </c>
      <c r="BM28" s="413"/>
      <c r="BN28" s="414">
        <f>BG28*BL28</f>
        <v>50000</v>
      </c>
      <c r="BO28" s="414"/>
      <c r="BP28" s="414"/>
      <c r="BQ28" s="414"/>
      <c r="BR28" s="415">
        <f>BB28+BN28</f>
        <v>800000</v>
      </c>
      <c r="BS28" s="416"/>
      <c r="BT28" s="416"/>
      <c r="BU28" s="416"/>
      <c r="BV28" s="423">
        <v>0.1</v>
      </c>
      <c r="BW28" s="419"/>
      <c r="BX28" s="419"/>
      <c r="BY28" s="12"/>
      <c r="BZ28" s="12"/>
      <c r="CA28" s="12"/>
      <c r="CB28" s="12"/>
      <c r="CC28" s="12"/>
      <c r="CD28" s="13"/>
      <c r="CF28" s="257">
        <f>BR28*BV28</f>
        <v>80000</v>
      </c>
      <c r="CG28" s="257">
        <f>BR28+CF28</f>
        <v>880000</v>
      </c>
      <c r="CH28" s="258">
        <v>44155</v>
      </c>
      <c r="CI28" s="257">
        <v>875000</v>
      </c>
      <c r="CJ28" s="258">
        <v>44154</v>
      </c>
      <c r="CK28" s="257">
        <f>CG28-CI28</f>
        <v>5000</v>
      </c>
      <c r="CL28" s="256"/>
      <c r="CP28" s="143"/>
    </row>
    <row r="29" spans="1:10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254" t="s">
        <v>615</v>
      </c>
      <c r="M29" s="80"/>
      <c r="N29" s="80"/>
      <c r="O29" s="80"/>
      <c r="P29" s="80"/>
      <c r="Q29" s="254" t="s">
        <v>615</v>
      </c>
      <c r="R29" s="80"/>
      <c r="S29" s="80"/>
      <c r="T29" s="80"/>
      <c r="U29" s="80"/>
      <c r="V29" s="81" t="s">
        <v>616</v>
      </c>
      <c r="W29" s="80"/>
      <c r="X29" s="80"/>
      <c r="Y29" s="80"/>
      <c r="Z29" s="80"/>
      <c r="AA29" s="254" t="s">
        <v>615</v>
      </c>
      <c r="AB29" s="80"/>
      <c r="AC29" s="80"/>
      <c r="AD29" s="254" t="s">
        <v>615</v>
      </c>
      <c r="AE29" s="80"/>
      <c r="AF29" s="80"/>
      <c r="AG29" s="80"/>
      <c r="AH29" s="80"/>
      <c r="AI29" s="80"/>
      <c r="AJ29" s="80"/>
      <c r="AK29" s="80"/>
      <c r="AL29" s="254" t="s">
        <v>615</v>
      </c>
      <c r="AM29" s="80"/>
      <c r="AN29" s="80"/>
      <c r="AO29" s="80"/>
      <c r="AP29" s="81" t="s">
        <v>616</v>
      </c>
      <c r="AQ29" s="80"/>
      <c r="AR29" s="80"/>
      <c r="AS29" s="80"/>
      <c r="AT29" s="80"/>
      <c r="AU29" s="81" t="s">
        <v>615</v>
      </c>
      <c r="AV29" s="80"/>
      <c r="AW29" s="80"/>
      <c r="AX29" s="80"/>
      <c r="AY29" s="80"/>
      <c r="AZ29" s="81" t="s">
        <v>615</v>
      </c>
      <c r="BB29" s="81" t="s">
        <v>618</v>
      </c>
      <c r="BC29" s="12"/>
      <c r="BD29" s="12"/>
      <c r="BE29" s="12"/>
      <c r="BF29" s="12"/>
      <c r="BG29" s="81" t="s">
        <v>615</v>
      </c>
      <c r="BH29" s="12"/>
      <c r="BI29" s="12"/>
      <c r="BJ29" s="12"/>
      <c r="BK29" s="12"/>
      <c r="BL29" s="81" t="s">
        <v>615</v>
      </c>
      <c r="BM29" s="12"/>
      <c r="BN29" s="81" t="s">
        <v>618</v>
      </c>
      <c r="BO29" s="12"/>
      <c r="BP29" s="12"/>
      <c r="BQ29" s="12"/>
      <c r="BR29" s="81" t="s">
        <v>618</v>
      </c>
      <c r="BS29" s="12"/>
      <c r="BT29" s="12"/>
      <c r="BU29" s="12"/>
      <c r="BV29" s="81" t="s">
        <v>615</v>
      </c>
      <c r="BW29" s="12"/>
      <c r="BX29" s="12"/>
      <c r="BY29" s="12"/>
      <c r="BZ29" s="12"/>
      <c r="CA29" s="12"/>
      <c r="CB29" s="12"/>
      <c r="CC29" s="12"/>
      <c r="CD29" s="13"/>
      <c r="CF29" s="81" t="s">
        <v>618</v>
      </c>
      <c r="CG29" s="81" t="s">
        <v>618</v>
      </c>
      <c r="CH29" s="81" t="s">
        <v>615</v>
      </c>
      <c r="CI29" s="254" t="s">
        <v>616</v>
      </c>
      <c r="CJ29" s="254" t="s">
        <v>616</v>
      </c>
      <c r="CK29" s="18" t="s">
        <v>618</v>
      </c>
      <c r="CP29" s="143"/>
    </row>
    <row r="30" spans="1:104" ht="13.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G30" s="80"/>
      <c r="CH30" s="80"/>
      <c r="CI30" s="80"/>
      <c r="CJ30" s="80"/>
      <c r="CK30" s="80"/>
      <c r="CP30" s="143"/>
    </row>
    <row r="31" spans="1:104" ht="1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BB31" s="80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G31" s="80"/>
      <c r="CH31" s="80"/>
      <c r="CI31" s="80"/>
      <c r="CJ31" s="80"/>
      <c r="CK31" s="80"/>
      <c r="CP31" s="143"/>
    </row>
    <row r="32" spans="1:10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K32" s="12"/>
      <c r="CP32" s="143"/>
    </row>
    <row r="33" spans="1:94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254"/>
      <c r="M33" s="80"/>
      <c r="N33" s="80"/>
      <c r="O33" s="80"/>
      <c r="P33" s="80"/>
      <c r="Q33" s="254"/>
      <c r="R33" s="80"/>
      <c r="S33" s="80"/>
      <c r="T33" s="80"/>
      <c r="U33" s="80"/>
      <c r="V33" s="81"/>
      <c r="W33" s="80"/>
      <c r="X33" s="80"/>
      <c r="Y33" s="80"/>
      <c r="Z33" s="80"/>
      <c r="AA33" s="254"/>
      <c r="AB33" s="80"/>
      <c r="AC33" s="80"/>
      <c r="AD33" s="254"/>
      <c r="AE33" s="80"/>
      <c r="AF33" s="80"/>
      <c r="AG33" s="80"/>
      <c r="AH33" s="80"/>
      <c r="AI33" s="80"/>
      <c r="AJ33" s="80"/>
      <c r="AK33" s="80"/>
      <c r="AL33" s="254"/>
      <c r="AM33" s="80"/>
      <c r="AN33" s="80"/>
      <c r="AO33" s="80"/>
      <c r="AP33" s="81"/>
      <c r="AQ33" s="80"/>
      <c r="AR33" s="80"/>
      <c r="AS33" s="80"/>
      <c r="AT33" s="80"/>
      <c r="AU33" s="81"/>
      <c r="AV33" s="80"/>
      <c r="AW33" s="80"/>
      <c r="AX33" s="80"/>
      <c r="AY33" s="80"/>
      <c r="AZ33" s="81"/>
      <c r="BB33" s="81"/>
      <c r="BC33" s="12"/>
      <c r="BD33" s="12"/>
      <c r="BE33" s="12"/>
      <c r="BF33" s="12"/>
      <c r="BG33" s="81"/>
      <c r="BH33" s="12"/>
      <c r="BI33" s="12"/>
      <c r="BJ33" s="12"/>
      <c r="BK33" s="12"/>
      <c r="BL33" s="81"/>
      <c r="BM33" s="12"/>
      <c r="BN33" s="81"/>
      <c r="BO33" s="12"/>
      <c r="BP33" s="12"/>
      <c r="BQ33" s="12"/>
      <c r="BR33" s="81"/>
      <c r="BS33" s="12"/>
      <c r="BT33" s="12"/>
      <c r="BU33" s="12"/>
      <c r="BV33" s="81"/>
      <c r="BW33" s="12"/>
      <c r="BX33" s="12"/>
      <c r="BY33" s="12"/>
      <c r="BZ33" s="12"/>
      <c r="CA33" s="12"/>
      <c r="CB33" s="12"/>
      <c r="CC33" s="12"/>
      <c r="CD33" s="13"/>
      <c r="CF33" s="81"/>
      <c r="CG33" s="81"/>
      <c r="CH33" s="81"/>
      <c r="CI33" s="254"/>
      <c r="CJ33" s="254"/>
      <c r="CK33" s="18"/>
      <c r="CP33" s="143"/>
    </row>
    <row r="34" spans="1:94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G34" s="80"/>
      <c r="CH34" s="80"/>
      <c r="CI34" s="80"/>
      <c r="CJ34" s="80"/>
      <c r="CK34" s="80"/>
      <c r="CP34" s="143"/>
    </row>
    <row r="35" spans="1:94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BB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G35" s="80"/>
      <c r="CH35" s="80"/>
      <c r="CI35" s="80"/>
      <c r="CJ35" s="80"/>
      <c r="CK35" s="80"/>
      <c r="CP35" s="143"/>
    </row>
    <row r="36" spans="1:94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F36" s="81" t="s">
        <v>622</v>
      </c>
      <c r="CG36" s="80"/>
      <c r="CH36" s="80"/>
      <c r="CI36" s="80"/>
      <c r="CJ36" s="80"/>
      <c r="CK36" s="80"/>
      <c r="CP36" s="143"/>
    </row>
    <row r="37" spans="1:94" ht="16.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252"/>
      <c r="BA37" s="80"/>
      <c r="BB37" s="80"/>
      <c r="BC37" s="12"/>
      <c r="BD37" s="12"/>
      <c r="BE37" s="251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F37" s="81" t="s">
        <v>611</v>
      </c>
      <c r="CG37" s="80"/>
      <c r="CH37" s="80"/>
      <c r="CI37" s="80"/>
      <c r="CJ37" s="80"/>
      <c r="CK37" s="80"/>
      <c r="CP37" s="143"/>
    </row>
    <row r="38" spans="1:94" ht="16.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252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F38" s="81" t="s">
        <v>612</v>
      </c>
      <c r="CG38" s="80"/>
      <c r="CH38" s="80"/>
      <c r="CI38" s="80"/>
      <c r="CJ38" s="80"/>
      <c r="CK38" s="80"/>
      <c r="CP38" s="143"/>
    </row>
    <row r="39" spans="1:94" ht="16.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252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F39" s="81" t="s">
        <v>613</v>
      </c>
      <c r="CK39" s="12"/>
      <c r="CP39" s="143"/>
    </row>
    <row r="40" spans="1:94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F40" s="81" t="s">
        <v>614</v>
      </c>
      <c r="CK40" s="12"/>
      <c r="CP40" s="143"/>
    </row>
    <row r="41" spans="1:94" ht="16.5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252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252"/>
      <c r="BA41" s="80"/>
      <c r="BB41" s="80"/>
      <c r="BC41" s="12"/>
      <c r="BE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F41" s="254" t="s">
        <v>617</v>
      </c>
      <c r="CK41" s="12"/>
      <c r="CP41" s="143"/>
    </row>
    <row r="42" spans="1:94" ht="16.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252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252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K42" s="12"/>
      <c r="CP42" s="143"/>
    </row>
    <row r="43" spans="1:94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252"/>
      <c r="BA43" s="80"/>
      <c r="BB43" s="80"/>
      <c r="BC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F43" s="254" t="s">
        <v>619</v>
      </c>
      <c r="CK43" s="12"/>
      <c r="CP43" s="143"/>
    </row>
    <row r="44" spans="1:94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253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25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F44" s="250" t="s">
        <v>620</v>
      </c>
      <c r="CK44" s="12"/>
      <c r="CP44" s="143"/>
    </row>
    <row r="45" spans="1:94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253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252"/>
      <c r="BA45" s="80"/>
      <c r="BB45" s="80"/>
      <c r="BC45" s="12"/>
      <c r="BD45" s="251"/>
      <c r="BE45" s="12"/>
      <c r="BF45" s="12"/>
      <c r="BG45" s="251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K45" s="12"/>
      <c r="CP45" s="143"/>
    </row>
    <row r="46" spans="1:94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252"/>
      <c r="BA46" s="80"/>
      <c r="BB46" s="80"/>
      <c r="BC46" s="12"/>
      <c r="BD46" s="25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F46" s="254" t="s">
        <v>621</v>
      </c>
      <c r="CK46" s="12"/>
      <c r="CP46" s="143"/>
    </row>
    <row r="47" spans="1:94" ht="16.5">
      <c r="A47" s="11"/>
      <c r="B47" s="81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250"/>
      <c r="BA47" s="80"/>
      <c r="BB47" s="80"/>
      <c r="BC47" s="12"/>
      <c r="BD47" s="25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F47" s="250" t="s">
        <v>623</v>
      </c>
      <c r="CK47" s="12"/>
      <c r="CP47" s="143"/>
    </row>
    <row r="48" spans="1:94" ht="16.5">
      <c r="A48" s="11"/>
      <c r="B48" s="81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252"/>
      <c r="BA48" s="80"/>
      <c r="BB48" s="80"/>
      <c r="BC48" s="12"/>
      <c r="BD48" s="25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F48" s="250" t="s">
        <v>624</v>
      </c>
      <c r="CK48" s="12"/>
      <c r="CP48" s="143"/>
    </row>
    <row r="49" spans="1:94" ht="16.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F49" s="250" t="s">
        <v>625</v>
      </c>
      <c r="CK49" s="12"/>
      <c r="CP49" s="143"/>
    </row>
    <row r="50" spans="1:94" ht="16.5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  <c r="CG50" s="254" t="s">
        <v>627</v>
      </c>
      <c r="CK50" s="12"/>
      <c r="CP50" s="143"/>
    </row>
    <row r="51" spans="1:94" ht="16.5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  <c r="CH51" s="250" t="s">
        <v>626</v>
      </c>
      <c r="CK51" s="12"/>
      <c r="CP51" s="143"/>
    </row>
    <row r="52" spans="1:94" ht="16.5">
      <c r="A52" s="11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  <c r="CI52" s="250" t="s">
        <v>629</v>
      </c>
      <c r="CK52" s="12"/>
      <c r="CP52" s="143"/>
    </row>
    <row r="53" spans="1:94" ht="16.5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  <c r="CI53" s="250" t="s">
        <v>630</v>
      </c>
      <c r="CK53" s="12"/>
      <c r="CP53" s="143"/>
    </row>
    <row r="54" spans="1:94" ht="16.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  <c r="CH54" s="250" t="s">
        <v>628</v>
      </c>
      <c r="CK54" s="12"/>
      <c r="CP54" s="143"/>
    </row>
    <row r="55" spans="1:94">
      <c r="A55" s="11"/>
      <c r="B55" s="80"/>
      <c r="C55" s="80"/>
      <c r="D55" s="80"/>
      <c r="E55" s="80"/>
      <c r="F55" s="80"/>
      <c r="G55" s="80"/>
      <c r="H55" s="80"/>
      <c r="I55" s="80"/>
      <c r="J55" s="80"/>
      <c r="K55" s="80" t="s">
        <v>50</v>
      </c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3"/>
      <c r="CK55" s="12"/>
      <c r="CP55" s="143"/>
    </row>
    <row r="56" spans="1:94" ht="16.5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3"/>
      <c r="CG56" s="254" t="s">
        <v>631</v>
      </c>
      <c r="CK56" s="12"/>
      <c r="CP56" s="143"/>
    </row>
    <row r="57" spans="1:94" ht="16.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F57" s="250" t="s">
        <v>632</v>
      </c>
      <c r="CK57" s="12"/>
      <c r="CP57" s="143"/>
    </row>
    <row r="58" spans="1:94">
      <c r="A58" s="11"/>
      <c r="B58" s="12"/>
      <c r="CD58" s="13"/>
      <c r="CK58" s="12"/>
      <c r="CP58" s="143"/>
    </row>
    <row r="59" spans="1:94">
      <c r="A59" s="11"/>
      <c r="B59" s="12"/>
      <c r="CD59" s="13"/>
      <c r="CK59" s="12"/>
      <c r="CP59" s="143"/>
    </row>
    <row r="60" spans="1:94">
      <c r="A60" s="14"/>
      <c r="B60" s="15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16"/>
      <c r="CK60" s="12"/>
      <c r="CP60" s="143"/>
    </row>
    <row r="61" spans="1:94">
      <c r="A61" s="349" t="s">
        <v>15</v>
      </c>
      <c r="B61" s="350"/>
      <c r="C61" s="59" t="s">
        <v>16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1"/>
      <c r="O61" s="59" t="s">
        <v>17</v>
      </c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1"/>
      <c r="CK61" s="12"/>
      <c r="CP61" s="143"/>
    </row>
    <row r="62" spans="1:94">
      <c r="A62" s="94">
        <v>1</v>
      </c>
      <c r="B62" s="95"/>
      <c r="C62" s="59" t="s">
        <v>16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3"/>
      <c r="O62" s="21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3"/>
      <c r="CK62" s="12"/>
      <c r="CP62" s="143"/>
    </row>
    <row r="63" spans="1:94" s="36" customFormat="1">
      <c r="A63" s="96"/>
      <c r="B63" s="97"/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8"/>
      <c r="O63" s="24"/>
      <c r="P63" s="40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8"/>
      <c r="CK63" s="142"/>
      <c r="CP63" s="143"/>
    </row>
    <row r="64" spans="1:94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24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8"/>
      <c r="CK64" s="12"/>
      <c r="CP64" s="143"/>
    </row>
    <row r="65" spans="1:94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46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  <c r="CK65" s="12"/>
      <c r="CP65" s="143"/>
    </row>
    <row r="66" spans="1:94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28"/>
      <c r="CK66" s="12"/>
      <c r="CP66" s="143"/>
    </row>
    <row r="67" spans="1:94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4"/>
      <c r="O67" s="41"/>
      <c r="P67" s="25"/>
      <c r="Q67" s="47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28"/>
      <c r="CK67" s="12"/>
      <c r="CP67" s="143"/>
    </row>
    <row r="68" spans="1:94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4"/>
      <c r="O68" s="41"/>
      <c r="P68" s="25"/>
      <c r="Q68" s="47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  <c r="CK68" s="12"/>
    </row>
    <row r="69" spans="1:94">
      <c r="A69" s="96"/>
      <c r="B69" s="97"/>
      <c r="C69" s="45"/>
      <c r="D69" s="43"/>
      <c r="E69" s="43"/>
      <c r="F69" s="43"/>
      <c r="G69" s="43"/>
      <c r="H69" s="43"/>
      <c r="I69" s="43"/>
      <c r="J69" s="43"/>
      <c r="K69" s="43"/>
      <c r="L69" s="27"/>
      <c r="M69" s="27"/>
      <c r="N69" s="28"/>
      <c r="O69" s="41"/>
      <c r="P69" s="25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  <c r="CK69" s="12"/>
    </row>
    <row r="70" spans="1:94">
      <c r="A70" s="96"/>
      <c r="B70" s="97"/>
      <c r="C70" s="45"/>
      <c r="D70" s="43"/>
      <c r="E70" s="43"/>
      <c r="F70" s="43"/>
      <c r="G70" s="43"/>
      <c r="H70" s="43"/>
      <c r="I70" s="43"/>
      <c r="J70" s="43"/>
      <c r="K70" s="43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  <c r="CK70" s="12"/>
    </row>
    <row r="71" spans="1:94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  <c r="CK71" s="12"/>
    </row>
    <row r="72" spans="1:94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  <c r="CK72" s="12"/>
    </row>
    <row r="73" spans="1:94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  <c r="CK73" s="12"/>
    </row>
    <row r="74" spans="1:94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  <c r="CK74" s="12"/>
    </row>
    <row r="75" spans="1:94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  <c r="CK75" s="12"/>
    </row>
    <row r="76" spans="1:94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  <c r="CK76" s="12"/>
    </row>
    <row r="77" spans="1:94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  <c r="CK77" s="12"/>
    </row>
    <row r="78" spans="1:94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  <c r="CK78" s="12"/>
    </row>
    <row r="79" spans="1:94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  <c r="CK79" s="12"/>
    </row>
    <row r="80" spans="1:94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  <c r="CK80" s="12"/>
    </row>
    <row r="81" spans="1:89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  <c r="CK81" s="12"/>
    </row>
    <row r="82" spans="1:89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  <c r="CK82" s="12"/>
    </row>
    <row r="83" spans="1:89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  <c r="CK83" s="12"/>
    </row>
    <row r="84" spans="1:89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  <c r="CK84" s="12"/>
    </row>
    <row r="85" spans="1:89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  <c r="CK85" s="12"/>
    </row>
    <row r="86" spans="1:89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  <c r="CK86" s="12"/>
    </row>
    <row r="87" spans="1:89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  <c r="CK87" s="12"/>
    </row>
    <row r="88" spans="1:89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  <c r="CK88" s="12"/>
    </row>
    <row r="89" spans="1:89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  <c r="CK89" s="12"/>
    </row>
    <row r="90" spans="1:89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  <c r="CK90" s="12"/>
    </row>
    <row r="91" spans="1:89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  <c r="CK91" s="12"/>
    </row>
    <row r="92" spans="1:89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  <c r="CK92" s="12"/>
    </row>
    <row r="93" spans="1:89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  <c r="CK93" s="12"/>
    </row>
    <row r="94" spans="1:89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  <c r="CK94" s="12"/>
    </row>
    <row r="95" spans="1:89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  <c r="CK95" s="12"/>
    </row>
    <row r="96" spans="1:89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  <c r="CK96" s="12"/>
    </row>
    <row r="97" spans="1:89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  <c r="CK97" s="12"/>
    </row>
    <row r="98" spans="1:89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  <c r="CK98" s="12"/>
    </row>
    <row r="99" spans="1:89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  <c r="CK99" s="12"/>
    </row>
    <row r="100" spans="1:89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  <c r="CK100" s="12"/>
    </row>
    <row r="101" spans="1:89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  <c r="CK101" s="12"/>
    </row>
    <row r="102" spans="1:89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  <c r="CK102" s="12"/>
    </row>
    <row r="103" spans="1:89">
      <c r="A103" s="96"/>
      <c r="B103" s="97"/>
      <c r="C103" s="69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72"/>
      <c r="P103" s="73"/>
      <c r="Q103" s="74"/>
      <c r="R103" s="74"/>
      <c r="S103" s="74"/>
      <c r="T103" s="50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44"/>
      <c r="CK103" s="12"/>
    </row>
    <row r="104" spans="1:89">
      <c r="CK104" s="12"/>
    </row>
    <row r="105" spans="1:89">
      <c r="CK105" s="12"/>
    </row>
    <row r="106" spans="1:89">
      <c r="CK106" s="12"/>
    </row>
    <row r="107" spans="1:89">
      <c r="CK107" s="12"/>
    </row>
    <row r="108" spans="1:89">
      <c r="CK108" s="12"/>
    </row>
    <row r="109" spans="1:89">
      <c r="CK109" s="12"/>
    </row>
    <row r="110" spans="1:89">
      <c r="CK110" s="12"/>
    </row>
    <row r="111" spans="1:89">
      <c r="CK111" s="12"/>
    </row>
    <row r="112" spans="1:89">
      <c r="CK112" s="12"/>
    </row>
    <row r="113" spans="89:89">
      <c r="CK113" s="12"/>
    </row>
    <row r="114" spans="89:89">
      <c r="CK114" s="12"/>
    </row>
    <row r="115" spans="89:89">
      <c r="CK115" s="12"/>
    </row>
    <row r="116" spans="89:89">
      <c r="CK116" s="12"/>
    </row>
    <row r="117" spans="89:89">
      <c r="CK117" s="12"/>
    </row>
    <row r="118" spans="89:89">
      <c r="CK118" s="12"/>
    </row>
    <row r="119" spans="89:89">
      <c r="CK119" s="12"/>
    </row>
    <row r="120" spans="89:89">
      <c r="CK120" s="12"/>
    </row>
    <row r="121" spans="89:89">
      <c r="CK121" s="12"/>
    </row>
    <row r="122" spans="89:89">
      <c r="CK122" s="12"/>
    </row>
    <row r="123" spans="89:89">
      <c r="CK123" s="12"/>
    </row>
    <row r="124" spans="89:89">
      <c r="CK124" s="12"/>
    </row>
    <row r="125" spans="89:89">
      <c r="CK125" s="12"/>
    </row>
    <row r="126" spans="89:89">
      <c r="CK126" s="12"/>
    </row>
    <row r="127" spans="89:89">
      <c r="CK127" s="12"/>
    </row>
    <row r="128" spans="89:89">
      <c r="CK128" s="12"/>
    </row>
    <row r="129" spans="89:89">
      <c r="CK129" s="12"/>
    </row>
    <row r="130" spans="89:89">
      <c r="CK130" s="12"/>
    </row>
    <row r="131" spans="89:89">
      <c r="CK131" s="12"/>
    </row>
    <row r="132" spans="89:89">
      <c r="CK132" s="12"/>
    </row>
    <row r="133" spans="89:89">
      <c r="CK133" s="12"/>
    </row>
    <row r="134" spans="89:89">
      <c r="CK134" s="12"/>
    </row>
    <row r="135" spans="89:89">
      <c r="CK135" s="12"/>
    </row>
    <row r="136" spans="89:89">
      <c r="CK136" s="12"/>
    </row>
    <row r="137" spans="89:89">
      <c r="CK137" s="12"/>
    </row>
    <row r="138" spans="89:89">
      <c r="CK138" s="12"/>
    </row>
    <row r="139" spans="89:89">
      <c r="CK139" s="12"/>
    </row>
    <row r="140" spans="89:89">
      <c r="CK140" s="12"/>
    </row>
    <row r="141" spans="89:89">
      <c r="CK141" s="12"/>
    </row>
    <row r="142" spans="89:89">
      <c r="CK142" s="12"/>
    </row>
    <row r="143" spans="89:89">
      <c r="CK143" s="12"/>
    </row>
    <row r="144" spans="89:89">
      <c r="CK144" s="12"/>
    </row>
    <row r="145" spans="89:89">
      <c r="CK145" s="12"/>
    </row>
    <row r="146" spans="89:89">
      <c r="CK146" s="12"/>
    </row>
    <row r="147" spans="89:89">
      <c r="CK147" s="12"/>
    </row>
    <row r="148" spans="89:89">
      <c r="CK148" s="12"/>
    </row>
    <row r="149" spans="89:89">
      <c r="CK149" s="12"/>
    </row>
    <row r="150" spans="89:89">
      <c r="CK150" s="12"/>
    </row>
    <row r="151" spans="89:89">
      <c r="CK151" s="12"/>
    </row>
    <row r="152" spans="89:89">
      <c r="CK152" s="12"/>
    </row>
    <row r="153" spans="89:89">
      <c r="CK153" s="12"/>
    </row>
    <row r="154" spans="89:89">
      <c r="CK154" s="12"/>
    </row>
    <row r="155" spans="89:89">
      <c r="CK155" s="12"/>
    </row>
    <row r="156" spans="89:89">
      <c r="CK156" s="12"/>
    </row>
    <row r="157" spans="89:89">
      <c r="CK157" s="12"/>
    </row>
    <row r="158" spans="89:89">
      <c r="CK158" s="12"/>
    </row>
    <row r="159" spans="89:89">
      <c r="CK159" s="12"/>
    </row>
    <row r="160" spans="89:89">
      <c r="CK160" s="12"/>
    </row>
    <row r="161" spans="89:89">
      <c r="CK161" s="12"/>
    </row>
    <row r="162" spans="89:89">
      <c r="CK162" s="12"/>
    </row>
    <row r="163" spans="89:89">
      <c r="CK163" s="12"/>
    </row>
    <row r="164" spans="89:89">
      <c r="CK164" s="12"/>
    </row>
    <row r="165" spans="89:89">
      <c r="CK165" s="12"/>
    </row>
    <row r="166" spans="89:89">
      <c r="CK166" s="12"/>
    </row>
    <row r="167" spans="89:89">
      <c r="CK167" s="12"/>
    </row>
    <row r="168" spans="89:89">
      <c r="CK168" s="12"/>
    </row>
    <row r="169" spans="89:89">
      <c r="CK169" s="12"/>
    </row>
    <row r="170" spans="89:89">
      <c r="CK170" s="12"/>
    </row>
    <row r="171" spans="89:89">
      <c r="CK171" s="12"/>
    </row>
    <row r="172" spans="89:89">
      <c r="CK172" s="12"/>
    </row>
    <row r="173" spans="89:89">
      <c r="CK173" s="12"/>
    </row>
    <row r="174" spans="89:89">
      <c r="CK174" s="12"/>
    </row>
    <row r="175" spans="89:89">
      <c r="CK175" s="12"/>
    </row>
    <row r="176" spans="89:89">
      <c r="CK176" s="12"/>
    </row>
    <row r="177" spans="89:89">
      <c r="CK177" s="12"/>
    </row>
    <row r="178" spans="89:89">
      <c r="CK178" s="12"/>
    </row>
    <row r="179" spans="89:89">
      <c r="CK179" s="12"/>
    </row>
    <row r="180" spans="89:89">
      <c r="CK180" s="12"/>
    </row>
    <row r="181" spans="89:89">
      <c r="CK181" s="12"/>
    </row>
    <row r="182" spans="89:89">
      <c r="CK182" s="12"/>
    </row>
    <row r="183" spans="89:89">
      <c r="CK183" s="12"/>
    </row>
    <row r="184" spans="89:89">
      <c r="CK184" s="12"/>
    </row>
    <row r="185" spans="89:89">
      <c r="CK185" s="12"/>
    </row>
    <row r="186" spans="89:89">
      <c r="CK186" s="12"/>
    </row>
    <row r="187" spans="89:89">
      <c r="CK187" s="12"/>
    </row>
    <row r="188" spans="89:89">
      <c r="CK188" s="12"/>
    </row>
    <row r="189" spans="89:89">
      <c r="CK189" s="12"/>
    </row>
    <row r="190" spans="89:89">
      <c r="CK190" s="12"/>
    </row>
    <row r="191" spans="89:89">
      <c r="CK191" s="12"/>
    </row>
    <row r="192" spans="89:89">
      <c r="CK192" s="12"/>
    </row>
    <row r="193" spans="89:89">
      <c r="CK193" s="12"/>
    </row>
    <row r="194" spans="89:89">
      <c r="CK194" s="12"/>
    </row>
    <row r="195" spans="89:89">
      <c r="CK195" s="12"/>
    </row>
    <row r="196" spans="89:89">
      <c r="CK196" s="12"/>
    </row>
    <row r="197" spans="89:89">
      <c r="CK197" s="12"/>
    </row>
    <row r="198" spans="89:89">
      <c r="CK198" s="12"/>
    </row>
    <row r="199" spans="89:89">
      <c r="CK199" s="12"/>
    </row>
    <row r="200" spans="89:89">
      <c r="CK200" s="12"/>
    </row>
    <row r="201" spans="89:89">
      <c r="CK201" s="12"/>
    </row>
    <row r="202" spans="89:89">
      <c r="CK202" s="12"/>
    </row>
    <row r="203" spans="89:89">
      <c r="CK203" s="12"/>
    </row>
    <row r="204" spans="89:89">
      <c r="CK204" s="12"/>
    </row>
    <row r="205" spans="89:89">
      <c r="CK205" s="12"/>
    </row>
  </sheetData>
  <mergeCells count="59">
    <mergeCell ref="AK4:AU4"/>
    <mergeCell ref="AV4:BK4"/>
    <mergeCell ref="K5:T5"/>
    <mergeCell ref="U5:AJ5"/>
    <mergeCell ref="AK5:AU5"/>
    <mergeCell ref="BU2:CD2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AV5:BK5"/>
    <mergeCell ref="A7:CD7"/>
    <mergeCell ref="P18:X18"/>
    <mergeCell ref="AH18:AP18"/>
    <mergeCell ref="L27:P27"/>
    <mergeCell ref="BQ10:CC11"/>
    <mergeCell ref="Q27:U27"/>
    <mergeCell ref="V27:Z27"/>
    <mergeCell ref="AA27:AC27"/>
    <mergeCell ref="BL10:BP11"/>
    <mergeCell ref="BC10:BH11"/>
    <mergeCell ref="P20:Z20"/>
    <mergeCell ref="AH20:AP20"/>
    <mergeCell ref="A4:J5"/>
    <mergeCell ref="K4:T4"/>
    <mergeCell ref="U4:AJ4"/>
    <mergeCell ref="AD27:AK27"/>
    <mergeCell ref="AL27:AO27"/>
    <mergeCell ref="AP27:AT27"/>
    <mergeCell ref="AP28:AT28"/>
    <mergeCell ref="A61:B61"/>
    <mergeCell ref="L28:P28"/>
    <mergeCell ref="BR27:BU27"/>
    <mergeCell ref="BV27:BX27"/>
    <mergeCell ref="BV28:BX28"/>
    <mergeCell ref="AU27:AY27"/>
    <mergeCell ref="AZ27:BA27"/>
    <mergeCell ref="BB27:BF27"/>
    <mergeCell ref="BG27:BK27"/>
    <mergeCell ref="BL27:BM27"/>
    <mergeCell ref="AU28:AY28"/>
    <mergeCell ref="AZ28:BA28"/>
    <mergeCell ref="BR28:BU28"/>
    <mergeCell ref="Q28:U28"/>
    <mergeCell ref="V28:Z28"/>
    <mergeCell ref="AA28:AC28"/>
    <mergeCell ref="AD28:AK28"/>
    <mergeCell ref="AL28:AO28"/>
    <mergeCell ref="AT24:BB24"/>
    <mergeCell ref="BB28:BF28"/>
    <mergeCell ref="BG28:BK28"/>
    <mergeCell ref="BL28:BM28"/>
    <mergeCell ref="BN28:BQ28"/>
    <mergeCell ref="BN27:BQ27"/>
  </mergeCells>
  <phoneticPr fontId="2"/>
  <dataValidations count="1">
    <dataValidation type="list" allowBlank="1" showInputMessage="1" showErrorMessage="1" sqref="CL2:CL3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9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4" name="Button 2">
              <controlPr defaultSize="0" print="0" autoFill="0" autoPict="0">
                <anchor moveWithCells="1" sizeWithCells="1">
                  <from>
                    <xdr:col>66</xdr:col>
                    <xdr:colOff>247650</xdr:colOff>
                    <xdr:row>18</xdr:row>
                    <xdr:rowOff>142875</xdr:rowOff>
                  </from>
                  <to>
                    <xdr:col>76</xdr:col>
                    <xdr:colOff>9525</xdr:colOff>
                    <xdr:row>20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5" name="Scroll Bar 3">
              <controlPr defaultSize="0" autoPict="0">
                <anchor moveWithCells="1">
                  <from>
                    <xdr:col>90</xdr:col>
                    <xdr:colOff>19050</xdr:colOff>
                    <xdr:row>25</xdr:row>
                    <xdr:rowOff>200025</xdr:rowOff>
                  </from>
                  <to>
                    <xdr:col>90</xdr:col>
                    <xdr:colOff>133350</xdr:colOff>
                    <xdr:row>40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6" name="Scroll Bar 4">
              <controlPr defaultSize="0" autoPict="0">
                <anchor moveWithCells="1">
                  <from>
                    <xdr:col>9</xdr:col>
                    <xdr:colOff>161925</xdr:colOff>
                    <xdr:row>49</xdr:row>
                    <xdr:rowOff>0</xdr:rowOff>
                  </from>
                  <to>
                    <xdr:col>68</xdr:col>
                    <xdr:colOff>38100</xdr:colOff>
                    <xdr:row>49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7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50</xdr:row>
                    <xdr:rowOff>9525</xdr:rowOff>
                  </from>
                  <to>
                    <xdr:col>65</xdr:col>
                    <xdr:colOff>114300</xdr:colOff>
                    <xdr:row>52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8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50</xdr:row>
                    <xdr:rowOff>0</xdr:rowOff>
                  </from>
                  <to>
                    <xdr:col>76</xdr:col>
                    <xdr:colOff>133350</xdr:colOff>
                    <xdr:row>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9" name="Button 12">
              <controlPr defaultSize="0" print="0" autoFill="0" autoPict="0">
                <anchor moveWithCells="1" sizeWithCells="1">
                  <from>
                    <xdr:col>12</xdr:col>
                    <xdr:colOff>9525</xdr:colOff>
                    <xdr:row>22</xdr:row>
                    <xdr:rowOff>95250</xdr:rowOff>
                  </from>
                  <to>
                    <xdr:col>19</xdr:col>
                    <xdr:colOff>9525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0" name="Button 13">
              <controlPr defaultSize="0" print="0" autoFill="0" autoPict="0">
                <anchor moveWithCells="1" sizeWithCells="1">
                  <from>
                    <xdr:col>59</xdr:col>
                    <xdr:colOff>123825</xdr:colOff>
                    <xdr:row>22</xdr:row>
                    <xdr:rowOff>95250</xdr:rowOff>
                  </from>
                  <to>
                    <xdr:col>65</xdr:col>
                    <xdr:colOff>238125</xdr:colOff>
                    <xdr:row>24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43</vt:i4>
      </vt:variant>
    </vt:vector>
  </HeadingPairs>
  <TitlesOfParts>
    <vt:vector size="66" baseType="lpstr">
      <vt:lpstr>表紙</vt:lpstr>
      <vt:lpstr>改版履歴</vt:lpstr>
      <vt:lpstr>システム利用者</vt:lpstr>
      <vt:lpstr>画面遷移図</vt:lpstr>
      <vt:lpstr>ログイン画面</vt:lpstr>
      <vt:lpstr>二段階認証画面</vt:lpstr>
      <vt:lpstr>ダッシュボード画面</vt:lpstr>
      <vt:lpstr>コスト計算</vt:lpstr>
      <vt:lpstr>売上高一覧画面</vt:lpstr>
      <vt:lpstr>外注費一覧画面</vt:lpstr>
      <vt:lpstr>現金明細一覧画面</vt:lpstr>
      <vt:lpstr>支出明細一覧画面</vt:lpstr>
      <vt:lpstr>税理士データ登録画面</vt:lpstr>
      <vt:lpstr>社員口座登録画面</vt:lpstr>
      <vt:lpstr>社員口座一覧画面</vt:lpstr>
      <vt:lpstr>雇用保険納入書一覧画面</vt:lpstr>
      <vt:lpstr>保険料納入通知書一覧画面</vt:lpstr>
      <vt:lpstr>コスト一覧画面</vt:lpstr>
      <vt:lpstr>給与明細作成画面</vt:lpstr>
      <vt:lpstr>給与明細一覧画面</vt:lpstr>
      <vt:lpstr>外注費登録画面</vt:lpstr>
      <vt:lpstr>→</vt:lpstr>
      <vt:lpstr>demo</vt:lpstr>
      <vt:lpstr>demo!Print_Area</vt:lpstr>
      <vt:lpstr>コスト一覧画面!Print_Area</vt:lpstr>
      <vt:lpstr>コスト計算!Print_Area</vt:lpstr>
      <vt:lpstr>システム利用者!Print_Area</vt:lpstr>
      <vt:lpstr>ダッシュボード画面!Print_Area</vt:lpstr>
      <vt:lpstr>ログイン画面!Print_Area</vt:lpstr>
      <vt:lpstr>画面遷移図!Print_Area</vt:lpstr>
      <vt:lpstr>改版履歴!Print_Area</vt:lpstr>
      <vt:lpstr>外注費一覧画面!Print_Area</vt:lpstr>
      <vt:lpstr>外注費登録画面!Print_Area</vt:lpstr>
      <vt:lpstr>給与明細一覧画面!Print_Area</vt:lpstr>
      <vt:lpstr>給与明細作成画面!Print_Area</vt:lpstr>
      <vt:lpstr>現金明細一覧画面!Print_Area</vt:lpstr>
      <vt:lpstr>雇用保険納入書一覧画面!Print_Area</vt:lpstr>
      <vt:lpstr>支出明細一覧画面!Print_Area</vt:lpstr>
      <vt:lpstr>社員口座一覧画面!Print_Area</vt:lpstr>
      <vt:lpstr>社員口座登録画面!Print_Area</vt:lpstr>
      <vt:lpstr>税理士データ登録画面!Print_Area</vt:lpstr>
      <vt:lpstr>二段階認証画面!Print_Area</vt:lpstr>
      <vt:lpstr>売上高一覧画面!Print_Area</vt:lpstr>
      <vt:lpstr>表紙!Print_Area</vt:lpstr>
      <vt:lpstr>保険料納入通知書一覧画面!Print_Area</vt:lpstr>
      <vt:lpstr>demo!Print_Titles</vt:lpstr>
      <vt:lpstr>コスト一覧画面!Print_Titles</vt:lpstr>
      <vt:lpstr>コスト計算!Print_Titles</vt:lpstr>
      <vt:lpstr>システム利用者!Print_Titles</vt:lpstr>
      <vt:lpstr>ダッシュボード画面!Print_Titles</vt:lpstr>
      <vt:lpstr>ログイン画面!Print_Titles</vt:lpstr>
      <vt:lpstr>画面遷移図!Print_Titles</vt:lpstr>
      <vt:lpstr>改版履歴!Print_Titles</vt:lpstr>
      <vt:lpstr>外注費一覧画面!Print_Titles</vt:lpstr>
      <vt:lpstr>外注費登録画面!Print_Titles</vt:lpstr>
      <vt:lpstr>給与明細一覧画面!Print_Titles</vt:lpstr>
      <vt:lpstr>給与明細作成画面!Print_Titles</vt:lpstr>
      <vt:lpstr>現金明細一覧画面!Print_Titles</vt:lpstr>
      <vt:lpstr>雇用保険納入書一覧画面!Print_Titles</vt:lpstr>
      <vt:lpstr>支出明細一覧画面!Print_Titles</vt:lpstr>
      <vt:lpstr>社員口座一覧画面!Print_Titles</vt:lpstr>
      <vt:lpstr>社員口座登録画面!Print_Titles</vt:lpstr>
      <vt:lpstr>税理士データ登録画面!Print_Titles</vt:lpstr>
      <vt:lpstr>二段階認証画面!Print_Titles</vt:lpstr>
      <vt:lpstr>売上高一覧画面!Print_Titles</vt:lpstr>
      <vt:lpstr>保険料納入通知書一覧画面!Print_Titles</vt:lpstr>
    </vt:vector>
  </TitlesOfParts>
  <Company>NEC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新システム名称NNNN機能機能設計書_テンプレート</dc:title>
  <dc:creator>NEC</dc:creator>
  <cp:lastModifiedBy>tlz1</cp:lastModifiedBy>
  <cp:lastPrinted>2020-05-06T17:24:06Z</cp:lastPrinted>
  <dcterms:created xsi:type="dcterms:W3CDTF">2006-01-24T10:12:21Z</dcterms:created>
  <dcterms:modified xsi:type="dcterms:W3CDTF">2020-09-25T06:43:35Z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DEバージョン">
    <vt:lpwstr>Ver4.4-Ver6.2</vt:lpwstr>
  </property>
</Properties>
</file>