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6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7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8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9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10.xml" ContentType="application/vnd.openxmlformats-officedocument.drawing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drawings/drawing11.xml" ContentType="application/vnd.openxmlformats-officedocument.drawing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drawings/drawing12.xml" ContentType="application/vnd.openxmlformats-officedocument.drawing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drawings/drawing13.xml" ContentType="application/vnd.openxmlformats-officedocument.drawing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drawings/drawing14.xml" ContentType="application/vnd.openxmlformats-officedocument.drawing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drawings/drawing15.xml" ContentType="application/vnd.openxmlformats-officedocument.drawing+xml"/>
  <Override PartName="/xl/ctrlProps/ctrlProp62.xml" ContentType="application/vnd.ms-excel.controlproperties+xml"/>
  <Override PartName="/xl/drawings/drawing16.xml" ContentType="application/vnd.openxmlformats-officedocument.drawing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drawings/drawing17.xml" ContentType="application/vnd.openxmlformats-officedocument.drawing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drawings/drawing18.xml" ContentType="application/vnd.openxmlformats-officedocument.drawing+xml"/>
  <Override PartName="/xl/ctrlProps/ctrlProp73.xml" ContentType="application/vnd.ms-excel.controlproperties+xml"/>
  <Override PartName="/xl/drawings/drawing19.xml" ContentType="application/vnd.openxmlformats-officedocument.drawing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drawings/drawing20.xml" ContentType="application/vnd.openxmlformats-officedocument.drawing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drawings/drawing21.xml" ContentType="application/vnd.openxmlformats-officedocument.drawing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drawings/drawing22.xml" ContentType="application/vnd.openxmlformats-officedocument.drawing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drawings/drawing23.xml" ContentType="application/vnd.openxmlformats-officedocument.drawing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drawings/drawing24.xml" ContentType="application/vnd.openxmlformats-officedocument.drawing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drawings/drawing25.xml" ContentType="application/vnd.openxmlformats-officedocument.drawing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drawings/drawing26.xml" ContentType="application/vnd.openxmlformats-officedocument.drawing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27.xml" ContentType="application/vnd.openxmlformats-officedocument.drawing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drawings/drawing28.xml" ContentType="application/vnd.openxmlformats-officedocument.drawing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drawings/drawing29.xml" ContentType="application/vnd.openxmlformats-officedocument.drawing+xml"/>
  <Override PartName="/xl/ctrlProps/ctrlProp123.xml" ContentType="application/vnd.ms-excel.controlproperties+xml"/>
  <Override PartName="/xl/ctrlProps/ctrlProp124.xml" ContentType="application/vnd.ms-excel.controlproperties+xml"/>
  <Override PartName="/xl/drawings/drawing30.xml" ContentType="application/vnd.openxmlformats-officedocument.drawing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drawings/drawing31.xml" ContentType="application/vnd.openxmlformats-officedocument.drawing+xml"/>
  <Override PartName="/xl/ctrlProps/ctrlProp130.xml" ContentType="application/vnd.ms-excel.controlproperties+xml"/>
  <Override PartName="/xl/ctrlProps/ctrlProp131.xml" ContentType="application/vnd.ms-excel.controlproperties+xml"/>
  <Override PartName="/xl/drawings/drawing32.xml" ContentType="application/vnd.openxmlformats-officedocument.drawing+xml"/>
  <Override PartName="/xl/ctrlProps/ctrlProp132.xml" ContentType="application/vnd.ms-excel.controlproperties+xml"/>
  <Override PartName="/xl/ctrlProps/ctrlProp133.xml" ContentType="application/vnd.ms-excel.controlproperties+xml"/>
  <Override PartName="/xl/drawings/drawing33.xml" ContentType="application/vnd.openxmlformats-officedocument.drawing+xml"/>
  <Override PartName="/xl/ctrlProps/ctrlProp134.xml" ContentType="application/vnd.ms-excel.controlproperties+xml"/>
  <Override PartName="/xl/ctrlProps/ctrlProp135.xml" ContentType="application/vnd.ms-excel.controlproperties+xml"/>
  <Override PartName="/xl/drawings/drawing34.xml" ContentType="application/vnd.openxmlformats-officedocument.drawing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drawings/drawing35.xml" ContentType="application/vnd.openxmlformats-officedocument.drawing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Project\20200915_社内Ps1\Git\Doc\UI\"/>
    </mc:Choice>
  </mc:AlternateContent>
  <xr:revisionPtr revIDLastSave="0" documentId="13_ncr:1_{87EB42E3-90C5-4A5E-A4C2-E6BA90ECB645}" xr6:coauthVersionLast="45" xr6:coauthVersionMax="45" xr10:uidLastSave="{00000000-0000-0000-0000-000000000000}"/>
  <bookViews>
    <workbookView xWindow="-120" yWindow="-120" windowWidth="29040" windowHeight="15840" tabRatio="783" firstSheet="5" activeTab="9" xr2:uid="{00000000-000D-0000-FFFF-FFFF00000000}"/>
  </bookViews>
  <sheets>
    <sheet name="表紙" sheetId="40" r:id="rId1"/>
    <sheet name="改版履歴" sheetId="19" r:id="rId2"/>
    <sheet name="システム利用者" sheetId="78" r:id="rId3"/>
    <sheet name="画面遷移図" sheetId="45" r:id="rId4"/>
    <sheet name="ログイン画面" sheetId="46" r:id="rId5"/>
    <sheet name="二段階認証画面" sheetId="80" r:id="rId6"/>
    <sheet name="ダッシュボード画面" sheetId="83" r:id="rId7"/>
    <sheet name="注文書登録画面" sheetId="104" r:id="rId8"/>
    <sheet name="注文書一覧画面" sheetId="118" r:id="rId9"/>
    <sheet name="請求書登録画面" sheetId="119" r:id="rId10"/>
    <sheet name="請求書一覧画面" sheetId="120" r:id="rId11"/>
    <sheet name="売上高一覧画面" sheetId="86" r:id="rId12"/>
    <sheet name="コスト計算" sheetId="91" r:id="rId13"/>
    <sheet name="外注費一覧画面" sheetId="90" r:id="rId14"/>
    <sheet name="現金明細一覧画面" sheetId="87" r:id="rId15"/>
    <sheet name="支出登録選択" sheetId="100" r:id="rId16"/>
    <sheet name="交通費登録1" sheetId="101" r:id="rId17"/>
    <sheet name="交通費登録2" sheetId="102" r:id="rId18"/>
    <sheet name="交通費一覧" sheetId="106" r:id="rId19"/>
    <sheet name="立替金登録" sheetId="113" r:id="rId20"/>
    <sheet name="立替金登録1" sheetId="107" r:id="rId21"/>
    <sheet name="立替金一覧" sheetId="109" r:id="rId22"/>
    <sheet name="小口登録" sheetId="110" r:id="rId23"/>
    <sheet name="小口支出一覧" sheetId="111" r:id="rId24"/>
    <sheet name="費用分類一覧" sheetId="112" r:id="rId25"/>
    <sheet name="費用分類編集" sheetId="114" r:id="rId26"/>
    <sheet name="固定資産一覧（内部）" sheetId="115" r:id="rId27"/>
    <sheet name="固定資産一覧（税理士）" sheetId="116" r:id="rId28"/>
    <sheet name="支出明細一覧画面" sheetId="88" r:id="rId29"/>
    <sheet name="支出コスト（月割）" sheetId="117" r:id="rId30"/>
    <sheet name="税理士データ登録画面" sheetId="94" r:id="rId31"/>
    <sheet name="社員口座登録画面" sheetId="95" r:id="rId32"/>
    <sheet name="社員口座一覧画面" sheetId="96" r:id="rId33"/>
    <sheet name="雇用保険納入書一覧画面" sheetId="97" r:id="rId34"/>
    <sheet name="保険料納入通知書一覧画面" sheetId="98" r:id="rId35"/>
    <sheet name="コスト一覧画面" sheetId="99" r:id="rId36"/>
    <sheet name="給与明細一覧画面" sheetId="103" r:id="rId37"/>
    <sheet name="外注費登録画面" sheetId="85" r:id="rId38"/>
    <sheet name="→" sheetId="82" r:id="rId39"/>
    <sheet name="demo" sheetId="81" r:id="rId40"/>
  </sheets>
  <externalReferences>
    <externalReference r:id="rId41"/>
  </externalReferences>
  <definedNames>
    <definedName name="_xlnm.Print_Area" localSheetId="39">demo!$A$1:$CD$105</definedName>
    <definedName name="_xlnm.Print_Area" localSheetId="35">コスト一覧画面!$A$1:$CD$96</definedName>
    <definedName name="_xlnm.Print_Area" localSheetId="12">コスト計算!$A$1:$CD$96</definedName>
    <definedName name="_xlnm.Print_Area" localSheetId="2">システム利用者!$A$1:$CD$54</definedName>
    <definedName name="_xlnm.Print_Area" localSheetId="6">ダッシュボード画面!$A$1:$CD$105</definedName>
    <definedName name="_xlnm.Print_Area" localSheetId="4">ログイン画面!$A$1:$CD$105</definedName>
    <definedName name="_xlnm.Print_Area" localSheetId="3">画面遷移図!$A$1:$CD$106</definedName>
    <definedName name="_xlnm.Print_Area" localSheetId="1">改版履歴!$A$1:$CD$45</definedName>
    <definedName name="_xlnm.Print_Area" localSheetId="13">外注費一覧画面!$A$1:$CD$96</definedName>
    <definedName name="_xlnm.Print_Area" localSheetId="37">外注費登録画面!$A$1:$CD$96</definedName>
    <definedName name="_xlnm.Print_Area" localSheetId="36">給与明細一覧画面!$A$1:$CD$97</definedName>
    <definedName name="_xlnm.Print_Area" localSheetId="14">現金明細一覧画面!$A$1:$CD$96</definedName>
    <definedName name="_xlnm.Print_Area" localSheetId="27">'固定資産一覧（税理士）'!$A$1:$CD$101</definedName>
    <definedName name="_xlnm.Print_Area" localSheetId="26">'固定資産一覧（内部）'!$A$1:$CD$101</definedName>
    <definedName name="_xlnm.Print_Area" localSheetId="33">雇用保険納入書一覧画面!$A$1:$CD$96</definedName>
    <definedName name="_xlnm.Print_Area" localSheetId="18">交通費一覧!$A$1:$CD$101</definedName>
    <definedName name="_xlnm.Print_Area" localSheetId="16">交通費登録1!$A$1:$CD$101</definedName>
    <definedName name="_xlnm.Print_Area" localSheetId="17">交通費登録2!$A$1:$CD$101</definedName>
    <definedName name="_xlnm.Print_Area" localSheetId="29">'支出コスト（月割）'!$A$1:$CD$101</definedName>
    <definedName name="_xlnm.Print_Area" localSheetId="15">支出登録選択!$A$1:$CD$101</definedName>
    <definedName name="_xlnm.Print_Area" localSheetId="28">支出明細一覧画面!$A$1:$CD$101</definedName>
    <definedName name="_xlnm.Print_Area" localSheetId="32">社員口座一覧画面!$A$1:$CD$96</definedName>
    <definedName name="_xlnm.Print_Area" localSheetId="31">社員口座登録画面!$A$1:$CD$96</definedName>
    <definedName name="_xlnm.Print_Area" localSheetId="23">小口支出一覧!$A$1:$CD$101</definedName>
    <definedName name="_xlnm.Print_Area" localSheetId="22">小口登録!$A$1:$CD$101</definedName>
    <definedName name="_xlnm.Print_Area" localSheetId="10">請求書一覧画面!$A$1:$CD$92</definedName>
    <definedName name="_xlnm.Print_Area" localSheetId="9">請求書登録画面!$A$1:$CD$103</definedName>
    <definedName name="_xlnm.Print_Area" localSheetId="30">税理士データ登録画面!$A$1:$CD$96</definedName>
    <definedName name="_xlnm.Print_Area" localSheetId="8">注文書一覧画面!$A$1:$CD$92</definedName>
    <definedName name="_xlnm.Print_Area" localSheetId="7">注文書登録画面!$A$1:$CD$98</definedName>
    <definedName name="_xlnm.Print_Area" localSheetId="5">二段階認証画面!$A$1:$CD$105</definedName>
    <definedName name="_xlnm.Print_Area" localSheetId="11">売上高一覧画面!$A$1:$CD$103</definedName>
    <definedName name="_xlnm.Print_Area" localSheetId="24">費用分類一覧!$A$1:$CD$101</definedName>
    <definedName name="_xlnm.Print_Area" localSheetId="25">費用分類編集!$A$1:$CD$106</definedName>
    <definedName name="_xlnm.Print_Area" localSheetId="0">表紙!$A$1:$BK$32</definedName>
    <definedName name="_xlnm.Print_Area" localSheetId="34">保険料納入通知書一覧画面!$A$1:$CD$96</definedName>
    <definedName name="_xlnm.Print_Area" localSheetId="21">立替金一覧!$A$1:$CD$101</definedName>
    <definedName name="_xlnm.Print_Area" localSheetId="19">立替金登録!$A$1:$CD$101</definedName>
    <definedName name="_xlnm.Print_Area" localSheetId="20">立替金登録1!$A$1:$CD$101</definedName>
    <definedName name="_xlnm.Print_Titles" localSheetId="39">demo!$1:$3</definedName>
    <definedName name="_xlnm.Print_Titles" localSheetId="35">コスト一覧画面!$1:$3</definedName>
    <definedName name="_xlnm.Print_Titles" localSheetId="12">コスト計算!$1:$3</definedName>
    <definedName name="_xlnm.Print_Titles" localSheetId="2">システム利用者!$1:$4</definedName>
    <definedName name="_xlnm.Print_Titles" localSheetId="6">ダッシュボード画面!$1:$3</definedName>
    <definedName name="_xlnm.Print_Titles" localSheetId="4">ログイン画面!$1:$3</definedName>
    <definedName name="_xlnm.Print_Titles" localSheetId="3">画面遷移図!$1:$4</definedName>
    <definedName name="_xlnm.Print_Titles" localSheetId="1">改版履歴!$1:$4</definedName>
    <definedName name="_xlnm.Print_Titles" localSheetId="13">外注費一覧画面!$1:$3</definedName>
    <definedName name="_xlnm.Print_Titles" localSheetId="37">外注費登録画面!$1:$3</definedName>
    <definedName name="_xlnm.Print_Titles" localSheetId="36">給与明細一覧画面!$1:$3</definedName>
    <definedName name="_xlnm.Print_Titles" localSheetId="14">現金明細一覧画面!$1:$3</definedName>
    <definedName name="_xlnm.Print_Titles" localSheetId="27">'固定資産一覧（税理士）'!$1:$3</definedName>
    <definedName name="_xlnm.Print_Titles" localSheetId="26">'固定資産一覧（内部）'!$1:$3</definedName>
    <definedName name="_xlnm.Print_Titles" localSheetId="33">雇用保険納入書一覧画面!$1:$3</definedName>
    <definedName name="_xlnm.Print_Titles" localSheetId="18">交通費一覧!$1:$3</definedName>
    <definedName name="_xlnm.Print_Titles" localSheetId="16">交通費登録1!$1:$3</definedName>
    <definedName name="_xlnm.Print_Titles" localSheetId="17">交通費登録2!$1:$3</definedName>
    <definedName name="_xlnm.Print_Titles" localSheetId="29">'支出コスト（月割）'!$1:$3</definedName>
    <definedName name="_xlnm.Print_Titles" localSheetId="15">支出登録選択!$1:$3</definedName>
    <definedName name="_xlnm.Print_Titles" localSheetId="28">支出明細一覧画面!$1:$3</definedName>
    <definedName name="_xlnm.Print_Titles" localSheetId="32">社員口座一覧画面!$1:$3</definedName>
    <definedName name="_xlnm.Print_Titles" localSheetId="31">社員口座登録画面!$1:$3</definedName>
    <definedName name="_xlnm.Print_Titles" localSheetId="23">小口支出一覧!$1:$3</definedName>
    <definedName name="_xlnm.Print_Titles" localSheetId="22">小口登録!$1:$3</definedName>
    <definedName name="_xlnm.Print_Titles" localSheetId="10">請求書一覧画面!$1:$3</definedName>
    <definedName name="_xlnm.Print_Titles" localSheetId="9">請求書登録画面!$1:$3</definedName>
    <definedName name="_xlnm.Print_Titles" localSheetId="30">税理士データ登録画面!$1:$3</definedName>
    <definedName name="_xlnm.Print_Titles" localSheetId="8">注文書一覧画面!$1:$3</definedName>
    <definedName name="_xlnm.Print_Titles" localSheetId="7">注文書登録画面!$1:$3</definedName>
    <definedName name="_xlnm.Print_Titles" localSheetId="5">二段階認証画面!$1:$3</definedName>
    <definedName name="_xlnm.Print_Titles" localSheetId="11">売上高一覧画面!$1:$3</definedName>
    <definedName name="_xlnm.Print_Titles" localSheetId="24">費用分類一覧!$1:$3</definedName>
    <definedName name="_xlnm.Print_Titles" localSheetId="25">費用分類編集!$1:$3</definedName>
    <definedName name="_xlnm.Print_Titles" localSheetId="34">保険料納入通知書一覧画面!$1:$3</definedName>
    <definedName name="_xlnm.Print_Titles" localSheetId="21">立替金一覧!$1:$3</definedName>
    <definedName name="_xlnm.Print_Titles" localSheetId="19">立替金登録!$1:$3</definedName>
    <definedName name="_xlnm.Print_Titles" localSheetId="20">立替金登録1!$1:$3</definedName>
    <definedName name="_xlnm.Print_Titl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20" l="1"/>
  <c r="BI2" i="120"/>
  <c r="U2" i="120"/>
  <c r="A2" i="120"/>
  <c r="BU2" i="119"/>
  <c r="BI2" i="119"/>
  <c r="U2" i="119"/>
  <c r="A2" i="119"/>
  <c r="BU2" i="118"/>
  <c r="BI2" i="118"/>
  <c r="U2" i="118"/>
  <c r="A2" i="118"/>
  <c r="BU2" i="117" l="1"/>
  <c r="BI2" i="117"/>
  <c r="U2" i="117"/>
  <c r="A2" i="117"/>
  <c r="BU2" i="116"/>
  <c r="BI2" i="116"/>
  <c r="U2" i="116"/>
  <c r="A2" i="116"/>
  <c r="BU2" i="115"/>
  <c r="BI2" i="115"/>
  <c r="U2" i="115"/>
  <c r="A2" i="115"/>
  <c r="BU2" i="114"/>
  <c r="BI2" i="114"/>
  <c r="U2" i="114"/>
  <c r="A2" i="114"/>
  <c r="BU2" i="113"/>
  <c r="BI2" i="113"/>
  <c r="U2" i="113"/>
  <c r="A2" i="113"/>
  <c r="BU2" i="112"/>
  <c r="BI2" i="112"/>
  <c r="U2" i="112"/>
  <c r="A2" i="112"/>
  <c r="BU2" i="111" l="1"/>
  <c r="BI2" i="111"/>
  <c r="U2" i="111"/>
  <c r="A2" i="111"/>
  <c r="BU2" i="110" l="1"/>
  <c r="BI2" i="110"/>
  <c r="U2" i="110"/>
  <c r="A2" i="110"/>
  <c r="BU2" i="109"/>
  <c r="BI2" i="109"/>
  <c r="U2" i="109"/>
  <c r="A2" i="109"/>
  <c r="BU2" i="107"/>
  <c r="BI2" i="107"/>
  <c r="U2" i="107"/>
  <c r="A2" i="107"/>
  <c r="BU2" i="106"/>
  <c r="BI2" i="106"/>
  <c r="U2" i="106"/>
  <c r="A2" i="106"/>
  <c r="BU2" i="104"/>
  <c r="BI2" i="104"/>
  <c r="U2" i="104"/>
  <c r="A2" i="104"/>
  <c r="BU2" i="103"/>
  <c r="BI2" i="103"/>
  <c r="U2" i="103"/>
  <c r="A2" i="103"/>
  <c r="BU2" i="102" l="1"/>
  <c r="BI2" i="102"/>
  <c r="U2" i="102"/>
  <c r="A2" i="102"/>
  <c r="BU2" i="101"/>
  <c r="BI2" i="101"/>
  <c r="U2" i="101"/>
  <c r="A2" i="101"/>
  <c r="BU2" i="100"/>
  <c r="BI2" i="100"/>
  <c r="U2" i="100"/>
  <c r="A2" i="100"/>
  <c r="BU2" i="99" l="1"/>
  <c r="BI2" i="99"/>
  <c r="U2" i="99"/>
  <c r="A2" i="99"/>
  <c r="BU2" i="98"/>
  <c r="BI2" i="98"/>
  <c r="U2" i="98"/>
  <c r="A2" i="98"/>
  <c r="BU2" i="97"/>
  <c r="BI2" i="97"/>
  <c r="U2" i="97"/>
  <c r="A2" i="97"/>
  <c r="BU2" i="96"/>
  <c r="BI2" i="96"/>
  <c r="U2" i="96"/>
  <c r="A2" i="96"/>
  <c r="BU2" i="95"/>
  <c r="BI2" i="95"/>
  <c r="U2" i="95"/>
  <c r="A2" i="95"/>
  <c r="BU2" i="94"/>
  <c r="BI2" i="94"/>
  <c r="U2" i="94"/>
  <c r="A2" i="94"/>
  <c r="BN28" i="86" l="1"/>
  <c r="BB28" i="86"/>
  <c r="BR28" i="86" s="1"/>
  <c r="CF28" i="86" l="1"/>
  <c r="CG28" i="86" s="1"/>
  <c r="CK28" i="86" s="1"/>
  <c r="CG34" i="90" l="1"/>
  <c r="CK28" i="91" l="1"/>
  <c r="BP28" i="91"/>
  <c r="CM28" i="91" s="1"/>
  <c r="CN28" i="91" s="1"/>
  <c r="BU2" i="91"/>
  <c r="BI2" i="91"/>
  <c r="U2" i="91"/>
  <c r="A2" i="91"/>
  <c r="CG28" i="90" l="1"/>
  <c r="BU2" i="88" l="1"/>
  <c r="BI2" i="88"/>
  <c r="A2" i="88"/>
  <c r="BU2" i="87" l="1"/>
  <c r="BI2" i="87"/>
  <c r="A2" i="87"/>
  <c r="BU2" i="86" l="1"/>
  <c r="BI2" i="86"/>
  <c r="A2" i="86"/>
  <c r="BU2" i="85" l="1"/>
  <c r="BI2" i="85"/>
  <c r="A2" i="85"/>
  <c r="BU2" i="83" l="1"/>
  <c r="BK2" i="83"/>
  <c r="BI2" i="83"/>
  <c r="A2" i="83"/>
  <c r="BU2" i="81" l="1"/>
  <c r="BK2" i="81"/>
  <c r="BI2" i="81"/>
  <c r="A2" i="81"/>
  <c r="BU2" i="80"/>
  <c r="BK2" i="80"/>
  <c r="BI2" i="80"/>
  <c r="A2" i="80"/>
  <c r="BU2" i="78" l="1"/>
  <c r="BK2" i="78"/>
  <c r="BI2" i="78"/>
  <c r="A2" i="78"/>
  <c r="U2" i="19"/>
  <c r="U2" i="88" l="1"/>
  <c r="U2" i="87"/>
  <c r="U2" i="86"/>
  <c r="U2" i="85"/>
  <c r="U2" i="83"/>
  <c r="U2" i="80"/>
  <c r="U2" i="81"/>
  <c r="U2" i="78"/>
  <c r="A2" i="46"/>
  <c r="U2" i="46"/>
  <c r="BI2" i="46"/>
  <c r="BK2" i="46"/>
  <c r="BU2" i="46"/>
  <c r="A2" i="45"/>
  <c r="U2" i="45"/>
  <c r="BI2" i="45"/>
  <c r="BK2" i="45"/>
  <c r="BU2" i="45"/>
</calcChain>
</file>

<file path=xl/sharedStrings.xml><?xml version="1.0" encoding="utf-8"?>
<sst xmlns="http://schemas.openxmlformats.org/spreadsheetml/2006/main" count="4217" uniqueCount="880">
  <si>
    <t>ドキュメント名</t>
    <rPh sb="6" eb="7">
      <t>メイ</t>
    </rPh>
    <phoneticPr fontId="2"/>
  </si>
  <si>
    <t>日付</t>
    <rPh sb="0" eb="2">
      <t>ヒヅケ</t>
    </rPh>
    <phoneticPr fontId="2"/>
  </si>
  <si>
    <t>作成者</t>
    <rPh sb="0" eb="3">
      <t>サクセイシャ</t>
    </rPh>
    <phoneticPr fontId="2"/>
  </si>
  <si>
    <t>画面名</t>
    <rPh sb="0" eb="2">
      <t>ガメン</t>
    </rPh>
    <rPh sb="2" eb="3">
      <t>メイ</t>
    </rPh>
    <phoneticPr fontId="2"/>
  </si>
  <si>
    <t>画面レイアウト</t>
    <rPh sb="0" eb="2">
      <t>ガメン</t>
    </rPh>
    <phoneticPr fontId="2"/>
  </si>
  <si>
    <t>版</t>
    <rPh sb="0" eb="1">
      <t>ハン</t>
    </rPh>
    <phoneticPr fontId="2"/>
  </si>
  <si>
    <t>版数</t>
    <rPh sb="0" eb="2">
      <t>ハンスウ</t>
    </rPh>
    <phoneticPr fontId="2"/>
  </si>
  <si>
    <t>改版内容</t>
    <rPh sb="0" eb="2">
      <t>カイハン</t>
    </rPh>
    <rPh sb="2" eb="4">
      <t>ナイヨウ</t>
    </rPh>
    <phoneticPr fontId="2"/>
  </si>
  <si>
    <t>査閲</t>
    <rPh sb="0" eb="2">
      <t>サエツ</t>
    </rPh>
    <phoneticPr fontId="2"/>
  </si>
  <si>
    <t>承認</t>
    <rPh sb="0" eb="2">
      <t>ショウニン</t>
    </rPh>
    <phoneticPr fontId="2"/>
  </si>
  <si>
    <t>画面イメージ</t>
    <rPh sb="0" eb="2">
      <t>ガメン</t>
    </rPh>
    <phoneticPr fontId="2"/>
  </si>
  <si>
    <t>画面説明</t>
    <rPh sb="0" eb="2">
      <t>ガメン</t>
    </rPh>
    <rPh sb="2" eb="4">
      <t>セツメイ</t>
    </rPh>
    <phoneticPr fontId="2"/>
  </si>
  <si>
    <t>操作説明</t>
    <rPh sb="0" eb="2">
      <t>ソウサ</t>
    </rPh>
    <rPh sb="2" eb="4">
      <t>セツメイ</t>
    </rPh>
    <phoneticPr fontId="2"/>
  </si>
  <si>
    <t>画面遷移図</t>
    <rPh sb="0" eb="2">
      <t>ガメン</t>
    </rPh>
    <rPh sb="2" eb="4">
      <t>センイ</t>
    </rPh>
    <rPh sb="4" eb="5">
      <t>ズ</t>
    </rPh>
    <phoneticPr fontId="2"/>
  </si>
  <si>
    <t>初版作成</t>
    <rPh sb="0" eb="1">
      <t>ハツ</t>
    </rPh>
    <rPh sb="1" eb="2">
      <t>バン</t>
    </rPh>
    <rPh sb="2" eb="4">
      <t>サクセイ</t>
    </rPh>
    <phoneticPr fontId="2"/>
  </si>
  <si>
    <t>No.</t>
    <phoneticPr fontId="2"/>
  </si>
  <si>
    <t>処理名</t>
    <rPh sb="0" eb="2">
      <t>ショリ</t>
    </rPh>
    <rPh sb="2" eb="3">
      <t>メイ</t>
    </rPh>
    <phoneticPr fontId="2"/>
  </si>
  <si>
    <t>処理詳細</t>
    <rPh sb="0" eb="2">
      <t>ショリ</t>
    </rPh>
    <rPh sb="2" eb="4">
      <t>ショウサイ</t>
    </rPh>
    <phoneticPr fontId="2"/>
  </si>
  <si>
    <t>第1版</t>
    <rPh sb="0" eb="1">
      <t>ダイ</t>
    </rPh>
    <rPh sb="2" eb="3">
      <t>ハン</t>
    </rPh>
    <phoneticPr fontId="2"/>
  </si>
  <si>
    <t>システム設計書</t>
    <rPh sb="4" eb="6">
      <t>セッケイ</t>
    </rPh>
    <rPh sb="6" eb="7">
      <t>ショ</t>
    </rPh>
    <phoneticPr fontId="2"/>
  </si>
  <si>
    <t>TLZS</t>
    <phoneticPr fontId="2"/>
  </si>
  <si>
    <t>システム名</t>
    <rPh sb="4" eb="5">
      <t>メイ</t>
    </rPh>
    <phoneticPr fontId="2"/>
  </si>
  <si>
    <t>画面ID</t>
    <phoneticPr fontId="2"/>
  </si>
  <si>
    <t>初期表示</t>
    <rPh sb="0" eb="2">
      <t>ショキ</t>
    </rPh>
    <rPh sb="2" eb="4">
      <t>ヒョウジ</t>
    </rPh>
    <phoneticPr fontId="2"/>
  </si>
  <si>
    <t>TLZS株式会社</t>
    <rPh sb="4" eb="8">
      <t>カブシキガイシャ</t>
    </rPh>
    <phoneticPr fontId="2"/>
  </si>
  <si>
    <t>社内支援システム
システム設計書</t>
    <rPh sb="0" eb="2">
      <t>シャナイ</t>
    </rPh>
    <rPh sb="2" eb="4">
      <t>シエン</t>
    </rPh>
    <phoneticPr fontId="2"/>
  </si>
  <si>
    <t>システム利用者</t>
    <rPh sb="4" eb="7">
      <t>リヨウシャ</t>
    </rPh>
    <phoneticPr fontId="2"/>
  </si>
  <si>
    <t>０１．システム管理者</t>
    <rPh sb="7" eb="10">
      <t>カンリシャ</t>
    </rPh>
    <phoneticPr fontId="2"/>
  </si>
  <si>
    <t>０２．事務担当者</t>
    <rPh sb="3" eb="5">
      <t>ジム</t>
    </rPh>
    <rPh sb="5" eb="8">
      <t>タントウシャ</t>
    </rPh>
    <phoneticPr fontId="2"/>
  </si>
  <si>
    <t>０３．経理担当者</t>
    <rPh sb="3" eb="5">
      <t>ケイリ</t>
    </rPh>
    <rPh sb="5" eb="8">
      <t>タントウシャ</t>
    </rPh>
    <phoneticPr fontId="2"/>
  </si>
  <si>
    <t>０４．システム開発部部長</t>
    <rPh sb="7" eb="9">
      <t>カイハツ</t>
    </rPh>
    <rPh sb="9" eb="10">
      <t>ブ</t>
    </rPh>
    <rPh sb="10" eb="12">
      <t>ブチョウ</t>
    </rPh>
    <phoneticPr fontId="2"/>
  </si>
  <si>
    <t>０５．営業部部長</t>
    <rPh sb="3" eb="6">
      <t>エイギョウブ</t>
    </rPh>
    <rPh sb="6" eb="8">
      <t>ブチョウ</t>
    </rPh>
    <phoneticPr fontId="2"/>
  </si>
  <si>
    <t>０６．普通営業員＆営業アシスタント</t>
    <rPh sb="3" eb="5">
      <t>フツウ</t>
    </rPh>
    <rPh sb="5" eb="7">
      <t>エイギョウ</t>
    </rPh>
    <rPh sb="7" eb="8">
      <t>イン</t>
    </rPh>
    <rPh sb="9" eb="11">
      <t>エイギョウ</t>
    </rPh>
    <phoneticPr fontId="2"/>
  </si>
  <si>
    <t>０９．パートナー会社社員（営業、事務、営業など）</t>
    <rPh sb="8" eb="10">
      <t>カイシャ</t>
    </rPh>
    <rPh sb="10" eb="12">
      <t>シャイン</t>
    </rPh>
    <rPh sb="13" eb="15">
      <t>エイギョウ</t>
    </rPh>
    <rPh sb="16" eb="18">
      <t>ジム</t>
    </rPh>
    <rPh sb="19" eb="21">
      <t>エイギョウ</t>
    </rPh>
    <phoneticPr fontId="2"/>
  </si>
  <si>
    <t>０８．グループ会社社員（瀋陽支社、北京支社、日本支社）</t>
    <rPh sb="7" eb="11">
      <t>カイシャシャイン</t>
    </rPh>
    <rPh sb="12" eb="14">
      <t>シンヨウ</t>
    </rPh>
    <rPh sb="14" eb="16">
      <t>シシャ</t>
    </rPh>
    <rPh sb="17" eb="19">
      <t>ペキン</t>
    </rPh>
    <rPh sb="19" eb="21">
      <t>シシャ</t>
    </rPh>
    <rPh sb="22" eb="24">
      <t>ニホン</t>
    </rPh>
    <rPh sb="24" eb="26">
      <t>シシャ</t>
    </rPh>
    <phoneticPr fontId="2"/>
  </si>
  <si>
    <t>０７．社員（正社員、契約社員など）</t>
    <rPh sb="3" eb="5">
      <t>シャイン</t>
    </rPh>
    <rPh sb="6" eb="9">
      <t>セイシャイン</t>
    </rPh>
    <rPh sb="10" eb="12">
      <t>ケイヤク</t>
    </rPh>
    <rPh sb="12" eb="14">
      <t>シャイン</t>
    </rPh>
    <phoneticPr fontId="2"/>
  </si>
  <si>
    <t>全ての機能</t>
    <rPh sb="0" eb="1">
      <t>スベ</t>
    </rPh>
    <rPh sb="3" eb="5">
      <t>キノウ</t>
    </rPh>
    <phoneticPr fontId="2"/>
  </si>
  <si>
    <t>事務周りの機能</t>
    <rPh sb="0" eb="2">
      <t>ジム</t>
    </rPh>
    <rPh sb="2" eb="3">
      <t>マワ</t>
    </rPh>
    <rPh sb="5" eb="7">
      <t>キノウ</t>
    </rPh>
    <phoneticPr fontId="2"/>
  </si>
  <si>
    <t>経理周りの機能</t>
    <rPh sb="0" eb="2">
      <t>ケイリ</t>
    </rPh>
    <rPh sb="2" eb="3">
      <t>マワ</t>
    </rPh>
    <rPh sb="5" eb="7">
      <t>キノウ</t>
    </rPh>
    <phoneticPr fontId="2"/>
  </si>
  <si>
    <t>各営業部全ての機能</t>
    <rPh sb="0" eb="1">
      <t>カク</t>
    </rPh>
    <rPh sb="1" eb="3">
      <t>エイギョウ</t>
    </rPh>
    <rPh sb="3" eb="4">
      <t>ブ</t>
    </rPh>
    <rPh sb="4" eb="5">
      <t>スベ</t>
    </rPh>
    <rPh sb="7" eb="9">
      <t>キノウ</t>
    </rPh>
    <phoneticPr fontId="2"/>
  </si>
  <si>
    <t>各システム開発部全ての機能</t>
    <rPh sb="0" eb="1">
      <t>カク</t>
    </rPh>
    <rPh sb="5" eb="8">
      <t>カイハツブ</t>
    </rPh>
    <rPh sb="8" eb="9">
      <t>スベ</t>
    </rPh>
    <rPh sb="11" eb="13">
      <t>キノウ</t>
    </rPh>
    <phoneticPr fontId="2"/>
  </si>
  <si>
    <t>担当分の機能のみ</t>
    <rPh sb="0" eb="2">
      <t>タントウ</t>
    </rPh>
    <rPh sb="2" eb="3">
      <t>ブン</t>
    </rPh>
    <rPh sb="4" eb="6">
      <t>キノウ</t>
    </rPh>
    <phoneticPr fontId="2"/>
  </si>
  <si>
    <t>社員周りの機能</t>
    <rPh sb="0" eb="2">
      <t>シャイン</t>
    </rPh>
    <rPh sb="2" eb="3">
      <t>マワ</t>
    </rPh>
    <rPh sb="5" eb="7">
      <t>キノウ</t>
    </rPh>
    <phoneticPr fontId="2"/>
  </si>
  <si>
    <t>未定</t>
    <rPh sb="0" eb="2">
      <t>ミテイ</t>
    </rPh>
    <phoneticPr fontId="2"/>
  </si>
  <si>
    <t>ログイン画面</t>
    <rPh sb="4" eb="6">
      <t>ガメン</t>
    </rPh>
    <phoneticPr fontId="2"/>
  </si>
  <si>
    <t>ログイン</t>
    <phoneticPr fontId="2"/>
  </si>
  <si>
    <t>メールアドレス</t>
    <phoneticPr fontId="2"/>
  </si>
  <si>
    <t>y.yamada@tlzs.co.jp</t>
    <phoneticPr fontId="2"/>
  </si>
  <si>
    <t>社内支援システム－ログイン画面</t>
    <rPh sb="0" eb="2">
      <t>シャナイ</t>
    </rPh>
    <rPh sb="2" eb="4">
      <t>シエン</t>
    </rPh>
    <rPh sb="13" eb="15">
      <t>ガメン</t>
    </rPh>
    <phoneticPr fontId="2"/>
  </si>
  <si>
    <t>******************</t>
    <phoneticPr fontId="2"/>
  </si>
  <si>
    <t>Copyright 2020 TLZS Inc. All Rights Reserved.</t>
    <phoneticPr fontId="2"/>
  </si>
  <si>
    <t>お知らせ</t>
    <rPh sb="1" eb="2">
      <t>シ</t>
    </rPh>
    <phoneticPr fontId="2"/>
  </si>
  <si>
    <t>5/2(土)～5/6 (水)の期間、会社は休みます。</t>
    <rPh sb="18" eb="20">
      <t>カイシャ</t>
    </rPh>
    <rPh sb="21" eb="22">
      <t>ヤス</t>
    </rPh>
    <phoneticPr fontId="2"/>
  </si>
  <si>
    <t>緊急時、下記にご連絡をお願いいたします。</t>
    <rPh sb="0" eb="3">
      <t>キンキュウジ</t>
    </rPh>
    <rPh sb="4" eb="6">
      <t>カキ</t>
    </rPh>
    <rPh sb="8" eb="10">
      <t>レンラク</t>
    </rPh>
    <rPh sb="12" eb="13">
      <t>ネガ</t>
    </rPh>
    <phoneticPr fontId="2"/>
  </si>
  <si>
    <t>tjimu@tlzs.co.jp</t>
    <phoneticPr fontId="2"/>
  </si>
  <si>
    <t>２０２０年４月３０日より</t>
    <rPh sb="4" eb="5">
      <t>ネン</t>
    </rPh>
    <rPh sb="6" eb="7">
      <t>ガツ</t>
    </rPh>
    <rPh sb="9" eb="10">
      <t>ニチ</t>
    </rPh>
    <phoneticPr fontId="2"/>
  </si>
  <si>
    <t>TLZS株式会社 総合管理部</t>
    <rPh sb="4" eb="8">
      <t>カブシキカイシャ</t>
    </rPh>
    <rPh sb="9" eb="13">
      <t>ソウゴウカンリ</t>
    </rPh>
    <rPh sb="13" eb="14">
      <t>ブ</t>
    </rPh>
    <phoneticPr fontId="2"/>
  </si>
  <si>
    <t>以上です。</t>
    <rPh sb="0" eb="2">
      <t>イジョウ</t>
    </rPh>
    <phoneticPr fontId="2"/>
  </si>
  <si>
    <t>　③　メールアドレス</t>
    <phoneticPr fontId="2"/>
  </si>
  <si>
    <t>　④　パスワード</t>
    <phoneticPr fontId="2"/>
  </si>
  <si>
    <t>メールアドレスまたはパスワードが違います。</t>
    <phoneticPr fontId="2"/>
  </si>
  <si>
    <t>パスワード(半角英数・記号のみ8〜14文字)</t>
    <phoneticPr fontId="2"/>
  </si>
  <si>
    <t>パスワードを表示</t>
    <phoneticPr fontId="2"/>
  </si>
  <si>
    <t>　⑥　ログインボタン</t>
    <phoneticPr fontId="2"/>
  </si>
  <si>
    <t>　⑦　お知らせ</t>
    <rPh sb="4" eb="5">
      <t>シ</t>
    </rPh>
    <phoneticPr fontId="2"/>
  </si>
  <si>
    <t>　⑤　パスワードを表示チェックボックス</t>
    <phoneticPr fontId="2"/>
  </si>
  <si>
    <t>　③ メールアドレスを入力する</t>
    <phoneticPr fontId="2"/>
  </si>
  <si>
    <t>　④ パスワードを入力する</t>
    <phoneticPr fontId="2"/>
  </si>
  <si>
    <t>　⑤ パスワードを表示チェックボックスをクリックする</t>
    <phoneticPr fontId="2"/>
  </si>
  <si>
    <t>　⑥ ログインボタンを押下する</t>
    <phoneticPr fontId="2"/>
  </si>
  <si>
    <t>①　メールアドレス</t>
    <phoneticPr fontId="2"/>
  </si>
  <si>
    <t>デフォルト　：　y.yamada@tlzs.co.jp　灰色</t>
    <rPh sb="27" eb="29">
      <t>ハイイロ</t>
    </rPh>
    <phoneticPr fontId="2"/>
  </si>
  <si>
    <t>②　パスワード</t>
    <phoneticPr fontId="2"/>
  </si>
  <si>
    <t>デフォルト　：　******************　灰色</t>
    <rPh sb="27" eb="29">
      <t>ハイイロ</t>
    </rPh>
    <phoneticPr fontId="2"/>
  </si>
  <si>
    <t>パスワードを表示チェックボックス</t>
    <rPh sb="6" eb="8">
      <t>ヒョウジ</t>
    </rPh>
    <phoneticPr fontId="2"/>
  </si>
  <si>
    <t>①　チェックボックスのON/OFFにより、パスワードの表示が変わる</t>
    <rPh sb="27" eb="29">
      <t>ヒョウジ</t>
    </rPh>
    <rPh sb="30" eb="31">
      <t>カ</t>
    </rPh>
    <phoneticPr fontId="2"/>
  </si>
  <si>
    <t>ログインボタン</t>
    <phoneticPr fontId="2"/>
  </si>
  <si>
    <t>ON　- パスワードを入力のままで表示する</t>
    <rPh sb="11" eb="13">
      <t>ニュウリョク</t>
    </rPh>
    <rPh sb="17" eb="19">
      <t>ヒョウジ</t>
    </rPh>
    <phoneticPr fontId="2"/>
  </si>
  <si>
    <t>OFF - パスワードを「******************」で表示する</t>
    <rPh sb="33" eb="35">
      <t>ヒョウジ</t>
    </rPh>
    <phoneticPr fontId="2"/>
  </si>
  <si>
    <t>①　ログインボタンを押下時、エラーが発生した場合、エラーメッセージを表示する。</t>
    <rPh sb="10" eb="12">
      <t>オウカ</t>
    </rPh>
    <rPh sb="12" eb="13">
      <t>ジ</t>
    </rPh>
    <phoneticPr fontId="2"/>
  </si>
  <si>
    <t>ログイン認証画面</t>
    <rPh sb="4" eb="6">
      <t>ニンショウ</t>
    </rPh>
    <rPh sb="6" eb="8">
      <t>ガメン</t>
    </rPh>
    <phoneticPr fontId="2"/>
  </si>
  <si>
    <t>社内支援システム－二段階認証画面</t>
    <rPh sb="0" eb="2">
      <t>シャナイ</t>
    </rPh>
    <rPh sb="2" eb="4">
      <t>シエン</t>
    </rPh>
    <rPh sb="14" eb="16">
      <t>ガメン</t>
    </rPh>
    <phoneticPr fontId="2"/>
  </si>
  <si>
    <t>認証に失敗しました。あと 2 回失敗するとログアウトします。</t>
    <phoneticPr fontId="2"/>
  </si>
  <si>
    <t>認証</t>
    <rPh sb="0" eb="2">
      <t>ニンショウ</t>
    </rPh>
    <phoneticPr fontId="2"/>
  </si>
  <si>
    <t>認証コード</t>
    <rPh sb="0" eb="2">
      <t>ニンショウ</t>
    </rPh>
    <phoneticPr fontId="2"/>
  </si>
  <si>
    <t>認証コード(8桁の数字）</t>
    <rPh sb="0" eb="2">
      <t>ニンショウ</t>
    </rPh>
    <rPh sb="7" eb="8">
      <t>ケタ</t>
    </rPh>
    <rPh sb="9" eb="11">
      <t>スウジ</t>
    </rPh>
    <phoneticPr fontId="2"/>
  </si>
  <si>
    <t>登録されているメールアドレスに対して認証コードを送信しました。</t>
    <phoneticPr fontId="2"/>
  </si>
  <si>
    <t>(メールが届くまでに多少のお時間がかかる場合があります)</t>
    <phoneticPr fontId="2"/>
  </si>
  <si>
    <t>現在の認証コード: 52******</t>
    <phoneticPr fontId="2"/>
  </si>
  <si>
    <t>　④　認証コード</t>
    <rPh sb="3" eb="5">
      <t>ニンショウ</t>
    </rPh>
    <phoneticPr fontId="2"/>
  </si>
  <si>
    <t>　⑤　認証ボタン</t>
    <rPh sb="3" eb="5">
      <t>ニンショウ</t>
    </rPh>
    <phoneticPr fontId="2"/>
  </si>
  <si>
    <t>　⑥　エラーメッセージ表示部</t>
    <rPh sb="11" eb="13">
      <t>ヒョウジ</t>
    </rPh>
    <rPh sb="13" eb="14">
      <t>ブ</t>
    </rPh>
    <phoneticPr fontId="2"/>
  </si>
  <si>
    <t>エラー発生時のみ、表示する</t>
    <phoneticPr fontId="2"/>
  </si>
  <si>
    <t>カスタマイズできる</t>
    <phoneticPr fontId="2"/>
  </si>
  <si>
    <t>　①　画面タイトル</t>
    <rPh sb="3" eb="5">
      <t>ガメン</t>
    </rPh>
    <phoneticPr fontId="2"/>
  </si>
  <si>
    <t>　②　会社ロゴ</t>
    <rPh sb="3" eb="5">
      <t>カイシャ</t>
    </rPh>
    <phoneticPr fontId="2"/>
  </si>
  <si>
    <t>　③　現在の認証コード</t>
    <rPh sb="3" eb="5">
      <t>ゲンザイ</t>
    </rPh>
    <rPh sb="6" eb="8">
      <t>ニンショウ</t>
    </rPh>
    <phoneticPr fontId="2"/>
  </si>
  <si>
    <t>2桁のみ表示、以外は******</t>
    <phoneticPr fontId="2"/>
  </si>
  <si>
    <t>カスタマイズできる、以降の画面には省略する</t>
    <rPh sb="10" eb="12">
      <t>イコウ</t>
    </rPh>
    <rPh sb="13" eb="15">
      <t>ガメン</t>
    </rPh>
    <rPh sb="17" eb="19">
      <t>ショウリャク</t>
    </rPh>
    <phoneticPr fontId="2"/>
  </si>
  <si>
    <t>　⑧　エラーメッセージ部</t>
    <rPh sb="11" eb="12">
      <t>ブ</t>
    </rPh>
    <phoneticPr fontId="2"/>
  </si>
  <si>
    <t>　⑨　コピーライト</t>
    <phoneticPr fontId="2"/>
  </si>
  <si>
    <t>社内支援システム－ダッシュボード画面</t>
    <rPh sb="0" eb="2">
      <t>シャナイ</t>
    </rPh>
    <rPh sb="2" eb="4">
      <t>シエン</t>
    </rPh>
    <rPh sb="16" eb="18">
      <t>ガメン</t>
    </rPh>
    <phoneticPr fontId="2"/>
  </si>
  <si>
    <t xml:space="preserve">TLZS株式会社 </t>
    <phoneticPr fontId="2"/>
  </si>
  <si>
    <t>諏訪 晴秀</t>
    <phoneticPr fontId="2"/>
  </si>
  <si>
    <t>営業本部 第二営業部</t>
    <rPh sb="0" eb="2">
      <t>エイギョウ</t>
    </rPh>
    <rPh sb="2" eb="4">
      <t>ホンブ</t>
    </rPh>
    <phoneticPr fontId="2"/>
  </si>
  <si>
    <t>タスク一覧</t>
    <rPh sb="3" eb="5">
      <t>イチラン</t>
    </rPh>
    <phoneticPr fontId="2"/>
  </si>
  <si>
    <t>タグA</t>
    <phoneticPr fontId="2"/>
  </si>
  <si>
    <t>ｘｘｘ　ｘｘｘ1</t>
    <phoneticPr fontId="2"/>
  </si>
  <si>
    <t>ｘｘｘ　ｘｘｘ2</t>
  </si>
  <si>
    <t>ｘｘｘ　ｘｘｘ3</t>
  </si>
  <si>
    <t>タグB</t>
    <phoneticPr fontId="2"/>
  </si>
  <si>
    <t>タグC</t>
    <phoneticPr fontId="2"/>
  </si>
  <si>
    <t>タグD</t>
    <phoneticPr fontId="2"/>
  </si>
  <si>
    <t>タグE</t>
    <phoneticPr fontId="2"/>
  </si>
  <si>
    <t>基本設定</t>
    <rPh sb="0" eb="2">
      <t>キホン</t>
    </rPh>
    <rPh sb="2" eb="4">
      <t>セッテイ</t>
    </rPh>
    <phoneticPr fontId="2"/>
  </si>
  <si>
    <t>ダッシュボード画面</t>
    <rPh sb="7" eb="9">
      <t>ガメン</t>
    </rPh>
    <phoneticPr fontId="2"/>
  </si>
  <si>
    <t>社員管理</t>
    <rPh sb="0" eb="2">
      <t>シャイン</t>
    </rPh>
    <rPh sb="2" eb="4">
      <t>カンリ</t>
    </rPh>
    <phoneticPr fontId="2"/>
  </si>
  <si>
    <t>契約管理</t>
    <rPh sb="0" eb="2">
      <t>ケイヤク</t>
    </rPh>
    <rPh sb="2" eb="4">
      <t>カンリ</t>
    </rPh>
    <phoneticPr fontId="2"/>
  </si>
  <si>
    <t>請求管理</t>
    <rPh sb="0" eb="2">
      <t>セイキュウ</t>
    </rPh>
    <rPh sb="2" eb="4">
      <t>カンリ</t>
    </rPh>
    <phoneticPr fontId="2"/>
  </si>
  <si>
    <t>注文書一覧</t>
    <rPh sb="3" eb="5">
      <t>イチラン</t>
    </rPh>
    <phoneticPr fontId="2"/>
  </si>
  <si>
    <t>請求書一覧</t>
    <rPh sb="3" eb="5">
      <t>イチラン</t>
    </rPh>
    <phoneticPr fontId="2"/>
  </si>
  <si>
    <t>見積書一覧</t>
    <rPh sb="3" eb="5">
      <t>イチラン</t>
    </rPh>
    <phoneticPr fontId="2"/>
  </si>
  <si>
    <t>見積書作成</t>
    <rPh sb="3" eb="5">
      <t>サクセイ</t>
    </rPh>
    <phoneticPr fontId="2"/>
  </si>
  <si>
    <t>請求書作成</t>
    <rPh sb="3" eb="5">
      <t>サクセイ</t>
    </rPh>
    <phoneticPr fontId="2"/>
  </si>
  <si>
    <t>注文書作成</t>
    <rPh sb="3" eb="5">
      <t>サクセイ</t>
    </rPh>
    <phoneticPr fontId="2"/>
  </si>
  <si>
    <t>パートナー管理</t>
    <rPh sb="5" eb="7">
      <t>カンリ</t>
    </rPh>
    <phoneticPr fontId="2"/>
  </si>
  <si>
    <t>取引先の登録</t>
    <rPh sb="4" eb="6">
      <t>トウロク</t>
    </rPh>
    <phoneticPr fontId="2"/>
  </si>
  <si>
    <t>取引先一覧</t>
    <rPh sb="3" eb="5">
      <t>イチラン</t>
    </rPh>
    <phoneticPr fontId="2"/>
  </si>
  <si>
    <t>社員登録</t>
    <rPh sb="0" eb="2">
      <t>シャイン</t>
    </rPh>
    <rPh sb="2" eb="4">
      <t>トウロク</t>
    </rPh>
    <phoneticPr fontId="2"/>
  </si>
  <si>
    <t>社員名簿</t>
    <rPh sb="0" eb="2">
      <t>シャイン</t>
    </rPh>
    <rPh sb="2" eb="4">
      <t>メイボ</t>
    </rPh>
    <phoneticPr fontId="2"/>
  </si>
  <si>
    <t>経費管理</t>
    <rPh sb="0" eb="2">
      <t>ケイヒ</t>
    </rPh>
    <rPh sb="2" eb="4">
      <t>カンリ</t>
    </rPh>
    <phoneticPr fontId="2"/>
  </si>
  <si>
    <t>経費登録</t>
    <phoneticPr fontId="2"/>
  </si>
  <si>
    <t>経費一覧</t>
    <phoneticPr fontId="2"/>
  </si>
  <si>
    <t>申請一覧</t>
    <phoneticPr fontId="2"/>
  </si>
  <si>
    <t>承認一覧</t>
    <phoneticPr fontId="2"/>
  </si>
  <si>
    <t>却下一覧</t>
    <phoneticPr fontId="2"/>
  </si>
  <si>
    <t>申請フォーム管理</t>
    <phoneticPr fontId="2"/>
  </si>
  <si>
    <t>経費科目設定</t>
    <phoneticPr fontId="2"/>
  </si>
  <si>
    <t>部門管理</t>
    <phoneticPr fontId="2"/>
  </si>
  <si>
    <t>プロジェクト管理</t>
    <phoneticPr fontId="2"/>
  </si>
  <si>
    <t>役職管理</t>
    <phoneticPr fontId="2"/>
  </si>
  <si>
    <t>勤怠管理</t>
    <phoneticPr fontId="2"/>
  </si>
  <si>
    <t>タイムカード</t>
  </si>
  <si>
    <t>休暇申請管理</t>
  </si>
  <si>
    <t>残業申請管理</t>
  </si>
  <si>
    <t>休暇日数管理</t>
  </si>
  <si>
    <t>残業時間管理</t>
  </si>
  <si>
    <t>休暇設定</t>
  </si>
  <si>
    <t>権限設定</t>
  </si>
  <si>
    <t>統計管理</t>
    <rPh sb="0" eb="2">
      <t>トウケイ</t>
    </rPh>
    <rPh sb="2" eb="4">
      <t>カンリ</t>
    </rPh>
    <phoneticPr fontId="2"/>
  </si>
  <si>
    <t>＞</t>
    <phoneticPr fontId="2"/>
  </si>
  <si>
    <t>外注費一覧</t>
    <phoneticPr fontId="2"/>
  </si>
  <si>
    <t>検索条件</t>
    <rPh sb="0" eb="2">
      <t>ケンサク</t>
    </rPh>
    <rPh sb="2" eb="4">
      <t>ジョウケン</t>
    </rPh>
    <phoneticPr fontId="2"/>
  </si>
  <si>
    <t>大分類：</t>
    <rPh sb="0" eb="1">
      <t>ダイ</t>
    </rPh>
    <rPh sb="1" eb="3">
      <t>ブンルイ</t>
    </rPh>
    <phoneticPr fontId="2"/>
  </si>
  <si>
    <t>外注費_東京</t>
    <rPh sb="4" eb="6">
      <t>トウキョウ</t>
    </rPh>
    <phoneticPr fontId="41"/>
  </si>
  <si>
    <t>外注費_海外</t>
    <rPh sb="4" eb="6">
      <t>カイガイ</t>
    </rPh>
    <phoneticPr fontId="41"/>
  </si>
  <si>
    <t>大分類</t>
    <rPh sb="0" eb="1">
      <t>ダイ</t>
    </rPh>
    <rPh sb="1" eb="3">
      <t>ブンルイ</t>
    </rPh>
    <phoneticPr fontId="41"/>
  </si>
  <si>
    <t>外注費</t>
    <phoneticPr fontId="41"/>
  </si>
  <si>
    <t>外注費_東京</t>
    <phoneticPr fontId="41"/>
  </si>
  <si>
    <t>外注費_海外</t>
    <phoneticPr fontId="41"/>
  </si>
  <si>
    <t>消費税率</t>
    <rPh sb="0" eb="3">
      <t>ショウヒゼイ</t>
    </rPh>
    <rPh sb="3" eb="4">
      <t>リツ</t>
    </rPh>
    <phoneticPr fontId="41"/>
  </si>
  <si>
    <t>税金</t>
    <rPh sb="0" eb="2">
      <t>ゼイキン</t>
    </rPh>
    <phoneticPr fontId="2"/>
  </si>
  <si>
    <t>請求書</t>
    <phoneticPr fontId="41"/>
  </si>
  <si>
    <t>支払状況</t>
    <rPh sb="0" eb="2">
      <t>シハライ</t>
    </rPh>
    <rPh sb="2" eb="4">
      <t>ジョウキョウ</t>
    </rPh>
    <phoneticPr fontId="2"/>
  </si>
  <si>
    <t>支払手数料</t>
    <rPh sb="0" eb="5">
      <t>シハライテスウリョウ</t>
    </rPh>
    <phoneticPr fontId="41"/>
  </si>
  <si>
    <t>支払方式</t>
    <rPh sb="0" eb="2">
      <t>シハライ</t>
    </rPh>
    <rPh sb="2" eb="4">
      <t>ホウシキ</t>
    </rPh>
    <phoneticPr fontId="41"/>
  </si>
  <si>
    <t>担当者</t>
    <phoneticPr fontId="2"/>
  </si>
  <si>
    <t>確認者</t>
    <rPh sb="0" eb="2">
      <t>カクニン</t>
    </rPh>
    <rPh sb="2" eb="3">
      <t>シャ</t>
    </rPh>
    <phoneticPr fontId="2"/>
  </si>
  <si>
    <t>外注費</t>
  </si>
  <si>
    <t>パートナー会社</t>
    <rPh sb="5" eb="7">
      <t>カイシャ</t>
    </rPh>
    <phoneticPr fontId="41"/>
  </si>
  <si>
    <t>北京支社</t>
    <rPh sb="0" eb="2">
      <t>ペキン</t>
    </rPh>
    <rPh sb="2" eb="4">
      <t>シシャ</t>
    </rPh>
    <phoneticPr fontId="41"/>
  </si>
  <si>
    <t>課税</t>
    <phoneticPr fontId="41"/>
  </si>
  <si>
    <t>〇</t>
    <phoneticPr fontId="41"/>
  </si>
  <si>
    <t>登録済み</t>
    <rPh sb="0" eb="2">
      <t>トウロク</t>
    </rPh>
    <rPh sb="2" eb="3">
      <t>ズ</t>
    </rPh>
    <phoneticPr fontId="41"/>
  </si>
  <si>
    <t>先方負担</t>
    <rPh sb="0" eb="2">
      <t>センポウ</t>
    </rPh>
    <rPh sb="2" eb="4">
      <t>フタン</t>
    </rPh>
    <phoneticPr fontId="41"/>
  </si>
  <si>
    <t>海外振込</t>
    <phoneticPr fontId="41"/>
  </si>
  <si>
    <t>芦 建軍</t>
    <rPh sb="0" eb="1">
      <t>ロ</t>
    </rPh>
    <rPh sb="2" eb="4">
      <t>ケングン</t>
    </rPh>
    <phoneticPr fontId="41"/>
  </si>
  <si>
    <t>グループ北京</t>
    <rPh sb="4" eb="6">
      <t>ペキン</t>
    </rPh>
    <phoneticPr fontId="41"/>
  </si>
  <si>
    <t>瀋陽支社</t>
    <rPh sb="0" eb="2">
      <t>シンヨウ</t>
    </rPh>
    <rPh sb="2" eb="4">
      <t>シシャ</t>
    </rPh>
    <phoneticPr fontId="41"/>
  </si>
  <si>
    <t>非課税</t>
    <phoneticPr fontId="41"/>
  </si>
  <si>
    <t>×</t>
    <phoneticPr fontId="41"/>
  </si>
  <si>
    <t>支払済み</t>
    <rPh sb="0" eb="2">
      <t>シハライ</t>
    </rPh>
    <rPh sb="2" eb="3">
      <t>ズ</t>
    </rPh>
    <phoneticPr fontId="41"/>
  </si>
  <si>
    <t>当方負担</t>
    <rPh sb="0" eb="2">
      <t>トウホウ</t>
    </rPh>
    <rPh sb="2" eb="4">
      <t>フタン</t>
    </rPh>
    <phoneticPr fontId="41"/>
  </si>
  <si>
    <t>ネットバンキング</t>
    <phoneticPr fontId="41"/>
  </si>
  <si>
    <t>陳 倩</t>
    <phoneticPr fontId="41"/>
  </si>
  <si>
    <t>グループ瀋陽</t>
    <rPh sb="4" eb="6">
      <t>シンヨウ</t>
    </rPh>
    <phoneticPr fontId="41"/>
  </si>
  <si>
    <t>その他</t>
    <rPh sb="2" eb="3">
      <t>タ</t>
    </rPh>
    <phoneticPr fontId="41"/>
  </si>
  <si>
    <t>未済み</t>
    <rPh sb="0" eb="1">
      <t>ミ</t>
    </rPh>
    <rPh sb="1" eb="2">
      <t>ズ</t>
    </rPh>
    <phoneticPr fontId="41"/>
  </si>
  <si>
    <t>ATM振込</t>
    <phoneticPr fontId="41"/>
  </si>
  <si>
    <t>グループHMR</t>
    <phoneticPr fontId="41"/>
  </si>
  <si>
    <t>現金</t>
    <rPh sb="0" eb="2">
      <t>ゲンキン</t>
    </rPh>
    <phoneticPr fontId="41"/>
  </si>
  <si>
    <t>グループAntTec</t>
    <phoneticPr fontId="41"/>
  </si>
  <si>
    <t>関連会社かぐや</t>
    <rPh sb="0" eb="2">
      <t>カンレン</t>
    </rPh>
    <rPh sb="2" eb="4">
      <t>カイシャ</t>
    </rPh>
    <phoneticPr fontId="41"/>
  </si>
  <si>
    <t>関連会社CB</t>
    <rPh sb="0" eb="2">
      <t>カンレン</t>
    </rPh>
    <rPh sb="2" eb="4">
      <t>カイシャ</t>
    </rPh>
    <phoneticPr fontId="41"/>
  </si>
  <si>
    <t>個人事業主</t>
    <rPh sb="0" eb="5">
      <t>コジンジギョウヌシ</t>
    </rPh>
    <phoneticPr fontId="41"/>
  </si>
  <si>
    <t>小分類：</t>
    <rPh sb="0" eb="1">
      <t>ショウ</t>
    </rPh>
    <rPh sb="1" eb="3">
      <t>ブンルイ</t>
    </rPh>
    <phoneticPr fontId="2"/>
  </si>
  <si>
    <t>所属会社：</t>
    <rPh sb="0" eb="2">
      <t>ショゾク</t>
    </rPh>
    <rPh sb="2" eb="4">
      <t>カイシャ</t>
    </rPh>
    <phoneticPr fontId="2"/>
  </si>
  <si>
    <t>会社名</t>
    <rPh sb="0" eb="2">
      <t>カイシャ</t>
    </rPh>
    <rPh sb="2" eb="3">
      <t>メイ</t>
    </rPh>
    <phoneticPr fontId="41"/>
  </si>
  <si>
    <t>株式会社ChainBow</t>
  </si>
  <si>
    <t>個人事業主</t>
  </si>
  <si>
    <t>ＡＩＦ株式会社</t>
    <phoneticPr fontId="41"/>
  </si>
  <si>
    <t>ゼータ株式会社</t>
    <phoneticPr fontId="41"/>
  </si>
  <si>
    <t>三友ステージ株式会社</t>
  </si>
  <si>
    <t>東京かぐや株式会社</t>
  </si>
  <si>
    <t>Ant Technology株式会社</t>
  </si>
  <si>
    <t>株式会社ピー・ビー・グロバール</t>
    <phoneticPr fontId="41"/>
  </si>
  <si>
    <t>HMR株式会社</t>
  </si>
  <si>
    <t>株式会社アイティーフューチャー</t>
  </si>
  <si>
    <t>北京支社</t>
  </si>
  <si>
    <t>POPUNAVI株式会社</t>
    <phoneticPr fontId="41"/>
  </si>
  <si>
    <t>株式会社C＆J</t>
  </si>
  <si>
    <t>MARCHソフトウェア株式会社</t>
  </si>
  <si>
    <t>株式会社コンサイズ</t>
  </si>
  <si>
    <t>株式会社 ワンマーク システムズ</t>
  </si>
  <si>
    <t>株式会社スキルコネクト</t>
  </si>
  <si>
    <t>チョウイス</t>
  </si>
  <si>
    <t>VIVO　SOFT株式会社</t>
    <phoneticPr fontId="41"/>
  </si>
  <si>
    <t>瀋陽支社</t>
  </si>
  <si>
    <t>アパシス株式会社</t>
  </si>
  <si>
    <t>愛立瑞株式会社</t>
  </si>
  <si>
    <t>株式会社Uniwill Soft</t>
  </si>
  <si>
    <t>アレシス株式会社</t>
  </si>
  <si>
    <t>All In Systems株式会社</t>
    <phoneticPr fontId="41"/>
  </si>
  <si>
    <t>株式会社 穎光社</t>
  </si>
  <si>
    <t>株式会社幻夢ゲーム</t>
  </si>
  <si>
    <t>株式会社Tentech</t>
  </si>
  <si>
    <t>北海ソリューションズ株式会社</t>
  </si>
  <si>
    <t>株式会社アイデアセーリング</t>
  </si>
  <si>
    <t>株式会社クリーンソフト</t>
  </si>
  <si>
    <t>株式会社エスラボ</t>
  </si>
  <si>
    <t>株式会社スプリングテック</t>
  </si>
  <si>
    <t>株式会社エクセレント・テクノロジー</t>
  </si>
  <si>
    <t>ウィングステック有限会社</t>
  </si>
  <si>
    <t>株式会社アンタレス</t>
  </si>
  <si>
    <t>株式会社ステップワン情報システム</t>
  </si>
  <si>
    <t>株式会社シーピーエス</t>
  </si>
  <si>
    <t>NJ-soft株式会社</t>
  </si>
  <si>
    <t>Aska Dynamics 合同会社</t>
  </si>
  <si>
    <t>株式会社　日進サイエンティア</t>
  </si>
  <si>
    <t>株式会社エーエルジェイ</t>
  </si>
  <si>
    <t>株式会社日本ミライワールド</t>
  </si>
  <si>
    <t>株式会社Tech Biz</t>
  </si>
  <si>
    <t>株式会社六合テクノロジー</t>
  </si>
  <si>
    <t>フューチャー・システム株式会社</t>
  </si>
  <si>
    <t>THX株式会社</t>
    <phoneticPr fontId="41"/>
  </si>
  <si>
    <t>株式会社プロミスドランド</t>
  </si>
  <si>
    <t>未定</t>
    <rPh sb="0" eb="2">
      <t>ミテイ</t>
    </rPh>
    <phoneticPr fontId="41"/>
  </si>
  <si>
    <t xml:space="preserve">株式会社Mamol </t>
    <phoneticPr fontId="41"/>
  </si>
  <si>
    <t>東和ソリューションエンジニアリング株式会社</t>
    <phoneticPr fontId="41"/>
  </si>
  <si>
    <t>株式会社ベストエンタープライズ</t>
    <phoneticPr fontId="41"/>
  </si>
  <si>
    <t>株式会社コミットグロース</t>
    <phoneticPr fontId="41"/>
  </si>
  <si>
    <t>株式会社ティー·ユー·ビー</t>
    <phoneticPr fontId="41"/>
  </si>
  <si>
    <t>DC Solutions 株式会社</t>
    <phoneticPr fontId="41"/>
  </si>
  <si>
    <t>株式会社ウィンテクノ</t>
    <phoneticPr fontId="41"/>
  </si>
  <si>
    <t xml:space="preserve">TEシステム株式会社 </t>
    <phoneticPr fontId="41"/>
  </si>
  <si>
    <t>名前：</t>
    <rPh sb="0" eb="2">
      <t>ナマエ</t>
    </rPh>
    <phoneticPr fontId="2"/>
  </si>
  <si>
    <t>張三</t>
    <rPh sb="0" eb="1">
      <t>チョウ</t>
    </rPh>
    <rPh sb="1" eb="2">
      <t>サン</t>
    </rPh>
    <phoneticPr fontId="2"/>
  </si>
  <si>
    <t>検索結果一覧：　XX件</t>
    <rPh sb="0" eb="2">
      <t>ケンサク</t>
    </rPh>
    <rPh sb="2" eb="4">
      <t>ケッカ</t>
    </rPh>
    <rPh sb="4" eb="6">
      <t>イチラン</t>
    </rPh>
    <rPh sb="10" eb="11">
      <t>ケン</t>
    </rPh>
    <phoneticPr fontId="2"/>
  </si>
  <si>
    <t>#</t>
    <phoneticPr fontId="2"/>
  </si>
  <si>
    <t>大分類</t>
    <rPh sb="0" eb="1">
      <t>ダイ</t>
    </rPh>
    <rPh sb="1" eb="3">
      <t>ブンルイ</t>
    </rPh>
    <phoneticPr fontId="2"/>
  </si>
  <si>
    <t>外注費東京</t>
    <rPh sb="0" eb="3">
      <t>ガイチュウヒ</t>
    </rPh>
    <rPh sb="3" eb="5">
      <t>トウキョウ</t>
    </rPh>
    <phoneticPr fontId="2"/>
  </si>
  <si>
    <t>小分類</t>
    <rPh sb="0" eb="1">
      <t>ショウ</t>
    </rPh>
    <rPh sb="1" eb="3">
      <t>ブンルイ</t>
    </rPh>
    <phoneticPr fontId="2"/>
  </si>
  <si>
    <t>パートナー会社</t>
    <rPh sb="5" eb="7">
      <t>カイシャ</t>
    </rPh>
    <phoneticPr fontId="2"/>
  </si>
  <si>
    <t>所属会社</t>
    <rPh sb="0" eb="2">
      <t>ショゾク</t>
    </rPh>
    <rPh sb="2" eb="4">
      <t>カイシャ</t>
    </rPh>
    <phoneticPr fontId="2"/>
  </si>
  <si>
    <t>株式会社ChainBow</t>
    <rPh sb="0" eb="2">
      <t>カブシキ</t>
    </rPh>
    <rPh sb="2" eb="4">
      <t>カイシャ</t>
    </rPh>
    <phoneticPr fontId="2"/>
  </si>
  <si>
    <t>名前</t>
    <rPh sb="0" eb="2">
      <t>ナマエ</t>
    </rPh>
    <phoneticPr fontId="2"/>
  </si>
  <si>
    <t>プロジェクト</t>
    <phoneticPr fontId="2"/>
  </si>
  <si>
    <t>富士通品川現場</t>
    <rPh sb="0" eb="3">
      <t>フジツウ</t>
    </rPh>
    <rPh sb="3" eb="5">
      <t>シナガワ</t>
    </rPh>
    <rPh sb="5" eb="7">
      <t>ゲンバ</t>
    </rPh>
    <phoneticPr fontId="2"/>
  </si>
  <si>
    <t>対象人月</t>
    <rPh sb="0" eb="2">
      <t>タイショウ</t>
    </rPh>
    <rPh sb="2" eb="4">
      <t>ニンゲツ</t>
    </rPh>
    <phoneticPr fontId="2"/>
  </si>
  <si>
    <t>課税</t>
    <rPh sb="0" eb="2">
      <t>カゼイ</t>
    </rPh>
    <phoneticPr fontId="2"/>
  </si>
  <si>
    <t>単価</t>
    <rPh sb="0" eb="2">
      <t>タンカ</t>
    </rPh>
    <phoneticPr fontId="2"/>
  </si>
  <si>
    <t>人月</t>
    <rPh sb="0" eb="2">
      <t>ニンゲツ</t>
    </rPh>
    <phoneticPr fontId="2"/>
  </si>
  <si>
    <t>社内支援システム－外注費一覧画面</t>
    <rPh sb="0" eb="2">
      <t>シャナイ</t>
    </rPh>
    <rPh sb="2" eb="4">
      <t>シエン</t>
    </rPh>
    <rPh sb="9" eb="12">
      <t>ガイチュウヒ</t>
    </rPh>
    <rPh sb="12" eb="14">
      <t>イチラン</t>
    </rPh>
    <rPh sb="14" eb="16">
      <t>ガメン</t>
    </rPh>
    <phoneticPr fontId="2"/>
  </si>
  <si>
    <t>確認状態：</t>
    <rPh sb="0" eb="2">
      <t>カクニン</t>
    </rPh>
    <rPh sb="2" eb="4">
      <t>ジョウタイ</t>
    </rPh>
    <phoneticPr fontId="2"/>
  </si>
  <si>
    <t>確認状態</t>
    <rPh sb="0" eb="2">
      <t>カクニン</t>
    </rPh>
    <rPh sb="2" eb="4">
      <t>ジョウタイ</t>
    </rPh>
    <phoneticPr fontId="2"/>
  </si>
  <si>
    <t>承認状態</t>
    <rPh sb="0" eb="2">
      <t>ショウニン</t>
    </rPh>
    <rPh sb="2" eb="4">
      <t>ジョウタイ</t>
    </rPh>
    <phoneticPr fontId="41"/>
  </si>
  <si>
    <t>未確認</t>
    <rPh sb="0" eb="1">
      <t>ミ</t>
    </rPh>
    <rPh sb="1" eb="3">
      <t>カクニン</t>
    </rPh>
    <phoneticPr fontId="41"/>
  </si>
  <si>
    <t>確認済</t>
    <rPh sb="0" eb="2">
      <t>カクニン</t>
    </rPh>
    <rPh sb="2" eb="3">
      <t>スミ</t>
    </rPh>
    <phoneticPr fontId="41"/>
  </si>
  <si>
    <t>未承認</t>
    <rPh sb="0" eb="1">
      <t>ミ</t>
    </rPh>
    <rPh sb="1" eb="3">
      <t>ショウニン</t>
    </rPh>
    <phoneticPr fontId="41"/>
  </si>
  <si>
    <t>承認済</t>
    <rPh sb="0" eb="2">
      <t>ショウニン</t>
    </rPh>
    <rPh sb="2" eb="3">
      <t>スミ</t>
    </rPh>
    <phoneticPr fontId="41"/>
  </si>
  <si>
    <t>承認状態：</t>
    <rPh sb="0" eb="2">
      <t>ショウニン</t>
    </rPh>
    <rPh sb="2" eb="4">
      <t>ジョウタイ</t>
    </rPh>
    <phoneticPr fontId="2"/>
  </si>
  <si>
    <t>外注費登録</t>
    <rPh sb="3" eb="5">
      <t>トウロク</t>
    </rPh>
    <phoneticPr fontId="2"/>
  </si>
  <si>
    <t>外注費登録画面</t>
    <rPh sb="5" eb="7">
      <t>ガメン</t>
    </rPh>
    <phoneticPr fontId="2"/>
  </si>
  <si>
    <t>社内支援システム－外注費登録画面</t>
    <rPh sb="0" eb="2">
      <t>シャナイ</t>
    </rPh>
    <rPh sb="2" eb="4">
      <t>シエン</t>
    </rPh>
    <rPh sb="14" eb="16">
      <t>ガメン</t>
    </rPh>
    <phoneticPr fontId="2"/>
  </si>
  <si>
    <t>外注費一覧画面</t>
    <rPh sb="5" eb="7">
      <t>ガメン</t>
    </rPh>
    <phoneticPr fontId="2"/>
  </si>
  <si>
    <t>基本情報</t>
    <rPh sb="0" eb="2">
      <t>キホン</t>
    </rPh>
    <rPh sb="2" eb="4">
      <t>ジョウホウ</t>
    </rPh>
    <phoneticPr fontId="2"/>
  </si>
  <si>
    <t>開始日：</t>
    <phoneticPr fontId="2"/>
  </si>
  <si>
    <t>終了日：</t>
    <rPh sb="0" eb="2">
      <t>シュウリョウ</t>
    </rPh>
    <phoneticPr fontId="2"/>
  </si>
  <si>
    <t>登録日：</t>
    <rPh sb="0" eb="2">
      <t>トウロク</t>
    </rPh>
    <phoneticPr fontId="2"/>
  </si>
  <si>
    <t>売上高一覧</t>
    <phoneticPr fontId="2"/>
  </si>
  <si>
    <t>売上高一覧画面</t>
    <rPh sb="5" eb="7">
      <t>ガメン</t>
    </rPh>
    <phoneticPr fontId="2"/>
  </si>
  <si>
    <t>社員</t>
    <rPh sb="0" eb="2">
      <t>シャイン</t>
    </rPh>
    <phoneticPr fontId="6"/>
  </si>
  <si>
    <t>西尾 祐一</t>
    <rPh sb="0" eb="2">
      <t>ニシオ</t>
    </rPh>
    <rPh sb="3" eb="5">
      <t>ユウイチ</t>
    </rPh>
    <phoneticPr fontId="5"/>
  </si>
  <si>
    <t>張 雪強</t>
    <rPh sb="0" eb="1">
      <t>チョウ</t>
    </rPh>
    <rPh sb="2" eb="3">
      <t>セツ</t>
    </rPh>
    <rPh sb="3" eb="4">
      <t>キョウ</t>
    </rPh>
    <phoneticPr fontId="5"/>
  </si>
  <si>
    <t>朱 容嘉</t>
    <rPh sb="0" eb="1">
      <t>シュ</t>
    </rPh>
    <rPh sb="2" eb="3">
      <t>ヨウ</t>
    </rPh>
    <rPh sb="3" eb="4">
      <t>カ</t>
    </rPh>
    <phoneticPr fontId="5"/>
  </si>
  <si>
    <t>陳 欣</t>
    <rPh sb="0" eb="1">
      <t>チン</t>
    </rPh>
    <rPh sb="2" eb="3">
      <t>キン</t>
    </rPh>
    <phoneticPr fontId="5"/>
  </si>
  <si>
    <t>周 斌</t>
    <rPh sb="0" eb="1">
      <t>シュウ</t>
    </rPh>
    <rPh sb="2" eb="3">
      <t>ビン</t>
    </rPh>
    <phoneticPr fontId="5"/>
  </si>
  <si>
    <t>張 振</t>
  </si>
  <si>
    <t>王 孜彤</t>
    <rPh sb="0" eb="1">
      <t>オウ</t>
    </rPh>
    <rPh sb="2" eb="3">
      <t>シ</t>
    </rPh>
    <rPh sb="3" eb="4">
      <t>トウ</t>
    </rPh>
    <phoneticPr fontId="5"/>
  </si>
  <si>
    <t>杜 嘉寧</t>
    <rPh sb="0" eb="1">
      <t>ト</t>
    </rPh>
    <rPh sb="2" eb="3">
      <t>カ</t>
    </rPh>
    <rPh sb="3" eb="4">
      <t>ネイ</t>
    </rPh>
    <phoneticPr fontId="5"/>
  </si>
  <si>
    <t>王 潤博</t>
    <rPh sb="0" eb="1">
      <t>オウ</t>
    </rPh>
    <rPh sb="2" eb="3">
      <t>ジュン</t>
    </rPh>
    <rPh sb="3" eb="4">
      <t>ハク</t>
    </rPh>
    <phoneticPr fontId="5"/>
  </si>
  <si>
    <t>徐 鋒</t>
    <rPh sb="0" eb="1">
      <t>ジョ</t>
    </rPh>
    <rPh sb="2" eb="3">
      <t>ホコ</t>
    </rPh>
    <phoneticPr fontId="5"/>
  </si>
  <si>
    <t>趙 涛</t>
    <rPh sb="0" eb="1">
      <t>チョウ</t>
    </rPh>
    <rPh sb="2" eb="3">
      <t>トウ</t>
    </rPh>
    <phoneticPr fontId="5"/>
  </si>
  <si>
    <t>侯 明傑</t>
    <rPh sb="0" eb="1">
      <t>コウ</t>
    </rPh>
    <rPh sb="2" eb="3">
      <t>メイ</t>
    </rPh>
    <rPh sb="3" eb="4">
      <t>ケツ</t>
    </rPh>
    <phoneticPr fontId="5"/>
  </si>
  <si>
    <t>肖 虎</t>
    <rPh sb="0" eb="1">
      <t>ショウ</t>
    </rPh>
    <rPh sb="2" eb="3">
      <t>トラ</t>
    </rPh>
    <phoneticPr fontId="5"/>
  </si>
  <si>
    <t>陳 文華</t>
    <rPh sb="0" eb="1">
      <t>チン</t>
    </rPh>
    <rPh sb="2" eb="3">
      <t>ブン</t>
    </rPh>
    <rPh sb="3" eb="4">
      <t>カ</t>
    </rPh>
    <phoneticPr fontId="5"/>
  </si>
  <si>
    <t>方 靭</t>
  </si>
  <si>
    <t>龍 文宇</t>
    <rPh sb="0" eb="1">
      <t>リュウ</t>
    </rPh>
    <rPh sb="2" eb="3">
      <t>ブン</t>
    </rPh>
    <rPh sb="3" eb="4">
      <t>ウ</t>
    </rPh>
    <phoneticPr fontId="5"/>
  </si>
  <si>
    <t>雷 威</t>
  </si>
  <si>
    <t>王 蕾</t>
    <rPh sb="0" eb="1">
      <t>オウ</t>
    </rPh>
    <rPh sb="2" eb="3">
      <t>ライ</t>
    </rPh>
    <phoneticPr fontId="5"/>
  </si>
  <si>
    <t>韓 博</t>
    <rPh sb="0" eb="1">
      <t>カン</t>
    </rPh>
    <rPh sb="2" eb="3">
      <t>ヒロシ</t>
    </rPh>
    <phoneticPr fontId="5"/>
  </si>
  <si>
    <t>徐 穎明</t>
  </si>
  <si>
    <t>王 暁晨</t>
  </si>
  <si>
    <t>王 強</t>
    <rPh sb="0" eb="1">
      <t>オウ</t>
    </rPh>
    <rPh sb="2" eb="3">
      <t>ツヨ</t>
    </rPh>
    <phoneticPr fontId="5"/>
  </si>
  <si>
    <t>屈 波</t>
  </si>
  <si>
    <t>魚 振江</t>
  </si>
  <si>
    <t>取引先</t>
    <phoneticPr fontId="2"/>
  </si>
  <si>
    <t>アースアイズ株式会社</t>
    <rPh sb="6" eb="10">
      <t>カブシキガイシャ</t>
    </rPh>
    <phoneticPr fontId="2"/>
  </si>
  <si>
    <t>準委任</t>
    <rPh sb="0" eb="3">
      <t>ジュンイニン</t>
    </rPh>
    <phoneticPr fontId="2"/>
  </si>
  <si>
    <t>人月</t>
    <phoneticPr fontId="2"/>
  </si>
  <si>
    <t>項目</t>
    <phoneticPr fontId="2"/>
  </si>
  <si>
    <t>課税</t>
  </si>
  <si>
    <t>課税</t>
    <phoneticPr fontId="2"/>
  </si>
  <si>
    <t>単価（税別）</t>
    <phoneticPr fontId="2"/>
  </si>
  <si>
    <t>金額（税別）</t>
    <phoneticPr fontId="2"/>
  </si>
  <si>
    <t>消費税</t>
    <phoneticPr fontId="2"/>
  </si>
  <si>
    <t>当方負担手数料</t>
    <phoneticPr fontId="2"/>
  </si>
  <si>
    <t>振込期限</t>
    <phoneticPr fontId="2"/>
  </si>
  <si>
    <t>確認者</t>
    <phoneticPr fontId="2"/>
  </si>
  <si>
    <t>陳 倩</t>
  </si>
  <si>
    <t>確認日</t>
    <phoneticPr fontId="2"/>
  </si>
  <si>
    <t>承認者</t>
    <rPh sb="0" eb="2">
      <t>ショウニン</t>
    </rPh>
    <rPh sb="2" eb="3">
      <t>シャ</t>
    </rPh>
    <phoneticPr fontId="2"/>
  </si>
  <si>
    <t>備考</t>
    <phoneticPr fontId="2"/>
  </si>
  <si>
    <t>現金明細一覧</t>
    <phoneticPr fontId="2"/>
  </si>
  <si>
    <t>現金明細一覧画面</t>
    <rPh sb="6" eb="8">
      <t>ガメン</t>
    </rPh>
    <phoneticPr fontId="2"/>
  </si>
  <si>
    <t>取引先：</t>
    <rPh sb="0" eb="2">
      <t>トリヒキ</t>
    </rPh>
    <rPh sb="2" eb="3">
      <t>サキ</t>
    </rPh>
    <phoneticPr fontId="2"/>
  </si>
  <si>
    <t>大分類</t>
    <phoneticPr fontId="2"/>
  </si>
  <si>
    <t>入金</t>
    <phoneticPr fontId="2"/>
  </si>
  <si>
    <t>支払</t>
    <rPh sb="0" eb="2">
      <t>シハライ</t>
    </rPh>
    <phoneticPr fontId="2"/>
  </si>
  <si>
    <t>明細</t>
    <rPh sb="0" eb="2">
      <t>メイサイ</t>
    </rPh>
    <phoneticPr fontId="2"/>
  </si>
  <si>
    <t>合計</t>
    <phoneticPr fontId="2"/>
  </si>
  <si>
    <t>支出明細一覧</t>
    <phoneticPr fontId="2"/>
  </si>
  <si>
    <t>支出明細一覧画面</t>
    <rPh sb="6" eb="8">
      <t>ガメン</t>
    </rPh>
    <phoneticPr fontId="2"/>
  </si>
  <si>
    <t>大分類</t>
    <rPh sb="0" eb="1">
      <t>ダイ</t>
    </rPh>
    <rPh sb="1" eb="3">
      <t>ブンルイ</t>
    </rPh>
    <phoneticPr fontId="6"/>
  </si>
  <si>
    <t>配賦費</t>
  </si>
  <si>
    <t>事務費用</t>
  </si>
  <si>
    <t>営業費用</t>
  </si>
  <si>
    <t>固定資産</t>
    <rPh sb="0" eb="4">
      <t>コテイシサン</t>
    </rPh>
    <phoneticPr fontId="6"/>
  </si>
  <si>
    <t>人材募集</t>
  </si>
  <si>
    <t>各種管理</t>
    <rPh sb="0" eb="2">
      <t>カクシュ</t>
    </rPh>
    <rPh sb="2" eb="4">
      <t>カンリ</t>
    </rPh>
    <phoneticPr fontId="6"/>
  </si>
  <si>
    <t>東京本社</t>
    <rPh sb="0" eb="2">
      <t>トウキョウ</t>
    </rPh>
    <rPh sb="2" eb="4">
      <t>ホンシャ</t>
    </rPh>
    <phoneticPr fontId="6"/>
  </si>
  <si>
    <t>消費税率</t>
    <rPh sb="0" eb="3">
      <t>ショウヒゼイ</t>
    </rPh>
    <rPh sb="3" eb="4">
      <t>リツ</t>
    </rPh>
    <phoneticPr fontId="1"/>
  </si>
  <si>
    <t>領収書・請求書</t>
  </si>
  <si>
    <t>確認者</t>
    <rPh sb="0" eb="2">
      <t>カクニン</t>
    </rPh>
    <rPh sb="2" eb="3">
      <t>シャ</t>
    </rPh>
    <phoneticPr fontId="1"/>
  </si>
  <si>
    <t>精算状況</t>
    <rPh sb="0" eb="2">
      <t>セイサン</t>
    </rPh>
    <rPh sb="2" eb="4">
      <t>ジョウキョウ</t>
    </rPh>
    <phoneticPr fontId="1"/>
  </si>
  <si>
    <t>口座振込</t>
    <rPh sb="0" eb="2">
      <t>コウザ</t>
    </rPh>
    <rPh sb="2" eb="4">
      <t>フリコミ</t>
    </rPh>
    <phoneticPr fontId="6"/>
  </si>
  <si>
    <t>税理士事務所</t>
  </si>
  <si>
    <t>営業本部</t>
  </si>
  <si>
    <t>償却資産費用</t>
  </si>
  <si>
    <t>給料支払</t>
    <rPh sb="0" eb="2">
      <t>キュウリョウ</t>
    </rPh>
    <rPh sb="2" eb="4">
      <t>シハラ</t>
    </rPh>
    <phoneticPr fontId="6"/>
  </si>
  <si>
    <t>出張手当</t>
    <rPh sb="0" eb="2">
      <t>シュッチョウ</t>
    </rPh>
    <rPh sb="2" eb="4">
      <t>テアテ</t>
    </rPh>
    <phoneticPr fontId="6"/>
  </si>
  <si>
    <t>芦 建軍</t>
    <rPh sb="0" eb="1">
      <t>ロ</t>
    </rPh>
    <rPh sb="2" eb="4">
      <t>ケングン</t>
    </rPh>
    <phoneticPr fontId="6"/>
  </si>
  <si>
    <t>精算済</t>
    <rPh sb="0" eb="2">
      <t>セイサン</t>
    </rPh>
    <rPh sb="2" eb="3">
      <t>ズ</t>
    </rPh>
    <phoneticPr fontId="6"/>
  </si>
  <si>
    <t>口座引落</t>
    <rPh sb="0" eb="2">
      <t>コウザ</t>
    </rPh>
    <rPh sb="2" eb="4">
      <t>ヒキオトシ</t>
    </rPh>
    <phoneticPr fontId="6"/>
  </si>
  <si>
    <t>社労士事務所</t>
    <rPh sb="0" eb="3">
      <t>シャロウシ</t>
    </rPh>
    <rPh sb="3" eb="6">
      <t>ジムショ</t>
    </rPh>
    <phoneticPr fontId="1"/>
  </si>
  <si>
    <t>第一営業部</t>
  </si>
  <si>
    <t>パソコン備品</t>
    <rPh sb="4" eb="6">
      <t>ビヒン</t>
    </rPh>
    <phoneticPr fontId="6"/>
  </si>
  <si>
    <t>郵送料</t>
    <rPh sb="0" eb="3">
      <t>ユウソウリョウ</t>
    </rPh>
    <phoneticPr fontId="6"/>
  </si>
  <si>
    <t>その他</t>
    <rPh sb="2" eb="3">
      <t>タ</t>
    </rPh>
    <phoneticPr fontId="6"/>
  </si>
  <si>
    <t>出張宿泊費</t>
    <rPh sb="0" eb="2">
      <t>シュッチョウ</t>
    </rPh>
    <rPh sb="2" eb="5">
      <t>シュクハクヒ</t>
    </rPh>
    <phoneticPr fontId="6"/>
  </si>
  <si>
    <t>未精算</t>
    <rPh sb="0" eb="1">
      <t>ミ</t>
    </rPh>
    <rPh sb="1" eb="3">
      <t>セイサン</t>
    </rPh>
    <phoneticPr fontId="6"/>
  </si>
  <si>
    <t>現金</t>
    <rPh sb="0" eb="2">
      <t>ゲンキン</t>
    </rPh>
    <phoneticPr fontId="6"/>
  </si>
  <si>
    <t>第二営業部</t>
  </si>
  <si>
    <t>工具器具備品</t>
  </si>
  <si>
    <t>紹介費用</t>
    <rPh sb="0" eb="2">
      <t>ショウカイ</t>
    </rPh>
    <rPh sb="2" eb="4">
      <t>ヒヨウ</t>
    </rPh>
    <phoneticPr fontId="6"/>
  </si>
  <si>
    <t>移動交通費</t>
  </si>
  <si>
    <t>第一システム開発部</t>
  </si>
  <si>
    <t>新聞図書費</t>
  </si>
  <si>
    <t>Wechat宣伝費</t>
    <rPh sb="6" eb="9">
      <t>センデンヒ</t>
    </rPh>
    <phoneticPr fontId="6"/>
  </si>
  <si>
    <t>作業交通費</t>
  </si>
  <si>
    <t>支払手数料</t>
    <rPh sb="0" eb="2">
      <t>シハライ</t>
    </rPh>
    <rPh sb="2" eb="5">
      <t>テスウリョウ</t>
    </rPh>
    <phoneticPr fontId="6"/>
  </si>
  <si>
    <t>第二システム開発部</t>
  </si>
  <si>
    <t>その他</t>
  </si>
  <si>
    <t>社宅備品</t>
    <rPh sb="0" eb="2">
      <t>シャタク</t>
    </rPh>
    <rPh sb="2" eb="4">
      <t>ビヒン</t>
    </rPh>
    <phoneticPr fontId="6"/>
  </si>
  <si>
    <t>ビザ申請サポート費用</t>
    <rPh sb="2" eb="4">
      <t>シンセイ</t>
    </rPh>
    <rPh sb="8" eb="10">
      <t>ヒヨウ</t>
    </rPh>
    <phoneticPr fontId="6"/>
  </si>
  <si>
    <t>連絡通信費</t>
  </si>
  <si>
    <t>第三システム開発部</t>
  </si>
  <si>
    <t>社宅損失金</t>
    <rPh sb="0" eb="2">
      <t>シャタク</t>
    </rPh>
    <rPh sb="2" eb="4">
      <t>ソンシツ</t>
    </rPh>
    <rPh sb="4" eb="5">
      <t>キン</t>
    </rPh>
    <phoneticPr fontId="6"/>
  </si>
  <si>
    <t>光熱水電費</t>
  </si>
  <si>
    <t>第四システム開発部</t>
  </si>
  <si>
    <t>教育訓練</t>
    <rPh sb="0" eb="2">
      <t>キョウイク</t>
    </rPh>
    <rPh sb="2" eb="4">
      <t>クンレン</t>
    </rPh>
    <phoneticPr fontId="6"/>
  </si>
  <si>
    <t>第五システム開発部</t>
  </si>
  <si>
    <t>事務所利用料</t>
    <rPh sb="0" eb="3">
      <t>ジムショ</t>
    </rPh>
    <rPh sb="3" eb="6">
      <t>リヨウリョウ</t>
    </rPh>
    <phoneticPr fontId="6"/>
  </si>
  <si>
    <t>事務交通費</t>
    <rPh sb="0" eb="2">
      <t>ジム</t>
    </rPh>
    <phoneticPr fontId="6"/>
  </si>
  <si>
    <t>第六システム開発部</t>
  </si>
  <si>
    <t>寮賃料</t>
    <rPh sb="0" eb="1">
      <t>リョウ</t>
    </rPh>
    <rPh sb="1" eb="3">
      <t>チンリョウ</t>
    </rPh>
    <phoneticPr fontId="6"/>
  </si>
  <si>
    <t>郵送料</t>
    <rPh sb="0" eb="2">
      <t>ユウソウ</t>
    </rPh>
    <rPh sb="2" eb="3">
      <t>リョウ</t>
    </rPh>
    <phoneticPr fontId="6"/>
  </si>
  <si>
    <t>営業交通費</t>
  </si>
  <si>
    <t>精算費用</t>
    <rPh sb="0" eb="4">
      <t>セイサンヒヨウ</t>
    </rPh>
    <phoneticPr fontId="6"/>
  </si>
  <si>
    <t>名刺代</t>
    <rPh sb="0" eb="2">
      <t>メイシ</t>
    </rPh>
    <rPh sb="2" eb="3">
      <t>ダイ</t>
    </rPh>
    <phoneticPr fontId="6"/>
  </si>
  <si>
    <t>営業通信費</t>
  </si>
  <si>
    <t>法人税</t>
    <rPh sb="0" eb="2">
      <t>ホウジン</t>
    </rPh>
    <rPh sb="2" eb="3">
      <t>ゼイ</t>
    </rPh>
    <phoneticPr fontId="6"/>
  </si>
  <si>
    <t>海外接待費</t>
    <rPh sb="0" eb="2">
      <t>カイガイ</t>
    </rPh>
    <rPh sb="2" eb="5">
      <t>セッタイヒ</t>
    </rPh>
    <phoneticPr fontId="6"/>
  </si>
  <si>
    <t>支出方法</t>
  </si>
  <si>
    <t>事務所</t>
  </si>
  <si>
    <t>福利厚生費</t>
  </si>
  <si>
    <t>課税_非課税</t>
  </si>
  <si>
    <t>担当者</t>
  </si>
  <si>
    <t>地代家賃</t>
  </si>
  <si>
    <t>イベント費用</t>
  </si>
  <si>
    <t>広告宣伝費</t>
  </si>
  <si>
    <t>資格認定費</t>
  </si>
  <si>
    <t>〇</t>
  </si>
  <si>
    <t>租税公課</t>
  </si>
  <si>
    <t>健康診断料</t>
  </si>
  <si>
    <t>非課税</t>
  </si>
  <si>
    <t>×</t>
  </si>
  <si>
    <t>固定通信費</t>
  </si>
  <si>
    <t>慶弔見舞金</t>
  </si>
  <si>
    <t>飲み物</t>
  </si>
  <si>
    <t>リ－ス料</t>
  </si>
  <si>
    <t>消耗品費</t>
  </si>
  <si>
    <t>ソフトウェア購入料</t>
  </si>
  <si>
    <t>中分類</t>
    <phoneticPr fontId="2"/>
  </si>
  <si>
    <t>小分類</t>
    <phoneticPr fontId="2"/>
  </si>
  <si>
    <t>課税・非課税</t>
    <phoneticPr fontId="2"/>
  </si>
  <si>
    <t>精算金額</t>
    <phoneticPr fontId="2"/>
  </si>
  <si>
    <t>消費税率</t>
    <phoneticPr fontId="2"/>
  </si>
  <si>
    <t>税抜金額</t>
    <phoneticPr fontId="2"/>
  </si>
  <si>
    <t>精算期限</t>
    <phoneticPr fontId="2"/>
  </si>
  <si>
    <t>領収書・請求書</t>
    <phoneticPr fontId="2"/>
  </si>
  <si>
    <t>精算状況</t>
    <phoneticPr fontId="2"/>
  </si>
  <si>
    <t>現金</t>
    <phoneticPr fontId="2"/>
  </si>
  <si>
    <t>支払方法</t>
    <rPh sb="0" eb="2">
      <t>シハライ</t>
    </rPh>
    <rPh sb="2" eb="4">
      <t>ホウホウ</t>
    </rPh>
    <phoneticPr fontId="2"/>
  </si>
  <si>
    <t>配賦費</t>
    <phoneticPr fontId="2"/>
  </si>
  <si>
    <t>営業費用</t>
    <phoneticPr fontId="2"/>
  </si>
  <si>
    <t>営業本部</t>
    <phoneticPr fontId="2"/>
  </si>
  <si>
    <t>食事代</t>
    <phoneticPr fontId="2"/>
  </si>
  <si>
    <t>〇</t>
    <phoneticPr fontId="2"/>
  </si>
  <si>
    <t>給与明細一覧</t>
    <phoneticPr fontId="2"/>
  </si>
  <si>
    <t>給与明細一覧画面</t>
    <rPh sb="6" eb="8">
      <t>ガメン</t>
    </rPh>
    <phoneticPr fontId="2"/>
  </si>
  <si>
    <t>氏名：</t>
    <phoneticPr fontId="2"/>
  </si>
  <si>
    <t>社員番号</t>
    <rPh sb="0" eb="2">
      <t>シャイン</t>
    </rPh>
    <rPh sb="2" eb="4">
      <t>バンゴウ</t>
    </rPh>
    <phoneticPr fontId="2"/>
  </si>
  <si>
    <t>氏名</t>
    <rPh sb="0" eb="2">
      <t>シメイ</t>
    </rPh>
    <phoneticPr fontId="2"/>
  </si>
  <si>
    <t>支給日</t>
    <phoneticPr fontId="2"/>
  </si>
  <si>
    <t>支店コード</t>
    <phoneticPr fontId="2"/>
  </si>
  <si>
    <t>支店名</t>
    <phoneticPr fontId="2"/>
  </si>
  <si>
    <t>科目コード</t>
    <phoneticPr fontId="2"/>
  </si>
  <si>
    <t>科目名</t>
    <phoneticPr fontId="2"/>
  </si>
  <si>
    <t>口座番号</t>
    <phoneticPr fontId="2"/>
  </si>
  <si>
    <t>名義人</t>
    <phoneticPr fontId="2"/>
  </si>
  <si>
    <t>扶養家族数</t>
    <phoneticPr fontId="2"/>
  </si>
  <si>
    <t>基本給</t>
    <phoneticPr fontId="2"/>
  </si>
  <si>
    <t>深夜手当</t>
    <phoneticPr fontId="2"/>
  </si>
  <si>
    <t>通勤手当</t>
    <phoneticPr fontId="2"/>
  </si>
  <si>
    <t>源泉所得税</t>
    <phoneticPr fontId="2"/>
  </si>
  <si>
    <t>住民税</t>
    <phoneticPr fontId="2"/>
  </si>
  <si>
    <t>住宅控除</t>
    <phoneticPr fontId="2"/>
  </si>
  <si>
    <t>勤務控除</t>
    <phoneticPr fontId="2"/>
  </si>
  <si>
    <t>雇用保険</t>
    <phoneticPr fontId="2"/>
  </si>
  <si>
    <t>要振込額</t>
    <phoneticPr fontId="2"/>
  </si>
  <si>
    <t>年末調整</t>
    <phoneticPr fontId="2"/>
  </si>
  <si>
    <t>その他</t>
    <phoneticPr fontId="2"/>
  </si>
  <si>
    <t>労災保険</t>
    <phoneticPr fontId="2"/>
  </si>
  <si>
    <t>会社負担小計</t>
    <phoneticPr fontId="2"/>
  </si>
  <si>
    <t>個人負担小計</t>
    <phoneticPr fontId="2"/>
  </si>
  <si>
    <t>待機</t>
    <phoneticPr fontId="2"/>
  </si>
  <si>
    <t>コスト</t>
    <phoneticPr fontId="2"/>
  </si>
  <si>
    <t>請求書</t>
    <phoneticPr fontId="2"/>
  </si>
  <si>
    <t>支払手数料</t>
    <phoneticPr fontId="2"/>
  </si>
  <si>
    <t>支払期限</t>
    <phoneticPr fontId="2"/>
  </si>
  <si>
    <t>支払担当者</t>
    <phoneticPr fontId="2"/>
  </si>
  <si>
    <t>支払日</t>
    <phoneticPr fontId="2"/>
  </si>
  <si>
    <t>支払方式</t>
    <phoneticPr fontId="2"/>
  </si>
  <si>
    <t>支払メモ</t>
    <phoneticPr fontId="2"/>
  </si>
  <si>
    <t>支払状況</t>
    <phoneticPr fontId="2"/>
  </si>
  <si>
    <t>承認日</t>
    <rPh sb="0" eb="2">
      <t>ショウニン</t>
    </rPh>
    <rPh sb="2" eb="3">
      <t>ビ</t>
    </rPh>
    <phoneticPr fontId="2"/>
  </si>
  <si>
    <t>当方負担</t>
    <phoneticPr fontId="2"/>
  </si>
  <si>
    <t>陈倩</t>
    <phoneticPr fontId="2"/>
  </si>
  <si>
    <t>ネットバンキング</t>
    <phoneticPr fontId="2"/>
  </si>
  <si>
    <t>あいうえお</t>
    <phoneticPr fontId="2"/>
  </si>
  <si>
    <t>支払済み</t>
    <phoneticPr fontId="2"/>
  </si>
  <si>
    <t>芦建军</t>
    <phoneticPr fontId="2"/>
  </si>
  <si>
    <t>社内支援システム－売上高一覧画面</t>
    <rPh sb="0" eb="2">
      <t>シャナイ</t>
    </rPh>
    <rPh sb="2" eb="4">
      <t>シエン</t>
    </rPh>
    <phoneticPr fontId="2"/>
  </si>
  <si>
    <t>社内支援システム－現金明細一覧画面</t>
    <rPh sb="0" eb="2">
      <t>シャナイ</t>
    </rPh>
    <rPh sb="2" eb="4">
      <t>シエン</t>
    </rPh>
    <rPh sb="9" eb="11">
      <t>ゲンキン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</si>
  <si>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社内支援システム－支出明細一覧画面</t>
    <rPh sb="0" eb="2">
      <t>シャナイ</t>
    </rPh>
    <rPh sb="2" eb="4">
      <t>シエン</t>
    </rPh>
    <rPh sb="9" eb="11">
      <t>シシュツ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</si>
  <si>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社内支援システム－給与明細一覧画面</t>
    <rPh sb="0" eb="2">
      <t>シャナイ</t>
    </rPh>
    <rPh sb="2" eb="4">
      <t>シエン</t>
    </rPh>
    <rPh sb="9" eb="11">
      <t>キュウヨ</t>
    </rPh>
    <rPh sb="11" eb="13">
      <t>メイサイ</t>
    </rPh>
    <rPh sb="13" eb="15">
      <t>イチラン</t>
    </rPh>
    <rPh sb="15" eb="17">
      <t>ガメン</t>
    </rPh>
    <phoneticPr fontId="2"/>
  </si>
  <si>
    <t>システム設計書</t>
  </si>
  <si>
    <t>社内支援システム
システム設計書</t>
  </si>
  <si>
    <t>TLZS</t>
  </si>
  <si>
    <t>第5期（2020年7月～2021年6月）</t>
    <phoneticPr fontId="2"/>
  </si>
  <si>
    <t>7月</t>
    <rPh sb="1" eb="2">
      <t>ガツ</t>
    </rPh>
    <phoneticPr fontId="2"/>
  </si>
  <si>
    <t>8月</t>
    <phoneticPr fontId="2"/>
  </si>
  <si>
    <t>9月</t>
    <phoneticPr fontId="2"/>
  </si>
  <si>
    <t>10月</t>
    <phoneticPr fontId="2"/>
  </si>
  <si>
    <t>11月</t>
    <phoneticPr fontId="2"/>
  </si>
  <si>
    <t>12月</t>
    <phoneticPr fontId="2"/>
  </si>
  <si>
    <t>1月</t>
    <phoneticPr fontId="2"/>
  </si>
  <si>
    <t>2月</t>
    <phoneticPr fontId="2"/>
  </si>
  <si>
    <t>3月</t>
    <phoneticPr fontId="2"/>
  </si>
  <si>
    <t>4月</t>
    <phoneticPr fontId="2"/>
  </si>
  <si>
    <t>5月</t>
    <phoneticPr fontId="2"/>
  </si>
  <si>
    <t>6月</t>
    <phoneticPr fontId="2"/>
  </si>
  <si>
    <t>AIF</t>
    <phoneticPr fontId="2"/>
  </si>
  <si>
    <t>コスト計算</t>
    <rPh sb="3" eb="5">
      <t>ケイサン</t>
    </rPh>
    <phoneticPr fontId="2"/>
  </si>
  <si>
    <t>コスト計算画面</t>
    <rPh sb="3" eb="5">
      <t>ケイサン</t>
    </rPh>
    <rPh sb="5" eb="7">
      <t>ガメン</t>
    </rPh>
    <phoneticPr fontId="2"/>
  </si>
  <si>
    <t>社内支援システム－コスト計算画面</t>
    <rPh sb="0" eb="2">
      <t>シャナイ</t>
    </rPh>
    <rPh sb="2" eb="4">
      <t>シエン</t>
    </rPh>
    <rPh sb="12" eb="14">
      <t>ケイサン</t>
    </rPh>
    <phoneticPr fontId="2"/>
  </si>
  <si>
    <t>部門</t>
    <rPh sb="0" eb="2">
      <t>ブモン</t>
    </rPh>
    <phoneticPr fontId="41"/>
  </si>
  <si>
    <t>経営管理部</t>
    <rPh sb="0" eb="2">
      <t>ケイエイ</t>
    </rPh>
    <rPh sb="2" eb="4">
      <t>カンリ</t>
    </rPh>
    <rPh sb="4" eb="5">
      <t>ブ</t>
    </rPh>
    <phoneticPr fontId="2"/>
  </si>
  <si>
    <t>計算条件</t>
    <rPh sb="0" eb="2">
      <t>ケイサン</t>
    </rPh>
    <rPh sb="2" eb="4">
      <t>ジョウケン</t>
    </rPh>
    <phoneticPr fontId="2"/>
  </si>
  <si>
    <t>計算結果</t>
    <rPh sb="0" eb="2">
      <t>ケイサン</t>
    </rPh>
    <rPh sb="2" eb="4">
      <t>ケッカ</t>
    </rPh>
    <phoneticPr fontId="2"/>
  </si>
  <si>
    <t>月</t>
    <rPh sb="0" eb="1">
      <t>ゲツ</t>
    </rPh>
    <phoneticPr fontId="2"/>
  </si>
  <si>
    <t>9月</t>
    <rPh sb="1" eb="2">
      <t>ガツ</t>
    </rPh>
    <phoneticPr fontId="2"/>
  </si>
  <si>
    <t>部署：</t>
    <rPh sb="0" eb="2">
      <t>ブショ</t>
    </rPh>
    <phoneticPr fontId="2"/>
  </si>
  <si>
    <t>部署</t>
    <rPh sb="0" eb="2">
      <t>ブショ</t>
    </rPh>
    <phoneticPr fontId="2"/>
  </si>
  <si>
    <t>第1開発部</t>
    <rPh sb="0" eb="1">
      <t>ダイ</t>
    </rPh>
    <rPh sb="2" eb="4">
      <t>カイハツ</t>
    </rPh>
    <rPh sb="4" eb="5">
      <t>ブ</t>
    </rPh>
    <phoneticPr fontId="2"/>
  </si>
  <si>
    <t>第1開発部</t>
    <rPh sb="0" eb="1">
      <t>ダイ</t>
    </rPh>
    <rPh sb="2" eb="4">
      <t>カイハツ</t>
    </rPh>
    <rPh sb="4" eb="5">
      <t>ブ</t>
    </rPh>
    <phoneticPr fontId="41"/>
  </si>
  <si>
    <t>第2開発部</t>
    <rPh sb="0" eb="1">
      <t>ダイ</t>
    </rPh>
    <rPh sb="2" eb="4">
      <t>カイハツ</t>
    </rPh>
    <rPh sb="4" eb="5">
      <t>ブ</t>
    </rPh>
    <phoneticPr fontId="41"/>
  </si>
  <si>
    <t>第3開発部</t>
    <rPh sb="0" eb="1">
      <t>ダイ</t>
    </rPh>
    <rPh sb="2" eb="4">
      <t>カイハツ</t>
    </rPh>
    <rPh sb="4" eb="5">
      <t>ブ</t>
    </rPh>
    <phoneticPr fontId="41"/>
  </si>
  <si>
    <t>第1営業部</t>
    <rPh sb="0" eb="1">
      <t>ダイ</t>
    </rPh>
    <rPh sb="2" eb="4">
      <t>エイギョウ</t>
    </rPh>
    <rPh sb="4" eb="5">
      <t>ブ</t>
    </rPh>
    <phoneticPr fontId="2"/>
  </si>
  <si>
    <t>第2営業部</t>
    <rPh sb="0" eb="1">
      <t>ダイ</t>
    </rPh>
    <rPh sb="2" eb="4">
      <t>エイギョウ</t>
    </rPh>
    <rPh sb="4" eb="5">
      <t>ブ</t>
    </rPh>
    <phoneticPr fontId="2"/>
  </si>
  <si>
    <t>第3営業部</t>
    <rPh sb="0" eb="1">
      <t>ダイ</t>
    </rPh>
    <rPh sb="2" eb="4">
      <t>エイギョウ</t>
    </rPh>
    <rPh sb="4" eb="5">
      <t>ブ</t>
    </rPh>
    <phoneticPr fontId="2"/>
  </si>
  <si>
    <t>①外注費(税抜き)</t>
    <phoneticPr fontId="2"/>
  </si>
  <si>
    <t>基本給与</t>
    <rPh sb="2" eb="4">
      <t>キュウヨ</t>
    </rPh>
    <phoneticPr fontId="2"/>
  </si>
  <si>
    <t>残業手当</t>
    <phoneticPr fontId="2"/>
  </si>
  <si>
    <t>営業手当</t>
    <phoneticPr fontId="2"/>
  </si>
  <si>
    <t>②給料小計</t>
    <rPh sb="3" eb="5">
      <t>ショウケイ</t>
    </rPh>
    <phoneticPr fontId="2"/>
  </si>
  <si>
    <t>年金</t>
    <rPh sb="0" eb="2">
      <t>ネンキン</t>
    </rPh>
    <phoneticPr fontId="50"/>
  </si>
  <si>
    <t>③各種保険小計</t>
    <rPh sb="5" eb="7">
      <t>ショウケイ</t>
    </rPh>
    <phoneticPr fontId="2"/>
  </si>
  <si>
    <t>④公共費用</t>
    <phoneticPr fontId="2"/>
  </si>
  <si>
    <t>⑤コスト(②+③+④)</t>
    <phoneticPr fontId="2"/>
  </si>
  <si>
    <t>利益(①-⑤)</t>
    <rPh sb="0" eb="2">
      <t>リエキ</t>
    </rPh>
    <phoneticPr fontId="2"/>
  </si>
  <si>
    <t>確認日</t>
    <rPh sb="0" eb="2">
      <t>カクニン</t>
    </rPh>
    <rPh sb="2" eb="3">
      <t>ビ</t>
    </rPh>
    <phoneticPr fontId="2"/>
  </si>
  <si>
    <t>健康保険</t>
    <rPh sb="0" eb="2">
      <t>ケンコウ</t>
    </rPh>
    <rPh sb="2" eb="4">
      <t>ホケン</t>
    </rPh>
    <phoneticPr fontId="50"/>
  </si>
  <si>
    <t>介護保険</t>
    <rPh sb="0" eb="2">
      <t>カイゴ</t>
    </rPh>
    <phoneticPr fontId="50"/>
  </si>
  <si>
    <t>子供・子育て拠出金</t>
    <rPh sb="0" eb="2">
      <t>コドモ</t>
    </rPh>
    <rPh sb="6" eb="9">
      <t>キョシュツキン</t>
    </rPh>
    <rPh sb="7" eb="9">
      <t>シュッキン</t>
    </rPh>
    <phoneticPr fontId="50"/>
  </si>
  <si>
    <t>陳倩</t>
    <rPh sb="0" eb="1">
      <t>チン</t>
    </rPh>
    <rPh sb="1" eb="2">
      <t>ウツク</t>
    </rPh>
    <phoneticPr fontId="2"/>
  </si>
  <si>
    <t>芦建軍</t>
    <rPh sb="0" eb="1">
      <t>ロ</t>
    </rPh>
    <rPh sb="1" eb="2">
      <t>タツル</t>
    </rPh>
    <rPh sb="2" eb="3">
      <t>グン</t>
    </rPh>
    <phoneticPr fontId="2"/>
  </si>
  <si>
    <t>【東京】給与計算シート（令和2.4月以降支給分）.csv</t>
    <phoneticPr fontId="2"/>
  </si>
  <si>
    <t>契約形態</t>
    <rPh sb="0" eb="2">
      <t>ケイヤク</t>
    </rPh>
    <rPh sb="2" eb="4">
      <t>ケイタイ</t>
    </rPh>
    <phoneticPr fontId="2"/>
  </si>
  <si>
    <t>作業者</t>
    <rPh sb="0" eb="3">
      <t>サギョウシャ</t>
    </rPh>
    <phoneticPr fontId="2"/>
  </si>
  <si>
    <t>芦建軍</t>
    <rPh sb="0" eb="1">
      <t>アシ</t>
    </rPh>
    <rPh sb="1" eb="2">
      <t>タツル</t>
    </rPh>
    <rPh sb="2" eb="3">
      <t>グン</t>
    </rPh>
    <phoneticPr fontId="2"/>
  </si>
  <si>
    <t>作業者：</t>
    <rPh sb="0" eb="3">
      <t>サギョウシャ</t>
    </rPh>
    <phoneticPr fontId="2"/>
  </si>
  <si>
    <t>契約書一覧</t>
    <rPh sb="0" eb="3">
      <t>ケイヤクショ</t>
    </rPh>
    <rPh sb="3" eb="5">
      <t>イチラン</t>
    </rPh>
    <phoneticPr fontId="2"/>
  </si>
  <si>
    <t>契約時</t>
    <rPh sb="0" eb="2">
      <t>ケイヤク</t>
    </rPh>
    <rPh sb="2" eb="3">
      <t>ジ</t>
    </rPh>
    <phoneticPr fontId="2"/>
  </si>
  <si>
    <t>支払い一覧</t>
    <rPh sb="0" eb="2">
      <t>シハラ</t>
    </rPh>
    <rPh sb="3" eb="5">
      <t>イチラン</t>
    </rPh>
    <phoneticPr fontId="2"/>
  </si>
  <si>
    <t>請求書</t>
    <rPh sb="0" eb="3">
      <t>セイキュウショ</t>
    </rPh>
    <phoneticPr fontId="2"/>
  </si>
  <si>
    <t>支払い通知書</t>
    <rPh sb="0" eb="2">
      <t>シハラ</t>
    </rPh>
    <rPh sb="3" eb="5">
      <t>ツウチ</t>
    </rPh>
    <rPh sb="5" eb="6">
      <t>ショ</t>
    </rPh>
    <phoneticPr fontId="2"/>
  </si>
  <si>
    <t>勤務表PDF</t>
    <rPh sb="0" eb="2">
      <t>キンム</t>
    </rPh>
    <rPh sb="2" eb="3">
      <t>ヒョウ</t>
    </rPh>
    <phoneticPr fontId="2"/>
  </si>
  <si>
    <t>mail送信</t>
    <rPh sb="4" eb="6">
      <t>ソウシン</t>
    </rPh>
    <phoneticPr fontId="2"/>
  </si>
  <si>
    <t>URL？ファイル？</t>
    <phoneticPr fontId="2"/>
  </si>
  <si>
    <t>営業⇒確認者⇒承認者⇒陳</t>
    <rPh sb="0" eb="2">
      <t>エイギョウ</t>
    </rPh>
    <rPh sb="3" eb="5">
      <t>カクニン</t>
    </rPh>
    <rPh sb="5" eb="6">
      <t>シャ</t>
    </rPh>
    <rPh sb="7" eb="9">
      <t>ショウニン</t>
    </rPh>
    <rPh sb="9" eb="10">
      <t>シャ</t>
    </rPh>
    <rPh sb="11" eb="12">
      <t>チン</t>
    </rPh>
    <phoneticPr fontId="2"/>
  </si>
  <si>
    <t>経費請求</t>
    <rPh sb="0" eb="2">
      <t>ケイヒ</t>
    </rPh>
    <rPh sb="2" eb="4">
      <t>セイキュウ</t>
    </rPh>
    <phoneticPr fontId="2"/>
  </si>
  <si>
    <t>取り込み</t>
    <rPh sb="0" eb="1">
      <t>ト</t>
    </rPh>
    <rPh sb="2" eb="3">
      <t>コ</t>
    </rPh>
    <phoneticPr fontId="2"/>
  </si>
  <si>
    <t>新規登録</t>
    <rPh sb="0" eb="2">
      <t>シンキ</t>
    </rPh>
    <rPh sb="2" eb="4">
      <t>トウロク</t>
    </rPh>
    <phoneticPr fontId="2"/>
  </si>
  <si>
    <t>現金明細登録</t>
    <rPh sb="0" eb="2">
      <t>ゲンキン</t>
    </rPh>
    <rPh sb="2" eb="4">
      <t>メイサイ</t>
    </rPh>
    <rPh sb="4" eb="6">
      <t>トウロク</t>
    </rPh>
    <phoneticPr fontId="2"/>
  </si>
  <si>
    <t>開始日</t>
    <rPh sb="0" eb="2">
      <t>カイシ</t>
    </rPh>
    <phoneticPr fontId="2"/>
  </si>
  <si>
    <t>終了日</t>
    <rPh sb="0" eb="2">
      <t>シュウリョウ</t>
    </rPh>
    <rPh sb="2" eb="3">
      <t>ビ</t>
    </rPh>
    <phoneticPr fontId="2"/>
  </si>
  <si>
    <t>計上年月</t>
    <rPh sb="0" eb="2">
      <t>ケイジョウ</t>
    </rPh>
    <rPh sb="2" eb="4">
      <t>ネンゲツ</t>
    </rPh>
    <phoneticPr fontId="2"/>
  </si>
  <si>
    <t>精算単価（税別）</t>
    <rPh sb="0" eb="2">
      <t>セイサン</t>
    </rPh>
    <rPh sb="2" eb="4">
      <t>タンカ</t>
    </rPh>
    <phoneticPr fontId="2"/>
  </si>
  <si>
    <t>精算時間</t>
    <rPh sb="0" eb="2">
      <t>セイサン</t>
    </rPh>
    <rPh sb="2" eb="4">
      <t>ジカン</t>
    </rPh>
    <phoneticPr fontId="2"/>
  </si>
  <si>
    <t>精算金額（税別）</t>
    <rPh sb="0" eb="2">
      <t>セイサン</t>
    </rPh>
    <rPh sb="2" eb="4">
      <t>キンガク</t>
    </rPh>
    <rPh sb="5" eb="7">
      <t>ゼイベツ</t>
    </rPh>
    <phoneticPr fontId="2"/>
  </si>
  <si>
    <t>請求金額（税別）</t>
    <rPh sb="0" eb="2">
      <t>セイキュウ</t>
    </rPh>
    <rPh sb="2" eb="4">
      <t>キンガク</t>
    </rPh>
    <rPh sb="5" eb="7">
      <t>ゼイベツ</t>
    </rPh>
    <phoneticPr fontId="2"/>
  </si>
  <si>
    <t>消費税率</t>
    <rPh sb="0" eb="2">
      <t>ショウヒ</t>
    </rPh>
    <rPh sb="2" eb="3">
      <t>ゼイ</t>
    </rPh>
    <rPh sb="3" eb="4">
      <t>リツ</t>
    </rPh>
    <phoneticPr fontId="2"/>
  </si>
  <si>
    <t>消費税</t>
    <rPh sb="0" eb="2">
      <t>ショウヒ</t>
    </rPh>
    <rPh sb="2" eb="3">
      <t>ゼイ</t>
    </rPh>
    <phoneticPr fontId="2"/>
  </si>
  <si>
    <t>合計請求金額</t>
    <rPh sb="0" eb="2">
      <t>ゴウケイ</t>
    </rPh>
    <rPh sb="2" eb="4">
      <t>セイキュウ</t>
    </rPh>
    <rPh sb="4" eb="6">
      <t>キンガク</t>
    </rPh>
    <phoneticPr fontId="2"/>
  </si>
  <si>
    <t>実際入金額</t>
    <phoneticPr fontId="2"/>
  </si>
  <si>
    <t>入金日</t>
    <rPh sb="0" eb="2">
      <t>ニュウキン</t>
    </rPh>
    <rPh sb="2" eb="3">
      <t>ビ</t>
    </rPh>
    <phoneticPr fontId="2"/>
  </si>
  <si>
    <t>備考</t>
    <rPh sb="0" eb="2">
      <t>ビコウ</t>
    </rPh>
    <phoneticPr fontId="2"/>
  </si>
  <si>
    <t>営業上司確認：A2</t>
    <rPh sb="0" eb="2">
      <t>エイギョウ</t>
    </rPh>
    <rPh sb="2" eb="4">
      <t>ジョウシ</t>
    </rPh>
    <rPh sb="4" eb="6">
      <t>カクニン</t>
    </rPh>
    <phoneticPr fontId="2"/>
  </si>
  <si>
    <t>営業責任者承認：A3</t>
    <rPh sb="0" eb="2">
      <t>エイギョウ</t>
    </rPh>
    <rPh sb="2" eb="4">
      <t>セキニン</t>
    </rPh>
    <rPh sb="4" eb="5">
      <t>シャ</t>
    </rPh>
    <rPh sb="5" eb="7">
      <t>ショウニン</t>
    </rPh>
    <phoneticPr fontId="2"/>
  </si>
  <si>
    <t>陳倩処理：B1</t>
    <rPh sb="0" eb="1">
      <t>チン</t>
    </rPh>
    <rPh sb="2" eb="4">
      <t>ショリ</t>
    </rPh>
    <phoneticPr fontId="2"/>
  </si>
  <si>
    <t>芦建軍確認：B2</t>
    <rPh sb="3" eb="5">
      <t>カクニン</t>
    </rPh>
    <phoneticPr fontId="2"/>
  </si>
  <si>
    <t>A1</t>
    <phoneticPr fontId="2"/>
  </si>
  <si>
    <t>B1</t>
    <phoneticPr fontId="2"/>
  </si>
  <si>
    <t>自動計算：C1</t>
    <rPh sb="0" eb="2">
      <t>ジドウ</t>
    </rPh>
    <rPh sb="2" eb="4">
      <t>ケイサン</t>
    </rPh>
    <phoneticPr fontId="2"/>
  </si>
  <si>
    <t>C1</t>
    <phoneticPr fontId="2"/>
  </si>
  <si>
    <r>
      <t>注：上面各个</t>
    </r>
    <r>
      <rPr>
        <sz val="11"/>
        <rFont val="Microsoft YaHei"/>
        <family val="3"/>
        <charset val="134"/>
      </rPr>
      <t>项目的数据，Phase1暂时按照从文件导入的方式来做。</t>
    </r>
    <phoneticPr fontId="2"/>
  </si>
  <si>
    <t xml:space="preserve">       今后的预计是，检索的数据都是从契约和入金等相关的数据库的表里取得。</t>
    <phoneticPr fontId="2"/>
  </si>
  <si>
    <t>例如：</t>
    <phoneticPr fontId="2"/>
  </si>
  <si>
    <t>営業担当者記入：A1</t>
    <rPh sb="0" eb="2">
      <t>エイギョウ</t>
    </rPh>
    <rPh sb="2" eb="4">
      <t>タントウ</t>
    </rPh>
    <rPh sb="4" eb="5">
      <t>シャ</t>
    </rPh>
    <rPh sb="5" eb="7">
      <t>キニュウ</t>
    </rPh>
    <phoneticPr fontId="2"/>
  </si>
  <si>
    <t>1.营业担当接洽案件，登录案件信息</t>
    <phoneticPr fontId="2"/>
  </si>
  <si>
    <t>2.安排面试者面试</t>
    <phoneticPr fontId="2"/>
  </si>
  <si>
    <t xml:space="preserve">     NG的场合，记入NG理由，该案件是否Close？</t>
    <phoneticPr fontId="2"/>
  </si>
  <si>
    <t>营业上司确认结果OK，状态更新为【承認待ち】，由营业本部责任者承认。</t>
    <rPh sb="17" eb="19">
      <t>ショウニン</t>
    </rPh>
    <rPh sb="19" eb="20">
      <t>マ</t>
    </rPh>
    <phoneticPr fontId="2"/>
  </si>
  <si>
    <r>
      <t>Close的</t>
    </r>
    <r>
      <rPr>
        <sz val="11"/>
        <rFont val="Microsoft YaHei"/>
        <family val="3"/>
        <charset val="134"/>
      </rPr>
      <t>话，记入说明情况，状态更新为【確認待ち】，由营业上司确认。</t>
    </r>
    <rPh sb="21" eb="23">
      <t>カクニン</t>
    </rPh>
    <rPh sb="23" eb="24">
      <t>マ</t>
    </rPh>
    <phoneticPr fontId="2"/>
  </si>
  <si>
    <r>
      <t>营业上司确认结果NG，按[</t>
    </r>
    <r>
      <rPr>
        <sz val="11"/>
        <rFont val="ＭＳ Ｐゴシック"/>
        <family val="3"/>
        <charset val="128"/>
      </rPr>
      <t>差し戻す</t>
    </r>
    <r>
      <rPr>
        <sz val="11"/>
        <rFont val="Microsoft YaHei"/>
        <family val="3"/>
        <charset val="134"/>
      </rPr>
      <t>]，状态更新为【营业处理中】。</t>
    </r>
    <rPh sb="13" eb="14">
      <t>サ</t>
    </rPh>
    <rPh sb="15" eb="16">
      <t>モド</t>
    </rPh>
    <phoneticPr fontId="2"/>
  </si>
  <si>
    <t>营业本部责任者确认结果OK，状态更新为【承認済み】，该案件Close。</t>
    <rPh sb="20" eb="22">
      <t>ショウニン</t>
    </rPh>
    <rPh sb="22" eb="23">
      <t>ズ</t>
    </rPh>
    <phoneticPr fontId="2"/>
  </si>
  <si>
    <t>营业本部责任者确认结果NG，按[差し戻す]，状态更新为【確認待ち】。</t>
    <phoneticPr fontId="2"/>
  </si>
  <si>
    <r>
      <t>不Close，</t>
    </r>
    <r>
      <rPr>
        <sz val="11"/>
        <rFont val="Microsoft YaHei"/>
        <family val="3"/>
        <charset val="134"/>
      </rPr>
      <t>继续找人</t>
    </r>
    <r>
      <rPr>
        <sz val="11"/>
        <rFont val="ＭＳ Ｐゴシック"/>
        <family val="3"/>
        <charset val="128"/>
      </rPr>
      <t>的</t>
    </r>
    <r>
      <rPr>
        <sz val="11"/>
        <rFont val="Microsoft YaHei"/>
        <family val="3"/>
        <charset val="134"/>
      </rPr>
      <t>话，记入说明情况。（最多3次？）</t>
    </r>
    <phoneticPr fontId="2"/>
  </si>
  <si>
    <t xml:space="preserve">     OK的场合，做契约书</t>
    <phoneticPr fontId="2"/>
  </si>
  <si>
    <t>10TLZS株式会社第5期_売上高.xlsm</t>
    <phoneticPr fontId="2"/>
  </si>
  <si>
    <t>売上年月：</t>
    <rPh sb="0" eb="2">
      <t>ウリアゲ</t>
    </rPh>
    <rPh sb="2" eb="3">
      <t>ネン</t>
    </rPh>
    <rPh sb="3" eb="4">
      <t>ガツ</t>
    </rPh>
    <phoneticPr fontId="2"/>
  </si>
  <si>
    <t>税理士データ登録画面</t>
    <rPh sb="8" eb="10">
      <t>ガメン</t>
    </rPh>
    <phoneticPr fontId="2"/>
  </si>
  <si>
    <t>社内支援システム－税理士データ登録画面</t>
    <rPh sb="0" eb="2">
      <t>シャナイ</t>
    </rPh>
    <rPh sb="2" eb="4">
      <t>シエン</t>
    </rPh>
    <rPh sb="9" eb="12">
      <t>ゼイリシ</t>
    </rPh>
    <rPh sb="15" eb="17">
      <t>トウロク</t>
    </rPh>
    <rPh sb="17" eb="19">
      <t>ガメン</t>
    </rPh>
    <phoneticPr fontId="2"/>
  </si>
  <si>
    <t>税理士データ登録</t>
    <rPh sb="0" eb="3">
      <t>ゼイリシ</t>
    </rPh>
    <rPh sb="6" eb="8">
      <t>トウロク</t>
    </rPh>
    <phoneticPr fontId="2"/>
  </si>
  <si>
    <t>取り込み年月：</t>
    <rPh sb="0" eb="1">
      <t>ト</t>
    </rPh>
    <rPh sb="2" eb="3">
      <t>コ</t>
    </rPh>
    <rPh sb="4" eb="5">
      <t>ネン</t>
    </rPh>
    <rPh sb="5" eb="6">
      <t>ガツ</t>
    </rPh>
    <phoneticPr fontId="2"/>
  </si>
  <si>
    <t>税理士データ一覧：</t>
  </si>
  <si>
    <t>支給日</t>
    <rPh sb="0" eb="2">
      <t>シキュウ</t>
    </rPh>
    <rPh sb="2" eb="3">
      <t>ビ</t>
    </rPh>
    <phoneticPr fontId="2"/>
  </si>
  <si>
    <t>社員コード</t>
    <rPh sb="0" eb="2">
      <t>シャイン</t>
    </rPh>
    <phoneticPr fontId="2"/>
  </si>
  <si>
    <t>年齢</t>
    <phoneticPr fontId="2"/>
  </si>
  <si>
    <t>地位</t>
    <phoneticPr fontId="2"/>
  </si>
  <si>
    <t>甲/乙</t>
    <phoneticPr fontId="2"/>
  </si>
  <si>
    <t>社保</t>
    <phoneticPr fontId="2"/>
  </si>
  <si>
    <t>標準報酬月額
健保</t>
    <phoneticPr fontId="2"/>
  </si>
  <si>
    <t>標準報酬月額
年金</t>
    <phoneticPr fontId="2"/>
  </si>
  <si>
    <t>社会保険料控除後</t>
    <phoneticPr fontId="2"/>
  </si>
  <si>
    <t>支給額
基本給</t>
    <phoneticPr fontId="2"/>
  </si>
  <si>
    <t>支給額
A手当</t>
    <phoneticPr fontId="2"/>
  </si>
  <si>
    <t>支給額
B手当</t>
    <phoneticPr fontId="2"/>
  </si>
  <si>
    <t>支給額
C手当</t>
    <phoneticPr fontId="2"/>
  </si>
  <si>
    <t>支給額
小計</t>
    <phoneticPr fontId="2"/>
  </si>
  <si>
    <t>支給額
合計</t>
    <phoneticPr fontId="2"/>
  </si>
  <si>
    <t>控除額
源泉所得税</t>
    <phoneticPr fontId="2"/>
  </si>
  <si>
    <t>控除額
住民税</t>
    <phoneticPr fontId="2"/>
  </si>
  <si>
    <t>控除額
予備A</t>
    <phoneticPr fontId="2"/>
  </si>
  <si>
    <t>控除額
予備B</t>
    <phoneticPr fontId="2"/>
  </si>
  <si>
    <t>控除額
予備C</t>
    <phoneticPr fontId="2"/>
  </si>
  <si>
    <t>控除額
予備D</t>
    <phoneticPr fontId="2"/>
  </si>
  <si>
    <t>控除額
健保</t>
    <phoneticPr fontId="2"/>
  </si>
  <si>
    <t>控除額
介護</t>
    <phoneticPr fontId="2"/>
  </si>
  <si>
    <t>控除額
年金</t>
    <phoneticPr fontId="2"/>
  </si>
  <si>
    <t>控除額
雇用保険</t>
    <phoneticPr fontId="2"/>
  </si>
  <si>
    <t>控除額
合計</t>
    <phoneticPr fontId="2"/>
  </si>
  <si>
    <t>社員口座登録画面</t>
    <rPh sb="6" eb="8">
      <t>ガメン</t>
    </rPh>
    <phoneticPr fontId="2"/>
  </si>
  <si>
    <t>社内支援システム－社員口座登録画面</t>
    <rPh sb="0" eb="2">
      <t>シャナイ</t>
    </rPh>
    <rPh sb="2" eb="4">
      <t>シエン</t>
    </rPh>
    <rPh sb="15" eb="17">
      <t>ガメン</t>
    </rPh>
    <phoneticPr fontId="2"/>
  </si>
  <si>
    <t>社員口座登録</t>
    <phoneticPr fontId="2"/>
  </si>
  <si>
    <t>口座情報</t>
    <phoneticPr fontId="2"/>
  </si>
  <si>
    <t>金融機関コード：</t>
    <phoneticPr fontId="2"/>
  </si>
  <si>
    <t>金融機関名：</t>
    <phoneticPr fontId="2"/>
  </si>
  <si>
    <t>支店コード：</t>
    <phoneticPr fontId="2"/>
  </si>
  <si>
    <t>支店名：</t>
    <phoneticPr fontId="2"/>
  </si>
  <si>
    <t>口座番号：</t>
    <phoneticPr fontId="2"/>
  </si>
  <si>
    <t>名義人：</t>
    <phoneticPr fontId="2"/>
  </si>
  <si>
    <t>社員口座一覧画面</t>
    <rPh sb="6" eb="8">
      <t>ガメン</t>
    </rPh>
    <phoneticPr fontId="2"/>
  </si>
  <si>
    <t>社内支援システム－社員口座一覧画面</t>
    <rPh sb="0" eb="2">
      <t>シャナイ</t>
    </rPh>
    <rPh sb="2" eb="4">
      <t>シエン</t>
    </rPh>
    <rPh sb="9" eb="11">
      <t>シャイン</t>
    </rPh>
    <rPh sb="11" eb="13">
      <t>コウザ</t>
    </rPh>
    <rPh sb="13" eb="15">
      <t>イチラン</t>
    </rPh>
    <rPh sb="15" eb="17">
      <t>ガメン</t>
    </rPh>
    <phoneticPr fontId="2"/>
  </si>
  <si>
    <t>社員口座一覧</t>
    <phoneticPr fontId="2"/>
  </si>
  <si>
    <t>氏名</t>
    <phoneticPr fontId="2"/>
  </si>
  <si>
    <t>金融機関コード</t>
    <rPh sb="0" eb="2">
      <t>キンユウ</t>
    </rPh>
    <rPh sb="2" eb="4">
      <t>キカン</t>
    </rPh>
    <phoneticPr fontId="2"/>
  </si>
  <si>
    <t>金融機関名</t>
    <rPh sb="0" eb="2">
      <t>キンユウ</t>
    </rPh>
    <rPh sb="2" eb="4">
      <t>キカン</t>
    </rPh>
    <rPh sb="4" eb="5">
      <t>メイ</t>
    </rPh>
    <phoneticPr fontId="2"/>
  </si>
  <si>
    <t>雇用保険納入書一覧画面</t>
    <rPh sb="9" eb="11">
      <t>ガメン</t>
    </rPh>
    <phoneticPr fontId="2"/>
  </si>
  <si>
    <t>社内支援システム－雇用保険納入書一覧画面</t>
    <rPh sb="0" eb="2">
      <t>シャナイ</t>
    </rPh>
    <rPh sb="2" eb="4">
      <t>シエン</t>
    </rPh>
    <rPh sb="16" eb="18">
      <t>イチラン</t>
    </rPh>
    <rPh sb="18" eb="20">
      <t>ガメン</t>
    </rPh>
    <phoneticPr fontId="2"/>
  </si>
  <si>
    <t>雇用保険納入書一覧</t>
    <phoneticPr fontId="2"/>
  </si>
  <si>
    <t>社員番号</t>
    <phoneticPr fontId="2"/>
  </si>
  <si>
    <t>保険料納入通知書一覧画面</t>
    <rPh sb="10" eb="12">
      <t>ガメン</t>
    </rPh>
    <phoneticPr fontId="2"/>
  </si>
  <si>
    <t>社内支援システム－保険料納入通知書一覧画面</t>
    <rPh sb="0" eb="2">
      <t>シャナイ</t>
    </rPh>
    <rPh sb="2" eb="4">
      <t>シエン</t>
    </rPh>
    <rPh sb="17" eb="19">
      <t>イチラン</t>
    </rPh>
    <rPh sb="19" eb="21">
      <t>ガメン</t>
    </rPh>
    <phoneticPr fontId="2"/>
  </si>
  <si>
    <t>保険料納入通知書一覧</t>
    <phoneticPr fontId="2"/>
  </si>
  <si>
    <t>会社負担
健保</t>
    <phoneticPr fontId="2"/>
  </si>
  <si>
    <t>会社負担
介護</t>
    <phoneticPr fontId="2"/>
  </si>
  <si>
    <t>会社負担
年金</t>
    <phoneticPr fontId="2"/>
  </si>
  <si>
    <t>会社負担
子供・子育て拠出金</t>
    <phoneticPr fontId="2"/>
  </si>
  <si>
    <t>合計
（個人負担、会社負担）</t>
    <phoneticPr fontId="2"/>
  </si>
  <si>
    <t>コスト一覧画面</t>
    <rPh sb="5" eb="7">
      <t>ガメン</t>
    </rPh>
    <phoneticPr fontId="2"/>
  </si>
  <si>
    <t>社内支援システム－コスト一覧画面</t>
    <rPh sb="0" eb="2">
      <t>シャナイ</t>
    </rPh>
    <rPh sb="2" eb="4">
      <t>シエン</t>
    </rPh>
    <rPh sb="12" eb="14">
      <t>イチラン</t>
    </rPh>
    <rPh sb="14" eb="16">
      <t>ガメン</t>
    </rPh>
    <phoneticPr fontId="2"/>
  </si>
  <si>
    <t>コスト一覧</t>
    <phoneticPr fontId="2"/>
  </si>
  <si>
    <r>
      <rPr>
        <sz val="11"/>
        <rFont val="Microsoft YaHei"/>
        <family val="3"/>
        <charset val="134"/>
      </rPr>
      <t>社员番号</t>
    </r>
    <r>
      <rPr>
        <sz val="11"/>
        <rFont val="ＭＳ Ｐゴシック"/>
        <family val="3"/>
        <charset val="128"/>
      </rPr>
      <t>：</t>
    </r>
    <phoneticPr fontId="2"/>
  </si>
  <si>
    <t>預金種類：</t>
    <rPh sb="0" eb="2">
      <t>ヨキン</t>
    </rPh>
    <rPh sb="2" eb="4">
      <t>シュルイ</t>
    </rPh>
    <phoneticPr fontId="2"/>
  </si>
  <si>
    <t>社員コード：</t>
    <rPh sb="0" eb="2">
      <t>シャイン</t>
    </rPh>
    <phoneticPr fontId="2"/>
  </si>
  <si>
    <t>利用開始日：</t>
    <rPh sb="0" eb="2">
      <t>リヨウ</t>
    </rPh>
    <rPh sb="2" eb="4">
      <t>カイシ</t>
    </rPh>
    <rPh sb="4" eb="5">
      <t>ビ</t>
    </rPh>
    <phoneticPr fontId="2"/>
  </si>
  <si>
    <t>合計</t>
    <rPh sb="0" eb="2">
      <t>ゴウケイ</t>
    </rPh>
    <phoneticPr fontId="2"/>
  </si>
  <si>
    <t>小口登录</t>
    <phoneticPr fontId="2"/>
  </si>
  <si>
    <t>数据取入</t>
    <phoneticPr fontId="2"/>
  </si>
  <si>
    <t>营业接待费</t>
    <phoneticPr fontId="2"/>
  </si>
  <si>
    <t>交通费</t>
    <phoneticPr fontId="2"/>
  </si>
  <si>
    <t>杂费</t>
    <phoneticPr fontId="2"/>
  </si>
  <si>
    <t>除定期券</t>
    <phoneticPr fontId="2"/>
  </si>
  <si>
    <t>内部</t>
    <phoneticPr fontId="2"/>
  </si>
  <si>
    <t>外部</t>
    <phoneticPr fontId="2"/>
  </si>
  <si>
    <t xml:space="preserve"> 陈倩用</t>
    <phoneticPr fontId="2"/>
  </si>
  <si>
    <t>定期口座支出</t>
    <phoneticPr fontId="2"/>
  </si>
  <si>
    <t>登录，分类</t>
    <phoneticPr fontId="2"/>
  </si>
  <si>
    <t>固定资产</t>
    <phoneticPr fontId="2"/>
  </si>
  <si>
    <t>对内</t>
    <phoneticPr fontId="2"/>
  </si>
  <si>
    <t>对外</t>
    <phoneticPr fontId="2"/>
  </si>
  <si>
    <t>支出明细一览</t>
    <phoneticPr fontId="2"/>
  </si>
  <si>
    <t>個人
雇用保険</t>
    <phoneticPr fontId="2"/>
  </si>
  <si>
    <t>個人
労災保険</t>
    <phoneticPr fontId="2"/>
  </si>
  <si>
    <t>会社
雇用保険</t>
    <rPh sb="0" eb="2">
      <t>カイシャ</t>
    </rPh>
    <phoneticPr fontId="2"/>
  </si>
  <si>
    <t>会社
労災保険</t>
    <rPh sb="0" eb="2">
      <t>カイシャ</t>
    </rPh>
    <phoneticPr fontId="2"/>
  </si>
  <si>
    <t>個人負担
健保</t>
    <phoneticPr fontId="2"/>
  </si>
  <si>
    <t>個人負担
介護</t>
    <phoneticPr fontId="2"/>
  </si>
  <si>
    <t>個人負担
年金</t>
    <phoneticPr fontId="2"/>
  </si>
  <si>
    <t>支給額
基本給</t>
    <rPh sb="0" eb="2">
      <t>シキュウ</t>
    </rPh>
    <rPh sb="2" eb="3">
      <t>ガク</t>
    </rPh>
    <rPh sb="4" eb="6">
      <t>キホン</t>
    </rPh>
    <rPh sb="6" eb="7">
      <t>キュウ</t>
    </rPh>
    <phoneticPr fontId="2"/>
  </si>
  <si>
    <t>支給額
A手当</t>
    <rPh sb="0" eb="3">
      <t>シキュウガク</t>
    </rPh>
    <rPh sb="5" eb="7">
      <t>テアテ</t>
    </rPh>
    <phoneticPr fontId="2"/>
  </si>
  <si>
    <t>支給額
B手当</t>
    <rPh sb="0" eb="3">
      <t>シキュウガク</t>
    </rPh>
    <rPh sb="5" eb="7">
      <t>テアテ</t>
    </rPh>
    <phoneticPr fontId="2"/>
  </si>
  <si>
    <t>支給額
C手当</t>
    <rPh sb="0" eb="3">
      <t>シキュウガク</t>
    </rPh>
    <rPh sb="5" eb="7">
      <t>テアテ</t>
    </rPh>
    <phoneticPr fontId="2"/>
  </si>
  <si>
    <t>支給額
通勤手当</t>
    <rPh sb="4" eb="6">
      <t>ツウキン</t>
    </rPh>
    <phoneticPr fontId="2"/>
  </si>
  <si>
    <t>支給額
年末調整</t>
    <rPh sb="4" eb="6">
      <t>ネンマツ</t>
    </rPh>
    <rPh sb="6" eb="8">
      <t>チョウセイ</t>
    </rPh>
    <phoneticPr fontId="2"/>
  </si>
  <si>
    <t>支給額
その他</t>
    <rPh sb="6" eb="7">
      <t>タ</t>
    </rPh>
    <phoneticPr fontId="2"/>
  </si>
  <si>
    <t>会社負担
雇用保険</t>
    <phoneticPr fontId="2"/>
  </si>
  <si>
    <t>会社負担
労災保険</t>
    <phoneticPr fontId="2"/>
  </si>
  <si>
    <t>支給額</t>
    <phoneticPr fontId="2"/>
  </si>
  <si>
    <t>控除額</t>
    <phoneticPr fontId="2"/>
  </si>
  <si>
    <t>控除額
勤務控除</t>
    <phoneticPr fontId="2"/>
  </si>
  <si>
    <t>控除額
その他控除</t>
    <rPh sb="6" eb="7">
      <t>タ</t>
    </rPh>
    <phoneticPr fontId="2"/>
  </si>
  <si>
    <t>支給額小計①</t>
    <rPh sb="3" eb="5">
      <t>ショウケイ</t>
    </rPh>
    <phoneticPr fontId="2"/>
  </si>
  <si>
    <t>会社負担小計②</t>
    <phoneticPr fontId="2"/>
  </si>
  <si>
    <t>控除額小計③</t>
    <rPh sb="3" eb="5">
      <t>ショウケイ</t>
    </rPh>
    <phoneticPr fontId="2"/>
  </si>
  <si>
    <t>①+②-③</t>
    <phoneticPr fontId="2"/>
  </si>
  <si>
    <t>支出登録</t>
    <rPh sb="2" eb="4">
      <t>トウロク</t>
    </rPh>
    <phoneticPr fontId="2"/>
  </si>
  <si>
    <t>交通費取り込み</t>
    <rPh sb="0" eb="3">
      <t>コウツウヒ</t>
    </rPh>
    <rPh sb="3" eb="4">
      <t>ト</t>
    </rPh>
    <rPh sb="5" eb="6">
      <t>コ</t>
    </rPh>
    <phoneticPr fontId="2"/>
  </si>
  <si>
    <t>202008_社員番号_名前_交通費申請書.xlsx</t>
    <phoneticPr fontId="2"/>
  </si>
  <si>
    <t>計上年月：</t>
    <rPh sb="0" eb="2">
      <t>ケイジョウ</t>
    </rPh>
    <rPh sb="2" eb="3">
      <t>ネン</t>
    </rPh>
    <rPh sb="3" eb="4">
      <t>ガツ</t>
    </rPh>
    <phoneticPr fontId="2"/>
  </si>
  <si>
    <t>立替金取り込み</t>
    <rPh sb="0" eb="1">
      <t>リツ</t>
    </rPh>
    <rPh sb="1" eb="2">
      <t>カ</t>
    </rPh>
    <rPh sb="2" eb="3">
      <t>キン</t>
    </rPh>
    <rPh sb="3" eb="4">
      <t>ト</t>
    </rPh>
    <rPh sb="5" eb="6">
      <t>コ</t>
    </rPh>
    <phoneticPr fontId="2"/>
  </si>
  <si>
    <t>定期口座支出取り込み</t>
    <rPh sb="0" eb="2">
      <t>テイキ</t>
    </rPh>
    <rPh sb="2" eb="4">
      <t>コウザ</t>
    </rPh>
    <rPh sb="4" eb="6">
      <t>シシュツ</t>
    </rPh>
    <rPh sb="6" eb="7">
      <t>ト</t>
    </rPh>
    <rPh sb="8" eb="9">
      <t>コ</t>
    </rPh>
    <phoneticPr fontId="2"/>
  </si>
  <si>
    <t>※APIより取得するか、Exportするファイルより取り込むか検討する</t>
    <rPh sb="6" eb="8">
      <t>シュトク</t>
    </rPh>
    <rPh sb="26" eb="27">
      <t>ト</t>
    </rPh>
    <rPh sb="28" eb="29">
      <t>コ</t>
    </rPh>
    <rPh sb="31" eb="33">
      <t>ケントウ</t>
    </rPh>
    <phoneticPr fontId="2"/>
  </si>
  <si>
    <t>支出登録選択</t>
    <rPh sb="2" eb="4">
      <t>トウロク</t>
    </rPh>
    <rPh sb="4" eb="6">
      <t>センタク</t>
    </rPh>
    <phoneticPr fontId="2"/>
  </si>
  <si>
    <t>交通費登録</t>
    <rPh sb="0" eb="3">
      <t>コウツウヒ</t>
    </rPh>
    <rPh sb="3" eb="5">
      <t>トウロク</t>
    </rPh>
    <phoneticPr fontId="2"/>
  </si>
  <si>
    <t>交通費申請</t>
  </si>
  <si>
    <t>氏名：</t>
    <rPh sb="0" eb="2">
      <t>シメイ</t>
    </rPh>
    <phoneticPr fontId="2"/>
  </si>
  <si>
    <t>所属：</t>
    <rPh sb="0" eb="2">
      <t>ショゾク</t>
    </rPh>
    <phoneticPr fontId="2"/>
  </si>
  <si>
    <t>発生日：</t>
    <rPh sb="0" eb="2">
      <t>ハッセイ</t>
    </rPh>
    <rPh sb="2" eb="3">
      <t>ビ</t>
    </rPh>
    <phoneticPr fontId="2"/>
  </si>
  <si>
    <t>区間：</t>
    <rPh sb="0" eb="1">
      <t>ク</t>
    </rPh>
    <rPh sb="1" eb="2">
      <t>カン</t>
    </rPh>
    <phoneticPr fontId="2"/>
  </si>
  <si>
    <t>～</t>
    <phoneticPr fontId="2"/>
  </si>
  <si>
    <t>駅</t>
    <rPh sb="0" eb="1">
      <t>エキ</t>
    </rPh>
    <phoneticPr fontId="2"/>
  </si>
  <si>
    <t>片道/往復：</t>
    <rPh sb="0" eb="2">
      <t>カタミチ</t>
    </rPh>
    <rPh sb="3" eb="5">
      <t>オウフク</t>
    </rPh>
    <phoneticPr fontId="2"/>
  </si>
  <si>
    <t>交通機関：</t>
    <phoneticPr fontId="2"/>
  </si>
  <si>
    <t>Droplistも検討</t>
    <rPh sb="9" eb="11">
      <t>ケントウ</t>
    </rPh>
    <phoneticPr fontId="2"/>
  </si>
  <si>
    <t>金額：</t>
    <rPh sb="0" eb="2">
      <t>キンガク</t>
    </rPh>
    <phoneticPr fontId="2"/>
  </si>
  <si>
    <t>円</t>
    <rPh sb="0" eb="1">
      <t>エン</t>
    </rPh>
    <phoneticPr fontId="2"/>
  </si>
  <si>
    <t>部門：</t>
    <rPh sb="0" eb="2">
      <t>ブモン</t>
    </rPh>
    <phoneticPr fontId="2"/>
  </si>
  <si>
    <t>基本情報</t>
    <phoneticPr fontId="2"/>
  </si>
  <si>
    <t>勤怠</t>
    <phoneticPr fontId="2"/>
  </si>
  <si>
    <t>記事</t>
    <phoneticPr fontId="2"/>
  </si>
  <si>
    <t>支払者</t>
    <phoneticPr fontId="2"/>
  </si>
  <si>
    <t>計上年月</t>
    <phoneticPr fontId="2"/>
  </si>
  <si>
    <t>住宅手当</t>
    <phoneticPr fontId="2"/>
  </si>
  <si>
    <t>家族手当</t>
    <phoneticPr fontId="2"/>
  </si>
  <si>
    <t>休日出勤</t>
    <phoneticPr fontId="2"/>
  </si>
  <si>
    <t>深夜残業</t>
    <phoneticPr fontId="2"/>
  </si>
  <si>
    <t>総計</t>
    <phoneticPr fontId="2"/>
  </si>
  <si>
    <t>健康保険</t>
    <phoneticPr fontId="2"/>
  </si>
  <si>
    <t>介護保険</t>
    <phoneticPr fontId="2"/>
  </si>
  <si>
    <t>厚生年金</t>
    <phoneticPr fontId="2"/>
  </si>
  <si>
    <t>出勤日数</t>
    <phoneticPr fontId="2"/>
  </si>
  <si>
    <t>振替休日</t>
    <phoneticPr fontId="2"/>
  </si>
  <si>
    <t>代休日数</t>
    <phoneticPr fontId="2"/>
  </si>
  <si>
    <t>有給消化日数</t>
    <phoneticPr fontId="2"/>
  </si>
  <si>
    <t>欠勤日数</t>
    <phoneticPr fontId="2"/>
  </si>
  <si>
    <t>就業時間</t>
    <phoneticPr fontId="2"/>
  </si>
  <si>
    <t>普通残業</t>
    <phoneticPr fontId="2"/>
  </si>
  <si>
    <t>休日残業</t>
    <phoneticPr fontId="2"/>
  </si>
  <si>
    <t>所定労働日数</t>
    <phoneticPr fontId="2"/>
  </si>
  <si>
    <t>有給休暇日数</t>
    <phoneticPr fontId="2"/>
  </si>
  <si>
    <t>給与振込</t>
    <phoneticPr fontId="2"/>
  </si>
  <si>
    <t>現金支給額</t>
    <phoneticPr fontId="2"/>
  </si>
  <si>
    <t>差引支給額</t>
    <phoneticPr fontId="2"/>
  </si>
  <si>
    <t>法人番号</t>
    <phoneticPr fontId="2"/>
  </si>
  <si>
    <t>住所(居所)
又は所在地</t>
    <phoneticPr fontId="2"/>
  </si>
  <si>
    <t>氏名又は名称</t>
    <phoneticPr fontId="2"/>
  </si>
  <si>
    <t>電話</t>
    <phoneticPr fontId="2"/>
  </si>
  <si>
    <t>注文書種別</t>
    <phoneticPr fontId="2"/>
  </si>
  <si>
    <t>SES契約精算固定</t>
    <phoneticPr fontId="2"/>
  </si>
  <si>
    <t>SES契約上下割</t>
    <phoneticPr fontId="2"/>
  </si>
  <si>
    <t>注文書登録画面</t>
    <rPh sb="5" eb="7">
      <t>ガメン</t>
    </rPh>
    <phoneticPr fontId="2"/>
  </si>
  <si>
    <t>社内支援システム－注文書登録画面</t>
    <rPh sb="0" eb="2">
      <t>シャナイ</t>
    </rPh>
    <rPh sb="2" eb="4">
      <t>シエン</t>
    </rPh>
    <rPh sb="14" eb="16">
      <t>ガメン</t>
    </rPh>
    <phoneticPr fontId="2"/>
  </si>
  <si>
    <t>注文書登録</t>
    <phoneticPr fontId="2"/>
  </si>
  <si>
    <t>取引先情報</t>
    <rPh sb="0" eb="2">
      <t>トリヒキ</t>
    </rPh>
    <rPh sb="2" eb="3">
      <t>サキ</t>
    </rPh>
    <rPh sb="3" eb="5">
      <t>ジョウホウ</t>
    </rPh>
    <phoneticPr fontId="2"/>
  </si>
  <si>
    <t>取引先：</t>
    <phoneticPr fontId="2"/>
  </si>
  <si>
    <t>注文書種別：</t>
    <rPh sb="3" eb="5">
      <t>シュベツ</t>
    </rPh>
    <phoneticPr fontId="2"/>
  </si>
  <si>
    <t>〒：</t>
    <phoneticPr fontId="2"/>
  </si>
  <si>
    <t>アドレス：</t>
    <phoneticPr fontId="2"/>
  </si>
  <si>
    <t>件名：</t>
    <phoneticPr fontId="2"/>
  </si>
  <si>
    <t>注文書番号：</t>
  </si>
  <si>
    <t>発　行　日：</t>
  </si>
  <si>
    <t>支 払 条 件：</t>
  </si>
  <si>
    <t>摘要</t>
    <phoneticPr fontId="2"/>
  </si>
  <si>
    <t>作業期間</t>
    <phoneticPr fontId="2"/>
  </si>
  <si>
    <t>数量</t>
    <phoneticPr fontId="2"/>
  </si>
  <si>
    <t>単価</t>
    <phoneticPr fontId="2"/>
  </si>
  <si>
    <t>精算基準(円/時間)</t>
    <phoneticPr fontId="2"/>
  </si>
  <si>
    <t>金額</t>
    <phoneticPr fontId="2"/>
  </si>
  <si>
    <t>開始日</t>
    <phoneticPr fontId="2"/>
  </si>
  <si>
    <t>終了日</t>
    <phoneticPr fontId="2"/>
  </si>
  <si>
    <t>最小時間</t>
    <phoneticPr fontId="2"/>
  </si>
  <si>
    <t>最大時間</t>
    <phoneticPr fontId="2"/>
  </si>
  <si>
    <t>控除基準</t>
    <phoneticPr fontId="2"/>
  </si>
  <si>
    <t>超過基準</t>
    <phoneticPr fontId="2"/>
  </si>
  <si>
    <t>小計：</t>
    <phoneticPr fontId="2"/>
  </si>
  <si>
    <t>消費税：</t>
    <phoneticPr fontId="2"/>
  </si>
  <si>
    <t>合計：</t>
    <phoneticPr fontId="2"/>
  </si>
  <si>
    <t>特記：</t>
    <phoneticPr fontId="2"/>
  </si>
  <si>
    <t>注文書一覧画面</t>
    <rPh sb="5" eb="7">
      <t>ガメン</t>
    </rPh>
    <phoneticPr fontId="2"/>
  </si>
  <si>
    <t>社内支援システム－注文書一覧画面</t>
    <rPh sb="0" eb="2">
      <t>シャナイ</t>
    </rPh>
    <rPh sb="2" eb="4">
      <t>シエン</t>
    </rPh>
    <rPh sb="9" eb="12">
      <t>チュウモンショ</t>
    </rPh>
    <rPh sb="12" eb="14">
      <t>イチラン</t>
    </rPh>
    <rPh sb="14" eb="16">
      <t>ガメン</t>
    </rPh>
    <phoneticPr fontId="2"/>
  </si>
  <si>
    <t>注文書一覧</t>
    <phoneticPr fontId="2"/>
  </si>
  <si>
    <t>日</t>
    <rPh sb="0" eb="1">
      <t>ニチ</t>
    </rPh>
    <phoneticPr fontId="2"/>
  </si>
  <si>
    <t>目　　的</t>
    <rPh sb="0" eb="1">
      <t>メ</t>
    </rPh>
    <rPh sb="3" eb="4">
      <t>マト</t>
    </rPh>
    <phoneticPr fontId="2"/>
  </si>
  <si>
    <t>区　間</t>
    <phoneticPr fontId="2"/>
  </si>
  <si>
    <t>片/往</t>
    <phoneticPr fontId="2"/>
  </si>
  <si>
    <t>交通機関</t>
    <phoneticPr fontId="2"/>
  </si>
  <si>
    <t>金　額</t>
    <phoneticPr fontId="2"/>
  </si>
  <si>
    <t>※行の増加、削除より複数件の交通費を登録する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コウツウヒ</t>
    </rPh>
    <rPh sb="18" eb="20">
      <t>トウロク</t>
    </rPh>
    <phoneticPr fontId="2"/>
  </si>
  <si>
    <t>立替金登録</t>
    <rPh sb="0" eb="1">
      <t>リツ</t>
    </rPh>
    <rPh sb="1" eb="2">
      <t>ガ</t>
    </rPh>
    <rPh sb="2" eb="3">
      <t>キン</t>
    </rPh>
    <rPh sb="3" eb="5">
      <t>トウロク</t>
    </rPh>
    <phoneticPr fontId="2"/>
  </si>
  <si>
    <t>交通費一覧</t>
    <rPh sb="0" eb="3">
      <t>コウツウヒ</t>
    </rPh>
    <rPh sb="3" eb="5">
      <t>イチラン</t>
    </rPh>
    <phoneticPr fontId="2"/>
  </si>
  <si>
    <t>検索結果一覧</t>
    <phoneticPr fontId="2"/>
  </si>
  <si>
    <t>合計：</t>
    <rPh sb="0" eb="2">
      <t>ゴウケイ</t>
    </rPh>
    <phoneticPr fontId="2"/>
  </si>
  <si>
    <t>申請者情報</t>
    <rPh sb="0" eb="2">
      <t>シンセイ</t>
    </rPh>
    <rPh sb="2" eb="3">
      <t>シャ</t>
    </rPh>
    <rPh sb="3" eb="5">
      <t>ジョウホウ</t>
    </rPh>
    <phoneticPr fontId="2"/>
  </si>
  <si>
    <t>場所</t>
    <rPh sb="0" eb="2">
      <t>バショ</t>
    </rPh>
    <phoneticPr fontId="2"/>
  </si>
  <si>
    <t>顧客の会社名</t>
    <rPh sb="0" eb="2">
      <t>コキャク</t>
    </rPh>
    <rPh sb="3" eb="5">
      <t>カイシャ</t>
    </rPh>
    <rPh sb="5" eb="6">
      <t>メイ</t>
    </rPh>
    <phoneticPr fontId="2"/>
  </si>
  <si>
    <t>役職</t>
    <rPh sb="0" eb="2">
      <t>ヤクショク</t>
    </rPh>
    <phoneticPr fontId="2"/>
  </si>
  <si>
    <t>※行の増加、削除より複数件の立替金を登録する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タテカエキン</t>
    </rPh>
    <rPh sb="18" eb="20">
      <t>トウロク</t>
    </rPh>
    <phoneticPr fontId="2"/>
  </si>
  <si>
    <t>立替金一覧</t>
    <rPh sb="0" eb="3">
      <t>タテカエキン</t>
    </rPh>
    <rPh sb="3" eb="5">
      <t>イチラン</t>
    </rPh>
    <phoneticPr fontId="2"/>
  </si>
  <si>
    <r>
      <t>上司</t>
    </r>
    <r>
      <rPr>
        <sz val="11"/>
        <rFont val="Microsoft YaHei"/>
        <family val="3"/>
        <charset val="134"/>
      </rPr>
      <t>确认，本部长承认的流程 怎么做</t>
    </r>
    <phoneticPr fontId="2"/>
  </si>
  <si>
    <t>做一个确认画面，在确认画面的下方，选择需要让谁来确认，然后登录</t>
    <phoneticPr fontId="2"/>
  </si>
  <si>
    <t>或者，按下登录按钮，显示popup画面，选择让谁来确认，然后登录</t>
    <phoneticPr fontId="2"/>
  </si>
  <si>
    <t>小口登録</t>
    <rPh sb="0" eb="1">
      <t>ショウ</t>
    </rPh>
    <rPh sb="1" eb="2">
      <t>クチ</t>
    </rPh>
    <rPh sb="2" eb="4">
      <t>トウロク</t>
    </rPh>
    <phoneticPr fontId="2"/>
  </si>
  <si>
    <t>申請</t>
    <phoneticPr fontId="2"/>
  </si>
  <si>
    <t>内容：</t>
    <rPh sb="0" eb="2">
      <t>ナイヨウ</t>
    </rPh>
    <phoneticPr fontId="2"/>
  </si>
  <si>
    <t>領主書有無：</t>
    <rPh sb="0" eb="2">
      <t>リョウシュ</t>
    </rPh>
    <rPh sb="2" eb="3">
      <t>ショ</t>
    </rPh>
    <rPh sb="3" eb="5">
      <t>ウム</t>
    </rPh>
    <phoneticPr fontId="2"/>
  </si>
  <si>
    <t>XXXXX.pdf</t>
    <phoneticPr fontId="2"/>
  </si>
  <si>
    <t>小口一覧</t>
    <rPh sb="0" eb="1">
      <t>ショウ</t>
    </rPh>
    <rPh sb="1" eb="2">
      <t>グチ</t>
    </rPh>
    <rPh sb="2" eb="4">
      <t>イチラン</t>
    </rPh>
    <phoneticPr fontId="2"/>
  </si>
  <si>
    <t>内　容</t>
    <rPh sb="0" eb="1">
      <t>ナイ</t>
    </rPh>
    <rPh sb="2" eb="3">
      <t>カタチ</t>
    </rPh>
    <phoneticPr fontId="2"/>
  </si>
  <si>
    <t>領収書有無</t>
    <rPh sb="0" eb="3">
      <t>リョウシュウショ</t>
    </rPh>
    <rPh sb="3" eb="5">
      <t>ウム</t>
    </rPh>
    <phoneticPr fontId="2"/>
  </si>
  <si>
    <t>領収書パス</t>
    <rPh sb="0" eb="3">
      <t>リョウシュウショ</t>
    </rPh>
    <phoneticPr fontId="2"/>
  </si>
  <si>
    <t>費用分類一覧</t>
    <rPh sb="0" eb="2">
      <t>ヒヨウ</t>
    </rPh>
    <rPh sb="2" eb="4">
      <t>ブンルイ</t>
    </rPh>
    <phoneticPr fontId="2"/>
  </si>
  <si>
    <t>検索結果一覧</t>
    <rPh sb="0" eb="2">
      <t>ケンサク</t>
    </rPh>
    <rPh sb="2" eb="4">
      <t>ケッカ</t>
    </rPh>
    <rPh sb="4" eb="6">
      <t>イチラン</t>
    </rPh>
    <phoneticPr fontId="2"/>
  </si>
  <si>
    <t>発生日</t>
    <rPh sb="0" eb="2">
      <t>ハッセイ</t>
    </rPh>
    <rPh sb="2" eb="3">
      <t>ビ</t>
    </rPh>
    <phoneticPr fontId="2"/>
  </si>
  <si>
    <t>内容</t>
    <rPh sb="0" eb="2">
      <t>ナイヨウ</t>
    </rPh>
    <phoneticPr fontId="2"/>
  </si>
  <si>
    <t>XXXXX</t>
    <phoneticPr fontId="2"/>
  </si>
  <si>
    <t>場所：</t>
    <rPh sb="0" eb="2">
      <t>バショ</t>
    </rPh>
    <phoneticPr fontId="2"/>
  </si>
  <si>
    <t>顧客会社名：</t>
    <rPh sb="0" eb="2">
      <t>コキャク</t>
    </rPh>
    <rPh sb="2" eb="5">
      <t>カイシャメイ</t>
    </rPh>
    <phoneticPr fontId="2"/>
  </si>
  <si>
    <t>顧客役職：</t>
    <rPh sb="0" eb="2">
      <t>コキャク</t>
    </rPh>
    <rPh sb="2" eb="4">
      <t>ヤクショク</t>
    </rPh>
    <phoneticPr fontId="2"/>
  </si>
  <si>
    <t>顧客氏名：</t>
    <rPh sb="0" eb="2">
      <t>コキャク</t>
    </rPh>
    <rPh sb="2" eb="4">
      <t>シメイ</t>
    </rPh>
    <phoneticPr fontId="2"/>
  </si>
  <si>
    <t>領収書パス</t>
    <phoneticPr fontId="2"/>
  </si>
  <si>
    <t>領収書・請求書有無</t>
    <rPh sb="7" eb="9">
      <t>ウム</t>
    </rPh>
    <phoneticPr fontId="2"/>
  </si>
  <si>
    <t>費用分類編集</t>
    <rPh sb="0" eb="2">
      <t>ヒヨウ</t>
    </rPh>
    <rPh sb="2" eb="4">
      <t>ブンルイ</t>
    </rPh>
    <rPh sb="4" eb="6">
      <t>ヘンシュウ</t>
    </rPh>
    <phoneticPr fontId="2"/>
  </si>
  <si>
    <t>精算金額：</t>
    <rPh sb="0" eb="2">
      <t>セイサン</t>
    </rPh>
    <rPh sb="2" eb="4">
      <t>キンガク</t>
    </rPh>
    <phoneticPr fontId="2"/>
  </si>
  <si>
    <t>XXX</t>
    <phoneticPr fontId="2"/>
  </si>
  <si>
    <t>領収書：</t>
    <rPh sb="0" eb="3">
      <t>リョウシュウショ</t>
    </rPh>
    <phoneticPr fontId="2"/>
  </si>
  <si>
    <t>費用分類</t>
    <rPh sb="0" eb="2">
      <t>ヒヨウ</t>
    </rPh>
    <rPh sb="2" eb="4">
      <t>ブンルイ</t>
    </rPh>
    <phoneticPr fontId="2"/>
  </si>
  <si>
    <t>計上年月：</t>
    <rPh sb="0" eb="1">
      <t>ケイ</t>
    </rPh>
    <rPh sb="2" eb="3">
      <t>ネン</t>
    </rPh>
    <rPh sb="3" eb="4">
      <t>ゲツ</t>
    </rPh>
    <phoneticPr fontId="2"/>
  </si>
  <si>
    <t>大分類：</t>
    <rPh sb="0" eb="3">
      <t>ダイブンルイ</t>
    </rPh>
    <phoneticPr fontId="2"/>
  </si>
  <si>
    <t>中分類：</t>
    <rPh sb="0" eb="1">
      <t>ナカ</t>
    </rPh>
    <rPh sb="1" eb="3">
      <t>ブンルイ</t>
    </rPh>
    <phoneticPr fontId="2"/>
  </si>
  <si>
    <t>課税/非課税：</t>
    <rPh sb="0" eb="2">
      <t>カゼイ</t>
    </rPh>
    <rPh sb="3" eb="4">
      <t>ヒ</t>
    </rPh>
    <rPh sb="4" eb="6">
      <t>カゼイ</t>
    </rPh>
    <phoneticPr fontId="2"/>
  </si>
  <si>
    <t>消費税率：</t>
    <rPh sb="0" eb="2">
      <t>ショウヒ</t>
    </rPh>
    <rPh sb="2" eb="3">
      <t>ゼイ</t>
    </rPh>
    <rPh sb="3" eb="4">
      <t>リツ</t>
    </rPh>
    <phoneticPr fontId="2"/>
  </si>
  <si>
    <t>精算期限：</t>
    <rPh sb="0" eb="2">
      <t>セイサン</t>
    </rPh>
    <rPh sb="2" eb="4">
      <t>キゲン</t>
    </rPh>
    <phoneticPr fontId="2"/>
  </si>
  <si>
    <t>固定資産管理番号：</t>
    <rPh sb="0" eb="2">
      <t>コテイ</t>
    </rPh>
    <rPh sb="2" eb="4">
      <t>シサン</t>
    </rPh>
    <rPh sb="4" eb="6">
      <t>カンリ</t>
    </rPh>
    <rPh sb="6" eb="8">
      <t>バンゴウ</t>
    </rPh>
    <phoneticPr fontId="2"/>
  </si>
  <si>
    <t>ヶ月</t>
    <rPh sb="1" eb="2">
      <t>ゲツ</t>
    </rPh>
    <phoneticPr fontId="2"/>
  </si>
  <si>
    <t>支払方法：</t>
    <rPh sb="0" eb="2">
      <t>シハライ</t>
    </rPh>
    <rPh sb="2" eb="4">
      <t>ホウホウ</t>
    </rPh>
    <phoneticPr fontId="2"/>
  </si>
  <si>
    <t>内部管理償却要否：</t>
    <rPh sb="0" eb="2">
      <t>ナイブ</t>
    </rPh>
    <rPh sb="2" eb="4">
      <t>カンリ</t>
    </rPh>
    <rPh sb="6" eb="8">
      <t>ヨウヒ</t>
    </rPh>
    <phoneticPr fontId="2"/>
  </si>
  <si>
    <t>税理士向け償却要否：</t>
    <rPh sb="0" eb="1">
      <t>ゼイ</t>
    </rPh>
    <rPh sb="1" eb="3">
      <t>リシ</t>
    </rPh>
    <rPh sb="3" eb="4">
      <t>ム</t>
    </rPh>
    <rPh sb="7" eb="9">
      <t>ヨウヒ</t>
    </rPh>
    <phoneticPr fontId="2"/>
  </si>
  <si>
    <t>償却期間：</t>
    <rPh sb="0" eb="2">
      <t>ショウキャク</t>
    </rPh>
    <rPh sb="2" eb="4">
      <t>キカン</t>
    </rPh>
    <phoneticPr fontId="2"/>
  </si>
  <si>
    <t>固定資産一覧</t>
    <rPh sb="0" eb="2">
      <t>コテイ</t>
    </rPh>
    <rPh sb="2" eb="4">
      <t>シサン</t>
    </rPh>
    <phoneticPr fontId="2"/>
  </si>
  <si>
    <t>検索結果一覧：</t>
    <rPh sb="0" eb="2">
      <t>ケンサク</t>
    </rPh>
    <rPh sb="2" eb="4">
      <t>ケッカ</t>
    </rPh>
    <rPh sb="4" eb="6">
      <t>イチラン</t>
    </rPh>
    <phoneticPr fontId="2"/>
  </si>
  <si>
    <t>計上年月</t>
    <rPh sb="0" eb="2">
      <t>ケイジョウ</t>
    </rPh>
    <rPh sb="2" eb="3">
      <t>ネン</t>
    </rPh>
    <rPh sb="3" eb="4">
      <t>ゲツ</t>
    </rPh>
    <phoneticPr fontId="2"/>
  </si>
  <si>
    <t>番号</t>
    <rPh sb="0" eb="2">
      <t>バンゴウ</t>
    </rPh>
    <phoneticPr fontId="2"/>
  </si>
  <si>
    <t>償却要否</t>
    <phoneticPr fontId="2"/>
  </si>
  <si>
    <t>償却期間</t>
    <rPh sb="2" eb="4">
      <t>キカン</t>
    </rPh>
    <phoneticPr fontId="2"/>
  </si>
  <si>
    <t>償却終了年月</t>
    <rPh sb="2" eb="4">
      <t>シュウリョウ</t>
    </rPh>
    <rPh sb="4" eb="6">
      <t>ネンゲツ</t>
    </rPh>
    <phoneticPr fontId="2"/>
  </si>
  <si>
    <t>支払方法</t>
    <rPh sb="0" eb="2">
      <t>シハラ</t>
    </rPh>
    <rPh sb="2" eb="4">
      <t>ホウホウ</t>
    </rPh>
    <phoneticPr fontId="2"/>
  </si>
  <si>
    <t>精算状況</t>
    <rPh sb="0" eb="2">
      <t>セイサン</t>
    </rPh>
    <rPh sb="2" eb="4">
      <t>ジョウキョウ</t>
    </rPh>
    <phoneticPr fontId="2"/>
  </si>
  <si>
    <t>8月</t>
    <rPh sb="1" eb="2">
      <t>ガツ</t>
    </rPh>
    <phoneticPr fontId="2"/>
  </si>
  <si>
    <t>支出コスト（月割）</t>
    <rPh sb="0" eb="2">
      <t>シシュツ</t>
    </rPh>
    <rPh sb="6" eb="7">
      <t>ゲツ</t>
    </rPh>
    <rPh sb="7" eb="8">
      <t>ワリ</t>
    </rPh>
    <phoneticPr fontId="2"/>
  </si>
  <si>
    <t>注文書番号：</t>
    <phoneticPr fontId="2"/>
  </si>
  <si>
    <t>検索結果一覧：　</t>
    <rPh sb="0" eb="2">
      <t>ケンサク</t>
    </rPh>
    <rPh sb="2" eb="4">
      <t>ケッカ</t>
    </rPh>
    <rPh sb="4" eb="6">
      <t>イチラン</t>
    </rPh>
    <phoneticPr fontId="2"/>
  </si>
  <si>
    <t>注文書番号</t>
    <phoneticPr fontId="2"/>
  </si>
  <si>
    <t>件名</t>
    <phoneticPr fontId="2"/>
  </si>
  <si>
    <t>請求書登録画面</t>
    <rPh sb="5" eb="7">
      <t>ガメン</t>
    </rPh>
    <phoneticPr fontId="2"/>
  </si>
  <si>
    <t>社内支援システム－請求書登録画面</t>
    <rPh sb="0" eb="2">
      <t>シャナイ</t>
    </rPh>
    <rPh sb="2" eb="4">
      <t>シエン</t>
    </rPh>
    <rPh sb="14" eb="16">
      <t>ガメン</t>
    </rPh>
    <phoneticPr fontId="2"/>
  </si>
  <si>
    <t>請求書登録</t>
    <phoneticPr fontId="2"/>
  </si>
  <si>
    <t>注文書情報</t>
    <rPh sb="3" eb="5">
      <t>ジョウホウ</t>
    </rPh>
    <phoneticPr fontId="2"/>
  </si>
  <si>
    <t>請求情報</t>
    <phoneticPr fontId="2"/>
  </si>
  <si>
    <t>請求書番号：</t>
    <phoneticPr fontId="2"/>
  </si>
  <si>
    <t>請　求　日：</t>
    <phoneticPr fontId="2"/>
  </si>
  <si>
    <t>お支払期限：</t>
    <phoneticPr fontId="2"/>
  </si>
  <si>
    <t>業務支援分</t>
    <phoneticPr fontId="2"/>
  </si>
  <si>
    <t>作業時間</t>
    <phoneticPr fontId="2"/>
  </si>
  <si>
    <t>精算</t>
    <phoneticPr fontId="2"/>
  </si>
  <si>
    <t>精算単価</t>
    <phoneticPr fontId="2"/>
  </si>
  <si>
    <t>消費税10%：</t>
    <phoneticPr fontId="2"/>
  </si>
  <si>
    <t>その他経費</t>
    <phoneticPr fontId="2"/>
  </si>
  <si>
    <t>金額
（税込）</t>
    <phoneticPr fontId="2"/>
  </si>
  <si>
    <t>作業者</t>
    <phoneticPr fontId="2"/>
  </si>
  <si>
    <t>日付</t>
    <phoneticPr fontId="2"/>
  </si>
  <si>
    <t>内容</t>
    <phoneticPr fontId="2"/>
  </si>
  <si>
    <t>請求金額：</t>
    <phoneticPr fontId="2"/>
  </si>
  <si>
    <t>請求書一覧画面</t>
    <rPh sb="5" eb="7">
      <t>ガメン</t>
    </rPh>
    <phoneticPr fontId="2"/>
  </si>
  <si>
    <t>社内支援システム－請求書一覧画面</t>
    <rPh sb="0" eb="2">
      <t>シャナイ</t>
    </rPh>
    <rPh sb="2" eb="4">
      <t>シエン</t>
    </rPh>
    <rPh sb="14" eb="16">
      <t>ガメン</t>
    </rPh>
    <phoneticPr fontId="2"/>
  </si>
  <si>
    <t>請求書一覧</t>
    <phoneticPr fontId="2"/>
  </si>
  <si>
    <t>請求書番号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</si>
</sst>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¥&quot;#,##0;&quot;¥&quot;\-#,##0"/>
    <numFmt numFmtId="176" formatCode="#,##0;\-#,##0;&quot;-&quot;"/>
    <numFmt numFmtId="177" formatCode="0.00_ "/>
    <numFmt numFmtId="178" formatCode="0.0_ "/>
    <numFmt numFmtId="179" formatCode="#,##0_ "/>
    <numFmt numFmtId="180" formatCode="#,##0_);[Red]\(#,##0\)"/>
    <numFmt numFmtId="181" formatCode="yyyy&quot;年&quot;m&quot;月&quot;;@"/>
  </numFmts>
  <fonts count="54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丸ｺﾞｼｯｸM-PRO"/>
      <family val="3"/>
      <charset val="128"/>
    </font>
    <font>
      <u/>
      <sz val="28"/>
      <name val="HG丸ｺﾞｼｯｸM-PRO"/>
      <family val="3"/>
      <charset val="128"/>
    </font>
    <font>
      <sz val="36"/>
      <name val="HG丸ｺﾞｼｯｸM-PRO"/>
      <family val="3"/>
      <charset val="128"/>
    </font>
    <font>
      <sz val="24"/>
      <name val="HG丸ｺﾞｼｯｸM-PRO"/>
      <family val="3"/>
      <charset val="128"/>
    </font>
    <font>
      <sz val="18"/>
      <name val="HG丸ｺﾞｼｯｸM-PRO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45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 tint="-0.34998626667073579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34"/>
    </font>
    <font>
      <sz val="14"/>
      <color rgb="FF000000"/>
      <name val="ＭＳ Ｐゴシック"/>
      <family val="3"/>
      <charset val="128"/>
    </font>
    <font>
      <sz val="10"/>
      <name val="ＭＳ Ｐゴシック"/>
      <family val="2"/>
    </font>
    <font>
      <sz val="10"/>
      <color theme="1"/>
      <name val="ＭＳ Ｐゴシック"/>
      <family val="2"/>
      <scheme val="minor"/>
    </font>
    <font>
      <sz val="11"/>
      <name val="ＭＳ Ｐゴシック"/>
      <family val="2"/>
    </font>
    <font>
      <strike/>
      <sz val="11"/>
      <name val="ＭＳ Ｐゴシック"/>
      <family val="3"/>
      <charset val="128"/>
    </font>
    <font>
      <sz val="10"/>
      <name val="MS UI Gothic"/>
      <family val="3"/>
      <charset val="128"/>
    </font>
    <font>
      <sz val="6"/>
      <name val="ＭＳ Ｐゴシック"/>
      <family val="2"/>
      <charset val="128"/>
      <scheme val="minor"/>
    </font>
    <font>
      <sz val="11"/>
      <color rgb="FF000000"/>
      <name val="ＭＳ Ｐゴシック"/>
      <family val="3"/>
      <charset val="128"/>
    </font>
    <font>
      <sz val="11"/>
      <name val="Microsoft YaHei"/>
      <family val="3"/>
      <charset val="134"/>
    </font>
    <font>
      <sz val="9"/>
      <color rgb="FF000000"/>
      <name val="Meiryo UI"/>
      <family val="3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</fills>
  <borders count="6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1" tint="0.34998626667073579"/>
      </top>
      <bottom style="thin">
        <color theme="3" tint="0.59996337778862885"/>
      </bottom>
      <diagonal/>
    </border>
    <border>
      <left/>
      <right/>
      <top style="thin">
        <color theme="1" tint="0.34998626667073579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24994659260841701"/>
      </top>
      <bottom style="thin">
        <color theme="3" tint="0.59996337778862885"/>
      </bottom>
      <diagonal/>
    </border>
    <border>
      <left/>
      <right/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</borders>
  <cellStyleXfs count="49">
    <xf numFmtId="0" fontId="0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6" fontId="8" fillId="0" borderId="0" applyFill="0" applyBorder="0" applyAlignment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/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3" borderId="11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6" applyNumberFormat="0" applyAlignment="0" applyProtection="0">
      <alignment vertical="center"/>
    </xf>
    <xf numFmtId="0" fontId="13" fillId="0" borderId="0">
      <alignment vertical="center"/>
    </xf>
    <xf numFmtId="0" fontId="11" fillId="0" borderId="0"/>
    <xf numFmtId="0" fontId="29" fillId="4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619">
    <xf numFmtId="0" fontId="0" fillId="0" borderId="0" xfId="0">
      <alignment vertical="center"/>
    </xf>
    <xf numFmtId="0" fontId="3" fillId="24" borderId="0" xfId="0" applyFont="1" applyFill="1">
      <alignment vertical="center"/>
    </xf>
    <xf numFmtId="0" fontId="6" fillId="24" borderId="0" xfId="0" applyFont="1" applyFill="1" applyBorder="1">
      <alignment vertical="center"/>
    </xf>
    <xf numFmtId="0" fontId="6" fillId="24" borderId="0" xfId="0" applyFont="1" applyFill="1">
      <alignment vertical="center"/>
    </xf>
    <xf numFmtId="0" fontId="1" fillId="24" borderId="0" xfId="0" applyFont="1" applyFill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2" fillId="24" borderId="0" xfId="0" applyNumberFormat="1" applyFont="1" applyFill="1" applyBorder="1" applyAlignment="1">
      <alignment vertical="top"/>
    </xf>
    <xf numFmtId="0" fontId="1" fillId="24" borderId="2" xfId="0" applyFont="1" applyFill="1" applyBorder="1" applyAlignment="1">
      <alignment vertical="top"/>
    </xf>
    <xf numFmtId="0" fontId="1" fillId="24" borderId="0" xfId="0" applyNumberFormat="1" applyFont="1" applyFill="1" applyBorder="1" applyAlignment="1">
      <alignment vertical="top"/>
    </xf>
    <xf numFmtId="0" fontId="1" fillId="24" borderId="0" xfId="0" applyNumberFormat="1" applyFont="1" applyFill="1" applyBorder="1" applyAlignment="1">
      <alignment horizontal="center" vertical="top"/>
    </xf>
    <xf numFmtId="0" fontId="1" fillId="24" borderId="0" xfId="0" applyNumberFormat="1" applyFont="1" applyFill="1" applyAlignment="1">
      <alignment vertical="top"/>
    </xf>
    <xf numFmtId="0" fontId="1" fillId="24" borderId="15" xfId="0" applyFont="1" applyFill="1" applyBorder="1" applyAlignment="1">
      <alignment vertical="top"/>
    </xf>
    <xf numFmtId="0" fontId="1" fillId="24" borderId="0" xfId="0" applyFont="1" applyFill="1" applyBorder="1" applyAlignment="1">
      <alignment vertical="top"/>
    </xf>
    <xf numFmtId="0" fontId="1" fillId="24" borderId="16" xfId="0" applyFont="1" applyFill="1" applyBorder="1" applyAlignment="1">
      <alignment vertical="top"/>
    </xf>
    <xf numFmtId="0" fontId="1" fillId="24" borderId="17" xfId="0" applyFont="1" applyFill="1" applyBorder="1" applyAlignment="1">
      <alignment vertical="top"/>
    </xf>
    <xf numFmtId="0" fontId="1" fillId="24" borderId="18" xfId="0" applyFont="1" applyFill="1" applyBorder="1" applyAlignment="1">
      <alignment vertical="top"/>
    </xf>
    <xf numFmtId="0" fontId="1" fillId="24" borderId="19" xfId="0" applyFont="1" applyFill="1" applyBorder="1" applyAlignment="1">
      <alignment vertical="top"/>
    </xf>
    <xf numFmtId="0" fontId="1" fillId="24" borderId="20" xfId="0" applyFont="1" applyFill="1" applyBorder="1" applyAlignment="1">
      <alignment vertical="top"/>
    </xf>
    <xf numFmtId="0" fontId="0" fillId="24" borderId="0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30" fillId="24" borderId="23" xfId="0" applyNumberFormat="1" applyFont="1" applyFill="1" applyBorder="1" applyAlignment="1">
      <alignment horizontal="left" vertical="top"/>
    </xf>
    <xf numFmtId="0" fontId="30" fillId="24" borderId="24" xfId="0" applyNumberFormat="1" applyFont="1" applyFill="1" applyBorder="1" applyAlignment="1">
      <alignment horizontal="left" vertical="top"/>
    </xf>
    <xf numFmtId="0" fontId="30" fillId="24" borderId="25" xfId="0" applyNumberFormat="1" applyFont="1" applyFill="1" applyBorder="1" applyAlignment="1">
      <alignment horizontal="left" vertical="top"/>
    </xf>
    <xf numFmtId="0" fontId="30" fillId="24" borderId="26" xfId="0" applyNumberFormat="1" applyFont="1" applyFill="1" applyBorder="1" applyAlignment="1">
      <alignment horizontal="left" vertical="top"/>
    </xf>
    <xf numFmtId="0" fontId="30" fillId="24" borderId="27" xfId="0" applyNumberFormat="1" applyFont="1" applyFill="1" applyBorder="1" applyAlignment="1">
      <alignment horizontal="left" vertical="top"/>
    </xf>
    <xf numFmtId="0" fontId="30" fillId="24" borderId="28" xfId="0" applyNumberFormat="1" applyFont="1" applyFill="1" applyBorder="1" applyAlignment="1">
      <alignment horizontal="left" vertical="top"/>
    </xf>
    <xf numFmtId="0" fontId="30" fillId="24" borderId="21" xfId="0" applyNumberFormat="1" applyFont="1" applyFill="1" applyBorder="1" applyAlignment="1">
      <alignment horizontal="left" vertical="top"/>
    </xf>
    <xf numFmtId="0" fontId="30" fillId="24" borderId="22" xfId="0" applyNumberFormat="1" applyFont="1" applyFill="1" applyBorder="1" applyAlignment="1">
      <alignment horizontal="left" vertical="top"/>
    </xf>
    <xf numFmtId="0" fontId="1" fillId="24" borderId="29" xfId="0" applyFont="1" applyFill="1" applyBorder="1" applyAlignment="1">
      <alignment vertical="top"/>
    </xf>
    <xf numFmtId="0" fontId="1" fillId="24" borderId="30" xfId="0" applyFont="1" applyFill="1" applyBorder="1" applyAlignment="1">
      <alignment vertical="top"/>
    </xf>
    <xf numFmtId="0" fontId="31" fillId="24" borderId="0" xfId="0" applyFont="1" applyFill="1" applyAlignment="1">
      <alignment vertical="top"/>
    </xf>
    <xf numFmtId="0" fontId="32" fillId="24" borderId="0" xfId="0" applyFont="1" applyFill="1" applyAlignment="1">
      <alignment vertical="top"/>
    </xf>
    <xf numFmtId="0" fontId="33" fillId="24" borderId="0" xfId="0" applyFont="1" applyFill="1" applyAlignment="1">
      <alignment vertical="top"/>
    </xf>
    <xf numFmtId="0" fontId="34" fillId="24" borderId="0" xfId="0" applyFont="1" applyFill="1" applyAlignment="1">
      <alignment vertical="top"/>
    </xf>
    <xf numFmtId="0" fontId="1" fillId="24" borderId="28" xfId="0" applyFont="1" applyFill="1" applyBorder="1" applyAlignment="1">
      <alignment vertical="top"/>
    </xf>
    <xf numFmtId="0" fontId="35" fillId="24" borderId="0" xfId="0" applyNumberFormat="1" applyFont="1" applyFill="1" applyAlignment="1">
      <alignment vertical="top"/>
    </xf>
    <xf numFmtId="0" fontId="1" fillId="24" borderId="31" xfId="0" applyFont="1" applyFill="1" applyBorder="1" applyAlignment="1">
      <alignment vertical="top"/>
    </xf>
    <xf numFmtId="0" fontId="0" fillId="24" borderId="28" xfId="0" applyFont="1" applyFill="1" applyBorder="1" applyAlignment="1">
      <alignment vertical="top"/>
    </xf>
    <xf numFmtId="0" fontId="0" fillId="24" borderId="21" xfId="0" applyFont="1" applyFill="1" applyBorder="1" applyAlignment="1">
      <alignment vertical="top"/>
    </xf>
    <xf numFmtId="0" fontId="30" fillId="24" borderId="27" xfId="0" quotePrefix="1" applyNumberFormat="1" applyFont="1" applyFill="1" applyBorder="1" applyAlignment="1">
      <alignment horizontal="left" vertical="top"/>
    </xf>
    <xf numFmtId="0" fontId="30" fillId="25" borderId="26" xfId="0" applyNumberFormat="1" applyFont="1" applyFill="1" applyBorder="1" applyAlignment="1">
      <alignment horizontal="left" vertical="top"/>
    </xf>
    <xf numFmtId="0" fontId="30" fillId="25" borderId="27" xfId="0" applyNumberFormat="1" applyFont="1" applyFill="1" applyBorder="1" applyAlignment="1">
      <alignment horizontal="left" vertical="top"/>
    </xf>
    <xf numFmtId="0" fontId="30" fillId="25" borderId="21" xfId="0" applyNumberFormat="1" applyFont="1" applyFill="1" applyBorder="1" applyAlignment="1">
      <alignment horizontal="left" vertical="top"/>
    </xf>
    <xf numFmtId="0" fontId="30" fillId="25" borderId="22" xfId="0" applyNumberFormat="1" applyFont="1" applyFill="1" applyBorder="1" applyAlignment="1">
      <alignment horizontal="left" vertical="top"/>
    </xf>
    <xf numFmtId="0" fontId="30" fillId="25" borderId="28" xfId="0" applyNumberFormat="1" applyFont="1" applyFill="1" applyBorder="1" applyAlignment="1">
      <alignment horizontal="left" vertical="top"/>
    </xf>
    <xf numFmtId="0" fontId="30" fillId="25" borderId="27" xfId="0" quotePrefix="1" applyNumberFormat="1" applyFont="1" applyFill="1" applyBorder="1" applyAlignment="1">
      <alignment horizontal="left" vertical="top"/>
    </xf>
    <xf numFmtId="49" fontId="30" fillId="25" borderId="27" xfId="0" applyNumberFormat="1" applyFont="1" applyFill="1" applyBorder="1" applyAlignment="1">
      <alignment horizontal="left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30" fillId="25" borderId="29" xfId="0" applyNumberFormat="1" applyFont="1" applyFill="1" applyBorder="1" applyAlignment="1">
      <alignment horizontal="left" vertical="top"/>
    </xf>
    <xf numFmtId="0" fontId="30" fillId="25" borderId="30" xfId="0" applyNumberFormat="1" applyFont="1" applyFill="1" applyBorder="1" applyAlignment="1">
      <alignment horizontal="left" vertical="top"/>
    </xf>
    <xf numFmtId="0" fontId="3" fillId="24" borderId="0" xfId="0" applyFont="1" applyFill="1" applyBorder="1">
      <alignment vertical="center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7" borderId="32" xfId="0" applyNumberFormat="1" applyFont="1" applyFill="1" applyBorder="1" applyAlignment="1">
      <alignment vertical="top"/>
    </xf>
    <xf numFmtId="0" fontId="0" fillId="27" borderId="2" xfId="0" applyNumberFormat="1" applyFont="1" applyFill="1" applyBorder="1" applyAlignment="1">
      <alignment vertical="top"/>
    </xf>
    <xf numFmtId="0" fontId="0" fillId="27" borderId="20" xfId="0" applyNumberFormat="1" applyFont="1" applyFill="1" applyBorder="1" applyAlignment="1">
      <alignment vertical="top"/>
    </xf>
    <xf numFmtId="0" fontId="35" fillId="26" borderId="32" xfId="0" applyNumberFormat="1" applyFont="1" applyFill="1" applyBorder="1" applyAlignment="1">
      <alignment vertical="top"/>
    </xf>
    <xf numFmtId="0" fontId="35" fillId="26" borderId="2" xfId="0" applyNumberFormat="1" applyFont="1" applyFill="1" applyBorder="1" applyAlignment="1">
      <alignment vertical="top"/>
    </xf>
    <xf numFmtId="0" fontId="35" fillId="26" borderId="20" xfId="0" applyNumberFormat="1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12" xfId="0" applyFont="1" applyFill="1" applyBorder="1" applyAlignment="1">
      <alignment vertical="top"/>
    </xf>
    <xf numFmtId="0" fontId="1" fillId="24" borderId="13" xfId="0" applyFont="1" applyFill="1" applyBorder="1" applyAlignment="1">
      <alignment vertical="top"/>
    </xf>
    <xf numFmtId="0" fontId="1" fillId="24" borderId="14" xfId="0" applyFont="1" applyFill="1" applyBorder="1" applyAlignment="1">
      <alignment vertical="top"/>
    </xf>
    <xf numFmtId="0" fontId="36" fillId="24" borderId="0" xfId="0" applyFont="1" applyFill="1" applyBorder="1" applyAlignment="1">
      <alignment vertical="top"/>
    </xf>
    <xf numFmtId="0" fontId="30" fillId="24" borderId="31" xfId="0" applyNumberFormat="1" applyFont="1" applyFill="1" applyBorder="1" applyAlignment="1">
      <alignment horizontal="left" vertical="top"/>
    </xf>
    <xf numFmtId="0" fontId="30" fillId="24" borderId="29" xfId="0" applyNumberFormat="1" applyFont="1" applyFill="1" applyBorder="1" applyAlignment="1">
      <alignment horizontal="left" vertical="top"/>
    </xf>
    <xf numFmtId="0" fontId="30" fillId="24" borderId="30" xfId="0" applyNumberFormat="1" applyFont="1" applyFill="1" applyBorder="1" applyAlignment="1">
      <alignment horizontal="left" vertical="top"/>
    </xf>
    <xf numFmtId="0" fontId="30" fillId="25" borderId="17" xfId="0" applyNumberFormat="1" applyFont="1" applyFill="1" applyBorder="1" applyAlignment="1">
      <alignment horizontal="left" vertical="top"/>
    </xf>
    <xf numFmtId="0" fontId="30" fillId="24" borderId="18" xfId="0" applyNumberFormat="1" applyFont="1" applyFill="1" applyBorder="1" applyAlignment="1">
      <alignment horizontal="left" vertical="top"/>
    </xf>
    <xf numFmtId="0" fontId="30" fillId="25" borderId="18" xfId="0" applyNumberFormat="1" applyFont="1" applyFill="1" applyBorder="1" applyAlignment="1">
      <alignment horizontal="left" vertical="top"/>
    </xf>
    <xf numFmtId="0" fontId="0" fillId="24" borderId="15" xfId="0" applyFont="1" applyFill="1" applyBorder="1" applyAlignment="1">
      <alignment vertical="top"/>
    </xf>
    <xf numFmtId="0" fontId="0" fillId="24" borderId="13" xfId="0" applyFont="1" applyFill="1" applyBorder="1" applyAlignment="1">
      <alignment vertical="top"/>
    </xf>
    <xf numFmtId="0" fontId="0" fillId="24" borderId="12" xfId="0" applyFont="1" applyFill="1" applyBorder="1" applyAlignment="1">
      <alignment vertical="top"/>
    </xf>
    <xf numFmtId="0" fontId="1" fillId="29" borderId="0" xfId="0" applyFont="1" applyFill="1" applyBorder="1" applyAlignment="1">
      <alignment vertical="top"/>
    </xf>
    <xf numFmtId="0" fontId="0" fillId="29" borderId="0" xfId="0" applyFont="1" applyFill="1" applyBorder="1" applyAlignment="1">
      <alignment vertical="top"/>
    </xf>
    <xf numFmtId="0" fontId="1" fillId="25" borderId="0" xfId="0" applyFont="1" applyFill="1" applyBorder="1" applyAlignment="1">
      <alignment vertical="top"/>
    </xf>
    <xf numFmtId="0" fontId="0" fillId="25" borderId="0" xfId="0" applyFont="1" applyFill="1" applyBorder="1" applyAlignment="1">
      <alignment vertical="top"/>
    </xf>
    <xf numFmtId="0" fontId="1" fillId="25" borderId="0" xfId="0" applyFont="1" applyFill="1" applyAlignment="1">
      <alignment vertical="top"/>
    </xf>
    <xf numFmtId="0" fontId="0" fillId="25" borderId="37" xfId="0" applyFont="1" applyFill="1" applyBorder="1" applyAlignment="1">
      <alignment vertical="top"/>
    </xf>
    <xf numFmtId="0" fontId="1" fillId="25" borderId="38" xfId="0" applyFont="1" applyFill="1" applyBorder="1" applyAlignment="1">
      <alignment vertical="top"/>
    </xf>
    <xf numFmtId="0" fontId="1" fillId="25" borderId="39" xfId="0" applyFont="1" applyFill="1" applyBorder="1" applyAlignment="1">
      <alignment vertical="top"/>
    </xf>
    <xf numFmtId="0" fontId="1" fillId="25" borderId="40" xfId="0" applyFont="1" applyFill="1" applyBorder="1" applyAlignment="1">
      <alignment vertical="top"/>
    </xf>
    <xf numFmtId="0" fontId="1" fillId="25" borderId="41" xfId="0" applyFont="1" applyFill="1" applyBorder="1" applyAlignment="1">
      <alignment vertical="top"/>
    </xf>
    <xf numFmtId="0" fontId="0" fillId="25" borderId="40" xfId="0" applyFont="1" applyFill="1" applyBorder="1" applyAlignment="1">
      <alignment vertical="top"/>
    </xf>
    <xf numFmtId="0" fontId="1" fillId="25" borderId="42" xfId="0" applyFont="1" applyFill="1" applyBorder="1" applyAlignment="1">
      <alignment vertical="top"/>
    </xf>
    <xf numFmtId="0" fontId="1" fillId="25" borderId="43" xfId="0" applyFont="1" applyFill="1" applyBorder="1" applyAlignment="1">
      <alignment vertical="top"/>
    </xf>
    <xf numFmtId="0" fontId="1" fillId="25" borderId="44" xfId="0" applyFont="1" applyFill="1" applyBorder="1" applyAlignment="1">
      <alignment vertical="top"/>
    </xf>
    <xf numFmtId="0" fontId="1" fillId="25" borderId="16" xfId="0" applyFont="1" applyFill="1" applyBorder="1" applyAlignment="1">
      <alignment vertical="top"/>
    </xf>
    <xf numFmtId="0" fontId="1" fillId="25" borderId="33" xfId="0" applyFont="1" applyFill="1" applyBorder="1" applyAlignment="1">
      <alignment vertical="top"/>
    </xf>
    <xf numFmtId="0" fontId="1" fillId="24" borderId="23" xfId="0" applyFont="1" applyFill="1" applyBorder="1" applyAlignment="1">
      <alignment horizontal="centerContinuous" vertical="top"/>
    </xf>
    <xf numFmtId="0" fontId="1" fillId="24" borderId="25" xfId="0" applyFont="1" applyFill="1" applyBorder="1" applyAlignment="1">
      <alignment horizontal="centerContinuous" vertical="top"/>
    </xf>
    <xf numFmtId="0" fontId="1" fillId="24" borderId="28" xfId="0" applyFont="1" applyFill="1" applyBorder="1" applyAlignment="1">
      <alignment horizontal="centerContinuous" vertical="top"/>
    </xf>
    <xf numFmtId="0" fontId="1" fillId="24" borderId="22" xfId="0" applyFont="1" applyFill="1" applyBorder="1" applyAlignment="1">
      <alignment horizontal="centerContinuous" vertical="top"/>
    </xf>
    <xf numFmtId="0" fontId="1" fillId="24" borderId="31" xfId="0" applyFont="1" applyFill="1" applyBorder="1" applyAlignment="1">
      <alignment horizontal="centerContinuous" vertical="top"/>
    </xf>
    <xf numFmtId="0" fontId="1" fillId="24" borderId="30" xfId="0" applyFont="1" applyFill="1" applyBorder="1" applyAlignment="1">
      <alignment horizontal="centerContinuous" vertical="top"/>
    </xf>
    <xf numFmtId="0" fontId="0" fillId="24" borderId="17" xfId="0" applyFont="1" applyFill="1" applyBorder="1" applyAlignment="1">
      <alignment vertical="top"/>
    </xf>
    <xf numFmtId="0" fontId="1" fillId="30" borderId="0" xfId="0" applyFont="1" applyFill="1" applyBorder="1" applyAlignment="1">
      <alignment vertical="top"/>
    </xf>
    <xf numFmtId="0" fontId="1" fillId="25" borderId="15" xfId="0" applyFont="1" applyFill="1" applyBorder="1" applyAlignment="1">
      <alignment vertical="top"/>
    </xf>
    <xf numFmtId="0" fontId="1" fillId="25" borderId="17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1" fillId="25" borderId="19" xfId="0" applyFont="1" applyFill="1" applyBorder="1" applyAlignment="1">
      <alignment vertical="top"/>
    </xf>
    <xf numFmtId="0" fontId="0" fillId="25" borderId="15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39" fillId="25" borderId="0" xfId="0" applyFont="1" applyFill="1" applyBorder="1" applyAlignment="1">
      <alignment vertical="top"/>
    </xf>
    <xf numFmtId="0" fontId="0" fillId="25" borderId="18" xfId="0" applyFont="1" applyFill="1" applyBorder="1" applyAlignment="1">
      <alignment vertical="top"/>
    </xf>
    <xf numFmtId="0" fontId="0" fillId="25" borderId="0" xfId="0" applyFont="1" applyFill="1" applyBorder="1" applyAlignment="1"/>
    <xf numFmtId="0" fontId="1" fillId="25" borderId="0" xfId="0" applyFont="1" applyFill="1" applyBorder="1" applyAlignment="1"/>
    <xf numFmtId="0" fontId="0" fillId="32" borderId="33" xfId="0" applyFill="1" applyBorder="1">
      <alignment vertical="center"/>
    </xf>
    <xf numFmtId="0" fontId="0" fillId="33" borderId="33" xfId="0" applyFill="1" applyBorder="1">
      <alignment vertical="center"/>
    </xf>
    <xf numFmtId="0" fontId="0" fillId="33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7" borderId="33" xfId="0" applyFill="1" applyBorder="1">
      <alignment vertical="center"/>
    </xf>
    <xf numFmtId="0" fontId="0" fillId="27" borderId="33" xfId="0" applyFill="1" applyBorder="1" applyAlignment="1">
      <alignment horizontal="center" vertical="center" wrapText="1"/>
    </xf>
    <xf numFmtId="0" fontId="0" fillId="29" borderId="33" xfId="0" applyFill="1" applyBorder="1">
      <alignment vertical="center"/>
    </xf>
    <xf numFmtId="0" fontId="0" fillId="29" borderId="48" xfId="0" applyFill="1" applyBorder="1">
      <alignment vertical="center"/>
    </xf>
    <xf numFmtId="0" fontId="0" fillId="29" borderId="48" xfId="0" applyFill="1" applyBorder="1" applyAlignment="1">
      <alignment horizontal="left" vertical="center" wrapText="1"/>
    </xf>
    <xf numFmtId="9" fontId="0" fillId="29" borderId="48" xfId="0" applyNumberFormat="1" applyFill="1" applyBorder="1" applyAlignment="1">
      <alignment horizontal="left" vertical="center" wrapText="1"/>
    </xf>
    <xf numFmtId="0" fontId="0" fillId="0" borderId="33" xfId="0" applyBorder="1">
      <alignment vertical="center"/>
    </xf>
    <xf numFmtId="0" fontId="0" fillId="25" borderId="33" xfId="0" applyFill="1" applyBorder="1">
      <alignment vertical="center"/>
    </xf>
    <xf numFmtId="0" fontId="0" fillId="29" borderId="33" xfId="0" applyFill="1" applyBorder="1" applyAlignment="1">
      <alignment horizontal="left" vertical="center" wrapText="1"/>
    </xf>
    <xf numFmtId="9" fontId="0" fillId="29" borderId="33" xfId="0" applyNumberFormat="1" applyFill="1" applyBorder="1" applyAlignment="1">
      <alignment horizontal="left" vertical="center" wrapText="1"/>
    </xf>
    <xf numFmtId="0" fontId="42" fillId="0" borderId="33" xfId="0" applyFont="1" applyBorder="1">
      <alignment vertical="center"/>
    </xf>
    <xf numFmtId="0" fontId="0" fillId="28" borderId="33" xfId="0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top"/>
    </xf>
    <xf numFmtId="0" fontId="1" fillId="25" borderId="0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43" fillId="25" borderId="0" xfId="0" applyFont="1" applyFill="1" applyBorder="1" applyAlignment="1">
      <alignment vertical="top"/>
    </xf>
    <xf numFmtId="0" fontId="39" fillId="24" borderId="0" xfId="0" applyFont="1" applyFill="1" applyBorder="1" applyAlignment="1">
      <alignment vertical="top"/>
    </xf>
    <xf numFmtId="0" fontId="0" fillId="24" borderId="0" xfId="0" applyFont="1" applyFill="1" applyBorder="1" applyAlignment="1">
      <alignment horizontal="right" vertical="top"/>
    </xf>
    <xf numFmtId="0" fontId="35" fillId="24" borderId="0" xfId="0" applyNumberFormat="1" applyFont="1" applyFill="1" applyBorder="1" applyAlignment="1">
      <alignment vertical="top"/>
    </xf>
    <xf numFmtId="0" fontId="0" fillId="0" borderId="0" xfId="0" applyBorder="1">
      <alignment vertical="center"/>
    </xf>
    <xf numFmtId="0" fontId="30" fillId="24" borderId="33" xfId="0" applyFont="1" applyFill="1" applyBorder="1" applyAlignment="1">
      <alignment vertical="top"/>
    </xf>
    <xf numFmtId="0" fontId="45" fillId="32" borderId="20" xfId="0" applyFont="1" applyFill="1" applyBorder="1">
      <alignment vertical="center"/>
    </xf>
    <xf numFmtId="0" fontId="45" fillId="33" borderId="33" xfId="0" applyFont="1" applyFill="1" applyBorder="1">
      <alignment vertical="center"/>
    </xf>
    <xf numFmtId="0" fontId="45" fillId="32" borderId="33" xfId="0" applyFont="1" applyFill="1" applyBorder="1">
      <alignment vertical="center"/>
    </xf>
    <xf numFmtId="0" fontId="45" fillId="28" borderId="33" xfId="0" applyFont="1" applyFill="1" applyBorder="1" applyAlignment="1">
      <alignment horizontal="center" vertical="center"/>
    </xf>
    <xf numFmtId="0" fontId="45" fillId="33" borderId="48" xfId="0" applyFont="1" applyFill="1" applyBorder="1">
      <alignment vertical="center"/>
    </xf>
    <xf numFmtId="0" fontId="45" fillId="28" borderId="48" xfId="0" applyFont="1" applyFill="1" applyBorder="1" applyAlignment="1">
      <alignment horizontal="center" vertical="center"/>
    </xf>
    <xf numFmtId="0" fontId="45" fillId="27" borderId="33" xfId="0" applyFont="1" applyFill="1" applyBorder="1">
      <alignment vertical="center"/>
    </xf>
    <xf numFmtId="0" fontId="45" fillId="27" borderId="33" xfId="0" applyFont="1" applyFill="1" applyBorder="1" applyAlignment="1">
      <alignment horizontal="center" vertical="center" wrapText="1"/>
    </xf>
    <xf numFmtId="0" fontId="45" fillId="29" borderId="20" xfId="0" applyFont="1" applyFill="1" applyBorder="1">
      <alignment vertical="center"/>
    </xf>
    <xf numFmtId="0" fontId="45" fillId="29" borderId="48" xfId="0" applyFont="1" applyFill="1" applyBorder="1">
      <alignment vertical="center"/>
    </xf>
    <xf numFmtId="0" fontId="45" fillId="29" borderId="48" xfId="0" applyFont="1" applyFill="1" applyBorder="1" applyAlignment="1">
      <alignment horizontal="left" vertical="center" wrapText="1"/>
    </xf>
    <xf numFmtId="0" fontId="45" fillId="0" borderId="33" xfId="0" applyFont="1" applyBorder="1">
      <alignment vertical="center"/>
    </xf>
    <xf numFmtId="9" fontId="45" fillId="29" borderId="48" xfId="0" applyNumberFormat="1" applyFont="1" applyFill="1" applyBorder="1" applyAlignment="1">
      <alignment horizontal="left" vertical="center" wrapText="1"/>
    </xf>
    <xf numFmtId="0" fontId="45" fillId="25" borderId="33" xfId="0" applyFont="1" applyFill="1" applyBorder="1">
      <alignment vertical="center"/>
    </xf>
    <xf numFmtId="0" fontId="45" fillId="24" borderId="33" xfId="0" applyNumberFormat="1" applyFont="1" applyFill="1" applyBorder="1" applyAlignment="1">
      <alignment vertical="top"/>
    </xf>
    <xf numFmtId="0" fontId="45" fillId="29" borderId="33" xfId="0" applyFont="1" applyFill="1" applyBorder="1" applyAlignment="1">
      <alignment horizontal="left" vertical="center" wrapText="1"/>
    </xf>
    <xf numFmtId="9" fontId="45" fillId="29" borderId="33" xfId="0" applyNumberFormat="1" applyFont="1" applyFill="1" applyBorder="1" applyAlignment="1">
      <alignment horizontal="left" vertical="center" wrapText="1"/>
    </xf>
    <xf numFmtId="0" fontId="45" fillId="29" borderId="33" xfId="0" applyFont="1" applyFill="1" applyBorder="1">
      <alignment vertical="center"/>
    </xf>
    <xf numFmtId="0" fontId="46" fillId="0" borderId="33" xfId="0" applyFont="1" applyBorder="1">
      <alignment vertical="center"/>
    </xf>
    <xf numFmtId="0" fontId="45" fillId="24" borderId="0" xfId="0" applyFont="1" applyFill="1" applyAlignment="1">
      <alignment vertical="top"/>
    </xf>
    <xf numFmtId="0" fontId="1" fillId="25" borderId="54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0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vertical="top"/>
    </xf>
    <xf numFmtId="0" fontId="1" fillId="25" borderId="2" xfId="0" applyFont="1" applyFill="1" applyBorder="1" applyAlignment="1">
      <alignment vertical="top"/>
    </xf>
    <xf numFmtId="0" fontId="12" fillId="24" borderId="0" xfId="0" applyFont="1" applyFill="1" applyAlignment="1">
      <alignment vertical="top"/>
    </xf>
    <xf numFmtId="0" fontId="1" fillId="24" borderId="0" xfId="0" applyFont="1" applyFill="1" applyAlignment="1">
      <alignment horizontal="center" vertical="top"/>
    </xf>
    <xf numFmtId="0" fontId="0" fillId="24" borderId="0" xfId="0" applyFill="1" applyAlignment="1">
      <alignment vertical="top"/>
    </xf>
    <xf numFmtId="0" fontId="1" fillId="30" borderId="0" xfId="0" applyFont="1" applyFill="1" applyAlignment="1">
      <alignment vertical="top"/>
    </xf>
    <xf numFmtId="0" fontId="39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0" fillId="25" borderId="18" xfId="0" applyFill="1" applyBorder="1" applyAlignment="1">
      <alignment vertical="top"/>
    </xf>
    <xf numFmtId="0" fontId="0" fillId="24" borderId="0" xfId="0" applyFill="1" applyAlignment="1">
      <alignment horizontal="right" vertical="top"/>
    </xf>
    <xf numFmtId="0" fontId="39" fillId="24" borderId="0" xfId="0" applyFont="1" applyFill="1" applyAlignment="1">
      <alignment vertical="top"/>
    </xf>
    <xf numFmtId="0" fontId="0" fillId="25" borderId="0" xfId="0" applyFill="1" applyAlignment="1"/>
    <xf numFmtId="0" fontId="1" fillId="25" borderId="0" xfId="0" applyFont="1" applyFill="1" applyAlignment="1"/>
    <xf numFmtId="0" fontId="0" fillId="25" borderId="0" xfId="0" applyFill="1" applyAlignment="1">
      <alignment horizontal="left" vertical="top"/>
    </xf>
    <xf numFmtId="0" fontId="0" fillId="31" borderId="49" xfId="0" applyFill="1" applyBorder="1" applyAlignment="1">
      <alignment horizontal="center" vertical="top"/>
    </xf>
    <xf numFmtId="3" fontId="1" fillId="25" borderId="50" xfId="0" applyNumberFormat="1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11" fontId="1" fillId="24" borderId="0" xfId="0" applyNumberFormat="1" applyFont="1" applyFill="1" applyAlignment="1">
      <alignment vertical="top"/>
    </xf>
    <xf numFmtId="0" fontId="30" fillId="24" borderId="28" xfId="0" applyFont="1" applyFill="1" applyBorder="1" applyAlignment="1">
      <alignment horizontal="left" vertical="top"/>
    </xf>
    <xf numFmtId="0" fontId="30" fillId="24" borderId="21" xfId="0" applyFont="1" applyFill="1" applyBorder="1" applyAlignment="1">
      <alignment horizontal="left" vertical="top"/>
    </xf>
    <xf numFmtId="0" fontId="30" fillId="24" borderId="22" xfId="0" applyFont="1" applyFill="1" applyBorder="1" applyAlignment="1">
      <alignment horizontal="left" vertical="top"/>
    </xf>
    <xf numFmtId="0" fontId="30" fillId="24" borderId="26" xfId="0" applyFont="1" applyFill="1" applyBorder="1" applyAlignment="1">
      <alignment horizontal="left" vertical="top"/>
    </xf>
    <xf numFmtId="0" fontId="30" fillId="24" borderId="27" xfId="0" quotePrefix="1" applyFont="1" applyFill="1" applyBorder="1" applyAlignment="1">
      <alignment horizontal="left" vertical="top"/>
    </xf>
    <xf numFmtId="0" fontId="30" fillId="24" borderId="27" xfId="0" applyFont="1" applyFill="1" applyBorder="1" applyAlignment="1">
      <alignment horizontal="left" vertical="top"/>
    </xf>
    <xf numFmtId="0" fontId="30" fillId="24" borderId="24" xfId="0" applyFont="1" applyFill="1" applyBorder="1" applyAlignment="1">
      <alignment horizontal="left" vertical="top"/>
    </xf>
    <xf numFmtId="0" fontId="30" fillId="24" borderId="25" xfId="0" applyFont="1" applyFill="1" applyBorder="1" applyAlignment="1">
      <alignment horizontal="left" vertical="top"/>
    </xf>
    <xf numFmtId="0" fontId="30" fillId="24" borderId="23" xfId="0" applyFont="1" applyFill="1" applyBorder="1" applyAlignment="1">
      <alignment horizontal="left" vertical="top"/>
    </xf>
    <xf numFmtId="0" fontId="30" fillId="25" borderId="28" xfId="0" applyFont="1" applyFill="1" applyBorder="1" applyAlignment="1">
      <alignment horizontal="left" vertical="top"/>
    </xf>
    <xf numFmtId="0" fontId="30" fillId="25" borderId="21" xfId="0" applyFont="1" applyFill="1" applyBorder="1" applyAlignment="1">
      <alignment horizontal="left" vertical="top"/>
    </xf>
    <xf numFmtId="0" fontId="30" fillId="25" borderId="22" xfId="0" applyFont="1" applyFill="1" applyBorder="1" applyAlignment="1">
      <alignment horizontal="left" vertical="top"/>
    </xf>
    <xf numFmtId="0" fontId="30" fillId="25" borderId="26" xfId="0" applyFont="1" applyFill="1" applyBorder="1" applyAlignment="1">
      <alignment horizontal="left" vertical="top"/>
    </xf>
    <xf numFmtId="0" fontId="30" fillId="25" borderId="27" xfId="0" quotePrefix="1" applyFont="1" applyFill="1" applyBorder="1" applyAlignment="1">
      <alignment horizontal="left" vertical="top"/>
    </xf>
    <xf numFmtId="0" fontId="30" fillId="25" borderId="27" xfId="0" applyFont="1" applyFill="1" applyBorder="1" applyAlignment="1">
      <alignment horizontal="left" vertical="top"/>
    </xf>
    <xf numFmtId="0" fontId="30" fillId="24" borderId="31" xfId="0" applyFont="1" applyFill="1" applyBorder="1" applyAlignment="1">
      <alignment horizontal="left" vertical="top"/>
    </xf>
    <xf numFmtId="0" fontId="30" fillId="24" borderId="29" xfId="0" applyFont="1" applyFill="1" applyBorder="1" applyAlignment="1">
      <alignment horizontal="left" vertical="top"/>
    </xf>
    <xf numFmtId="0" fontId="30" fillId="24" borderId="30" xfId="0" applyFont="1" applyFill="1" applyBorder="1" applyAlignment="1">
      <alignment horizontal="left" vertical="top"/>
    </xf>
    <xf numFmtId="0" fontId="30" fillId="25" borderId="17" xfId="0" applyFont="1" applyFill="1" applyBorder="1" applyAlignment="1">
      <alignment horizontal="left" vertical="top"/>
    </xf>
    <xf numFmtId="0" fontId="30" fillId="24" borderId="18" xfId="0" applyFont="1" applyFill="1" applyBorder="1" applyAlignment="1">
      <alignment horizontal="left" vertical="top"/>
    </xf>
    <xf numFmtId="0" fontId="30" fillId="25" borderId="18" xfId="0" applyFont="1" applyFill="1" applyBorder="1" applyAlignment="1">
      <alignment horizontal="left" vertical="top"/>
    </xf>
    <xf numFmtId="0" fontId="30" fillId="25" borderId="29" xfId="0" applyFont="1" applyFill="1" applyBorder="1" applyAlignment="1">
      <alignment horizontal="left" vertical="top"/>
    </xf>
    <xf numFmtId="0" fontId="12" fillId="30" borderId="0" xfId="0" applyFont="1" applyFill="1" applyAlignment="1">
      <alignment vertical="top"/>
    </xf>
    <xf numFmtId="0" fontId="0" fillId="25" borderId="0" xfId="0" applyFont="1" applyFill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48" fillId="35" borderId="49" xfId="0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0" fontId="48" fillId="35" borderId="50" xfId="0" applyFont="1" applyFill="1" applyBorder="1" applyAlignment="1">
      <alignment horizontal="center" vertical="top"/>
    </xf>
    <xf numFmtId="0" fontId="0" fillId="3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" fillId="0" borderId="0" xfId="0" applyFont="1" applyFill="1" applyBorder="1" applyAlignment="1"/>
    <xf numFmtId="0" fontId="49" fillId="31" borderId="33" xfId="48" applyNumberFormat="1" applyFont="1" applyFill="1" applyBorder="1" applyAlignment="1" applyProtection="1">
      <alignment horizontal="center" vertical="center"/>
      <protection hidden="1"/>
    </xf>
    <xf numFmtId="38" fontId="49" fillId="31" borderId="33" xfId="48" applyFont="1" applyFill="1" applyBorder="1" applyAlignment="1" applyProtection="1">
      <alignment horizontal="center" vertical="center" wrapText="1"/>
    </xf>
    <xf numFmtId="3" fontId="0" fillId="24" borderId="54" xfId="0" applyNumberFormat="1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center"/>
    </xf>
    <xf numFmtId="180" fontId="1" fillId="24" borderId="54" xfId="0" applyNumberFormat="1" applyFont="1" applyFill="1" applyBorder="1" applyAlignment="1">
      <alignment horizontal="center" vertical="center"/>
    </xf>
    <xf numFmtId="178" fontId="0" fillId="0" borderId="54" xfId="0" applyNumberFormat="1" applyBorder="1" applyAlignment="1">
      <alignment horizontal="center" vertical="center"/>
    </xf>
    <xf numFmtId="0" fontId="0" fillId="35" borderId="49" xfId="0" applyFont="1" applyFill="1" applyBorder="1" applyAlignment="1">
      <alignment horizontal="center" vertical="center"/>
    </xf>
    <xf numFmtId="0" fontId="47" fillId="35" borderId="49" xfId="0" applyFont="1" applyFill="1" applyBorder="1" applyAlignment="1">
      <alignment horizontal="center" vertical="center"/>
    </xf>
    <xf numFmtId="0" fontId="0" fillId="35" borderId="54" xfId="0" applyFont="1" applyFill="1" applyBorder="1" applyAlignment="1">
      <alignment horizontal="center" vertical="center"/>
    </xf>
    <xf numFmtId="14" fontId="0" fillId="35" borderId="54" xfId="0" quotePrefix="1" applyNumberFormat="1" applyFont="1" applyFill="1" applyBorder="1" applyAlignment="1">
      <alignment horizontal="center" vertical="top"/>
    </xf>
    <xf numFmtId="0" fontId="12" fillId="30" borderId="0" xfId="0" applyFont="1" applyFill="1" applyAlignment="1">
      <alignment vertical="center"/>
    </xf>
    <xf numFmtId="0" fontId="43" fillId="25" borderId="0" xfId="0" applyFont="1" applyFill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4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52" fillId="24" borderId="0" xfId="0" applyFont="1" applyFill="1" applyAlignment="1">
      <alignment vertical="top"/>
    </xf>
    <xf numFmtId="0" fontId="52" fillId="24" borderId="0" xfId="0" applyFont="1" applyFill="1" applyBorder="1" applyAlignment="1">
      <alignment vertical="top"/>
    </xf>
    <xf numFmtId="0" fontId="52" fillId="25" borderId="0" xfId="0" applyFont="1" applyFill="1" applyBorder="1" applyAlignment="1">
      <alignment vertical="top"/>
    </xf>
    <xf numFmtId="14" fontId="1" fillId="25" borderId="0" xfId="0" applyNumberFormat="1" applyFont="1" applyFill="1" applyBorder="1" applyAlignment="1">
      <alignment vertical="top"/>
    </xf>
    <xf numFmtId="0" fontId="0" fillId="24" borderId="0" xfId="0" applyFont="1" applyFill="1" applyAlignment="1">
      <alignment vertical="top"/>
    </xf>
    <xf numFmtId="0" fontId="0" fillId="31" borderId="59" xfId="0" applyFont="1" applyFill="1" applyBorder="1" applyAlignment="1">
      <alignment horizontal="center" vertical="top"/>
    </xf>
    <xf numFmtId="0" fontId="1" fillId="24" borderId="60" xfId="0" applyFont="1" applyFill="1" applyBorder="1" applyAlignment="1">
      <alignment horizontal="center" vertical="top"/>
    </xf>
    <xf numFmtId="3" fontId="1" fillId="24" borderId="60" xfId="0" applyNumberFormat="1" applyFont="1" applyFill="1" applyBorder="1" applyAlignment="1">
      <alignment horizontal="center" vertical="top"/>
    </xf>
    <xf numFmtId="14" fontId="1" fillId="24" borderId="60" xfId="0" applyNumberFormat="1" applyFont="1" applyFill="1" applyBorder="1" applyAlignment="1">
      <alignment horizontal="center" vertical="top"/>
    </xf>
    <xf numFmtId="0" fontId="0" fillId="30" borderId="0" xfId="0" applyFill="1">
      <alignment vertical="center"/>
    </xf>
    <xf numFmtId="0" fontId="0" fillId="31" borderId="49" xfId="0" applyFill="1" applyBorder="1" applyAlignment="1">
      <alignment horizontal="center" vertical="top" wrapText="1"/>
    </xf>
    <xf numFmtId="0" fontId="1" fillId="24" borderId="54" xfId="0" applyFont="1" applyFill="1" applyBorder="1" applyAlignment="1">
      <alignment vertical="top"/>
    </xf>
    <xf numFmtId="0" fontId="43" fillId="25" borderId="0" xfId="0" applyFont="1" applyFill="1" applyAlignment="1"/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5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24" borderId="0" xfId="0" applyFont="1" applyFill="1" applyAlignment="1">
      <alignment vertical="top" wrapText="1"/>
    </xf>
    <xf numFmtId="0" fontId="0" fillId="31" borderId="49" xfId="0" applyFont="1" applyFill="1" applyBorder="1" applyAlignment="1">
      <alignment horizontal="center" vertical="center" wrapText="1"/>
    </xf>
    <xf numFmtId="0" fontId="0" fillId="37" borderId="49" xfId="0" applyFont="1" applyFill="1" applyBorder="1" applyAlignment="1">
      <alignment horizontal="center" vertical="center" wrapText="1"/>
    </xf>
    <xf numFmtId="0" fontId="1" fillId="25" borderId="54" xfId="0" applyFont="1" applyFill="1" applyBorder="1" applyAlignment="1">
      <alignment vertical="top"/>
    </xf>
    <xf numFmtId="0" fontId="1" fillId="25" borderId="51" xfId="0" applyFont="1" applyFill="1" applyBorder="1" applyAlignment="1">
      <alignment vertical="top"/>
    </xf>
    <xf numFmtId="0" fontId="1" fillId="25" borderId="52" xfId="0" applyFont="1" applyFill="1" applyBorder="1" applyAlignment="1">
      <alignment vertical="top"/>
    </xf>
    <xf numFmtId="0" fontId="0" fillId="36" borderId="49" xfId="0" applyFont="1" applyFill="1" applyBorder="1" applyAlignment="1">
      <alignment horizontal="center" vertical="center"/>
    </xf>
    <xf numFmtId="0" fontId="0" fillId="38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vertical="top"/>
    </xf>
    <xf numFmtId="0" fontId="0" fillId="39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horizontal="center" vertical="center"/>
    </xf>
    <xf numFmtId="0" fontId="1" fillId="30" borderId="18" xfId="0" applyFont="1" applyFill="1" applyBorder="1" applyAlignment="1">
      <alignment vertical="top"/>
    </xf>
    <xf numFmtId="0" fontId="0" fillId="34" borderId="49" xfId="0" applyFill="1" applyBorder="1" applyAlignment="1">
      <alignment vertical="top"/>
    </xf>
    <xf numFmtId="0" fontId="0" fillId="34" borderId="49" xfId="0" applyFill="1" applyBorder="1" applyAlignment="1">
      <alignment vertical="top" wrapText="1"/>
    </xf>
    <xf numFmtId="0" fontId="40" fillId="0" borderId="2" xfId="0" applyFont="1" applyBorder="1" applyAlignment="1">
      <alignment horizontal="center" vertical="center"/>
    </xf>
    <xf numFmtId="0" fontId="40" fillId="0" borderId="0" xfId="0" applyFont="1">
      <alignment vertical="center"/>
    </xf>
    <xf numFmtId="0" fontId="1" fillId="24" borderId="61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2" xfId="0" applyFill="1" applyBorder="1" applyAlignment="1"/>
    <xf numFmtId="0" fontId="1" fillId="24" borderId="63" xfId="0" applyFont="1" applyFill="1" applyBorder="1" applyAlignment="1">
      <alignment vertical="top"/>
    </xf>
    <xf numFmtId="0" fontId="0" fillId="31" borderId="62" xfId="0" applyFont="1" applyFill="1" applyBorder="1" applyAlignment="1">
      <alignment horizontal="center" vertical="top"/>
    </xf>
    <xf numFmtId="0" fontId="0" fillId="30" borderId="18" xfId="0" applyFont="1" applyFill="1" applyBorder="1" applyAlignment="1"/>
    <xf numFmtId="0" fontId="0" fillId="30" borderId="18" xfId="0" applyFont="1" applyFill="1" applyBorder="1" applyAlignment="1">
      <alignment vertical="top"/>
    </xf>
    <xf numFmtId="0" fontId="12" fillId="25" borderId="0" xfId="0" applyFont="1" applyFill="1" applyBorder="1" applyAlignment="1">
      <alignment vertical="top"/>
    </xf>
    <xf numFmtId="0" fontId="1" fillId="24" borderId="0" xfId="0" applyFont="1" applyFill="1" applyBorder="1" applyAlignment="1">
      <alignment horizontal="center" vertical="top"/>
    </xf>
    <xf numFmtId="0" fontId="1" fillId="24" borderId="0" xfId="0" applyFont="1" applyFill="1" applyAlignment="1"/>
    <xf numFmtId="0" fontId="1" fillId="24" borderId="32" xfId="0" applyFont="1" applyFill="1" applyBorder="1" applyAlignment="1"/>
    <xf numFmtId="0" fontId="1" fillId="24" borderId="2" xfId="0" applyFont="1" applyFill="1" applyBorder="1" applyAlignment="1"/>
    <xf numFmtId="0" fontId="1" fillId="24" borderId="20" xfId="0" applyFont="1" applyFill="1" applyBorder="1" applyAlignment="1"/>
    <xf numFmtId="0" fontId="5" fillId="24" borderId="0" xfId="0" applyFont="1" applyFill="1" applyBorder="1" applyAlignment="1">
      <alignment horizontal="center" vertical="center" wrapText="1"/>
    </xf>
    <xf numFmtId="0" fontId="5" fillId="24" borderId="0" xfId="0" applyFont="1" applyFill="1" applyBorder="1" applyAlignment="1">
      <alignment horizontal="center" vertical="center"/>
    </xf>
    <xf numFmtId="0" fontId="7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3" fillId="24" borderId="0" xfId="0" applyFont="1" applyFill="1" applyBorder="1">
      <alignment vertical="center"/>
    </xf>
    <xf numFmtId="31" fontId="7" fillId="24" borderId="0" xfId="0" applyNumberFormat="1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14" fontId="1" fillId="24" borderId="36" xfId="0" applyNumberFormat="1" applyFont="1" applyFill="1" applyBorder="1" applyAlignment="1">
      <alignment horizontal="left" vertical="top"/>
    </xf>
    <xf numFmtId="0" fontId="1" fillId="24" borderId="36" xfId="0" applyNumberFormat="1" applyFont="1" applyFill="1" applyBorder="1" applyAlignment="1">
      <alignment horizontal="left" vertical="top"/>
    </xf>
    <xf numFmtId="0" fontId="1" fillId="24" borderId="36" xfId="0" applyFont="1" applyFill="1" applyBorder="1" applyAlignment="1">
      <alignment horizontal="center" vertical="top"/>
    </xf>
    <xf numFmtId="0" fontId="1" fillId="24" borderId="36" xfId="0" applyFont="1" applyFill="1" applyBorder="1" applyAlignment="1">
      <alignment vertical="top"/>
    </xf>
    <xf numFmtId="14" fontId="1" fillId="24" borderId="34" xfId="0" applyNumberFormat="1" applyFont="1" applyFill="1" applyBorder="1" applyAlignment="1">
      <alignment horizontal="left" vertical="top"/>
    </xf>
    <xf numFmtId="0" fontId="1" fillId="24" borderId="34" xfId="0" applyNumberFormat="1" applyFont="1" applyFill="1" applyBorder="1" applyAlignment="1">
      <alignment horizontal="left" vertical="top"/>
    </xf>
    <xf numFmtId="0" fontId="1" fillId="24" borderId="34" xfId="0" applyFont="1" applyFill="1" applyBorder="1" applyAlignment="1">
      <alignment horizontal="center" vertical="top"/>
    </xf>
    <xf numFmtId="0" fontId="1" fillId="24" borderId="34" xfId="0" applyFont="1" applyFill="1" applyBorder="1" applyAlignment="1">
      <alignment vertical="top"/>
    </xf>
    <xf numFmtId="0" fontId="34" fillId="24" borderId="34" xfId="0" applyFont="1" applyFill="1" applyBorder="1" applyAlignment="1">
      <alignment vertical="top"/>
    </xf>
    <xf numFmtId="14" fontId="34" fillId="24" borderId="34" xfId="0" applyNumberFormat="1" applyFont="1" applyFill="1" applyBorder="1" applyAlignment="1">
      <alignment horizontal="left" vertical="top"/>
    </xf>
    <xf numFmtId="0" fontId="34" fillId="24" borderId="34" xfId="0" applyNumberFormat="1" applyFont="1" applyFill="1" applyBorder="1" applyAlignment="1">
      <alignment horizontal="left" vertical="top"/>
    </xf>
    <xf numFmtId="0" fontId="34" fillId="24" borderId="34" xfId="0" applyFont="1" applyFill="1" applyBorder="1" applyAlignment="1">
      <alignment horizontal="center" vertical="top"/>
    </xf>
    <xf numFmtId="0" fontId="31" fillId="24" borderId="34" xfId="0" applyFont="1" applyFill="1" applyBorder="1" applyAlignment="1">
      <alignment vertical="top"/>
    </xf>
    <xf numFmtId="14" fontId="31" fillId="24" borderId="34" xfId="0" applyNumberFormat="1" applyFont="1" applyFill="1" applyBorder="1" applyAlignment="1">
      <alignment horizontal="left" vertical="top"/>
    </xf>
    <xf numFmtId="0" fontId="31" fillId="24" borderId="34" xfId="0" applyNumberFormat="1" applyFont="1" applyFill="1" applyBorder="1" applyAlignment="1">
      <alignment horizontal="left" vertical="top"/>
    </xf>
    <xf numFmtId="0" fontId="31" fillId="24" borderId="34" xfId="0" applyFont="1" applyFill="1" applyBorder="1" applyAlignment="1">
      <alignment horizontal="center" vertical="top"/>
    </xf>
    <xf numFmtId="0" fontId="32" fillId="24" borderId="34" xfId="0" applyFont="1" applyFill="1" applyBorder="1" applyAlignment="1">
      <alignment vertical="top"/>
    </xf>
    <xf numFmtId="14" fontId="33" fillId="24" borderId="34" xfId="0" applyNumberFormat="1" applyFont="1" applyFill="1" applyBorder="1" applyAlignment="1">
      <alignment horizontal="left" vertical="top"/>
    </xf>
    <xf numFmtId="0" fontId="33" fillId="24" borderId="34" xfId="0" applyNumberFormat="1" applyFont="1" applyFill="1" applyBorder="1" applyAlignment="1">
      <alignment horizontal="left" vertical="top"/>
    </xf>
    <xf numFmtId="0" fontId="33" fillId="24" borderId="34" xfId="0" applyFont="1" applyFill="1" applyBorder="1" applyAlignment="1">
      <alignment horizontal="center" vertical="top"/>
    </xf>
    <xf numFmtId="0" fontId="33" fillId="24" borderId="34" xfId="0" applyFont="1" applyFill="1" applyBorder="1" applyAlignment="1">
      <alignment vertical="top"/>
    </xf>
    <xf numFmtId="14" fontId="32" fillId="24" borderId="34" xfId="0" applyNumberFormat="1" applyFont="1" applyFill="1" applyBorder="1" applyAlignment="1">
      <alignment horizontal="left" vertical="top"/>
    </xf>
    <xf numFmtId="0" fontId="32" fillId="24" borderId="34" xfId="0" applyNumberFormat="1" applyFont="1" applyFill="1" applyBorder="1" applyAlignment="1">
      <alignment horizontal="left" vertical="top"/>
    </xf>
    <xf numFmtId="0" fontId="32" fillId="24" borderId="34" xfId="0" applyFont="1" applyFill="1" applyBorder="1" applyAlignment="1">
      <alignment horizontal="center" vertical="top"/>
    </xf>
    <xf numFmtId="14" fontId="21" fillId="24" borderId="34" xfId="0" applyNumberFormat="1" applyFont="1" applyFill="1" applyBorder="1" applyAlignment="1">
      <alignment horizontal="left" vertical="top"/>
    </xf>
    <xf numFmtId="0" fontId="21" fillId="24" borderId="34" xfId="0" applyNumberFormat="1" applyFont="1" applyFill="1" applyBorder="1" applyAlignment="1">
      <alignment horizontal="left" vertical="top"/>
    </xf>
    <xf numFmtId="0" fontId="21" fillId="24" borderId="34" xfId="0" applyFont="1" applyFill="1" applyBorder="1" applyAlignment="1">
      <alignment horizontal="center" vertical="top"/>
    </xf>
    <xf numFmtId="0" fontId="21" fillId="24" borderId="34" xfId="0" applyFont="1" applyFill="1" applyBorder="1" applyAlignment="1">
      <alignment vertical="top"/>
    </xf>
    <xf numFmtId="0" fontId="1" fillId="26" borderId="33" xfId="0" applyFont="1" applyFill="1" applyBorder="1" applyAlignment="1">
      <alignment vertical="top"/>
    </xf>
    <xf numFmtId="14" fontId="1" fillId="24" borderId="35" xfId="0" applyNumberFormat="1" applyFont="1" applyFill="1" applyBorder="1" applyAlignment="1">
      <alignment horizontal="left" vertical="top"/>
    </xf>
    <xf numFmtId="0" fontId="1" fillId="24" borderId="35" xfId="0" applyNumberFormat="1" applyFont="1" applyFill="1" applyBorder="1" applyAlignment="1">
      <alignment horizontal="left" vertical="top"/>
    </xf>
    <xf numFmtId="0" fontId="1" fillId="24" borderId="35" xfId="0" applyFont="1" applyFill="1" applyBorder="1" applyAlignment="1">
      <alignment horizontal="center" vertical="top"/>
    </xf>
    <xf numFmtId="0" fontId="1" fillId="24" borderId="35" xfId="0" applyFont="1" applyFill="1" applyBorder="1" applyAlignment="1">
      <alignment vertical="top"/>
    </xf>
    <xf numFmtId="0" fontId="36" fillId="24" borderId="34" xfId="0" applyFont="1" applyFill="1" applyBorder="1" applyAlignment="1">
      <alignment vertical="top" wrapText="1"/>
    </xf>
    <xf numFmtId="0" fontId="36" fillId="24" borderId="34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0" fillId="26" borderId="32" xfId="0" applyFont="1" applyFill="1" applyBorder="1" applyAlignment="1">
      <alignment vertical="top"/>
    </xf>
    <xf numFmtId="0" fontId="0" fillId="24" borderId="32" xfId="0" applyFont="1" applyFill="1" applyBorder="1" applyAlignment="1">
      <alignment horizontal="left" vertical="top" indent="1"/>
    </xf>
    <xf numFmtId="0" fontId="1" fillId="24" borderId="2" xfId="0" applyFont="1" applyFill="1" applyBorder="1" applyAlignment="1">
      <alignment horizontal="left" vertical="top" indent="1"/>
    </xf>
    <xf numFmtId="0" fontId="1" fillId="24" borderId="20" xfId="0" applyFont="1" applyFill="1" applyBorder="1" applyAlignment="1">
      <alignment horizontal="left" vertical="top" indent="1"/>
    </xf>
    <xf numFmtId="0" fontId="1" fillId="24" borderId="32" xfId="0" applyFont="1" applyFill="1" applyBorder="1" applyAlignment="1">
      <alignment horizontal="right" vertical="top"/>
    </xf>
    <xf numFmtId="0" fontId="1" fillId="24" borderId="20" xfId="0" applyFont="1" applyFill="1" applyBorder="1" applyAlignment="1">
      <alignment horizontal="right" vertical="top"/>
    </xf>
    <xf numFmtId="14" fontId="1" fillId="24" borderId="33" xfId="0" applyNumberFormat="1" applyFont="1" applyFill="1" applyBorder="1" applyAlignment="1">
      <alignment horizontal="left" vertical="top" indent="1"/>
    </xf>
    <xf numFmtId="0" fontId="1" fillId="24" borderId="33" xfId="0" applyFont="1" applyFill="1" applyBorder="1" applyAlignment="1">
      <alignment horizontal="left" vertical="top" indent="1"/>
    </xf>
    <xf numFmtId="0" fontId="0" fillId="24" borderId="35" xfId="0" applyFont="1" applyFill="1" applyBorder="1" applyAlignment="1">
      <alignment vertical="top"/>
    </xf>
    <xf numFmtId="0" fontId="0" fillId="24" borderId="33" xfId="0" applyFont="1" applyFill="1" applyBorder="1" applyAlignment="1">
      <alignment horizontal="left" vertical="top" indent="1"/>
    </xf>
    <xf numFmtId="14" fontId="1" fillId="24" borderId="28" xfId="0" applyNumberFormat="1" applyFont="1" applyFill="1" applyBorder="1" applyAlignment="1">
      <alignment horizontal="left" vertical="top"/>
    </xf>
    <xf numFmtId="14" fontId="1" fillId="24" borderId="21" xfId="0" applyNumberFormat="1" applyFont="1" applyFill="1" applyBorder="1" applyAlignment="1">
      <alignment horizontal="left" vertical="top"/>
    </xf>
    <xf numFmtId="14" fontId="1" fillId="24" borderId="22" xfId="0" applyNumberFormat="1" applyFont="1" applyFill="1" applyBorder="1" applyAlignment="1">
      <alignment horizontal="left" vertical="top"/>
    </xf>
    <xf numFmtId="0" fontId="1" fillId="24" borderId="28" xfId="0" applyFont="1" applyFill="1" applyBorder="1" applyAlignment="1">
      <alignment horizontal="center" vertical="top"/>
    </xf>
    <xf numFmtId="0" fontId="1" fillId="24" borderId="21" xfId="0" applyFont="1" applyFill="1" applyBorder="1" applyAlignment="1">
      <alignment horizontal="center" vertical="top"/>
    </xf>
    <xf numFmtId="0" fontId="1" fillId="24" borderId="22" xfId="0" applyFont="1" applyFill="1" applyBorder="1" applyAlignment="1">
      <alignment horizontal="center" vertical="top"/>
    </xf>
    <xf numFmtId="0" fontId="1" fillId="24" borderId="28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0" fillId="24" borderId="34" xfId="0" applyFont="1" applyFill="1" applyBorder="1" applyAlignment="1">
      <alignment vertical="top" wrapText="1"/>
    </xf>
    <xf numFmtId="0" fontId="0" fillId="24" borderId="34" xfId="0" applyFont="1" applyFill="1" applyBorder="1" applyAlignment="1">
      <alignment vertical="top"/>
    </xf>
    <xf numFmtId="0" fontId="0" fillId="26" borderId="32" xfId="0" applyNumberFormat="1" applyFont="1" applyFill="1" applyBorder="1" applyAlignment="1">
      <alignment horizontal="left" vertical="top"/>
    </xf>
    <xf numFmtId="0" fontId="1" fillId="26" borderId="2" xfId="0" applyNumberFormat="1" applyFont="1" applyFill="1" applyBorder="1" applyAlignment="1">
      <alignment horizontal="left" vertical="top"/>
    </xf>
    <xf numFmtId="0" fontId="1" fillId="26" borderId="20" xfId="0" applyNumberFormat="1" applyFont="1" applyFill="1" applyBorder="1" applyAlignment="1">
      <alignment horizontal="left" vertical="top"/>
    </xf>
    <xf numFmtId="0" fontId="1" fillId="24" borderId="32" xfId="0" applyFont="1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horizontal="left" vertical="top"/>
    </xf>
    <xf numFmtId="0" fontId="37" fillId="25" borderId="12" xfId="0" applyFont="1" applyFill="1" applyBorder="1" applyAlignment="1">
      <alignment horizontal="left" vertical="center" indent="1"/>
    </xf>
    <xf numFmtId="0" fontId="37" fillId="25" borderId="13" xfId="0" applyFont="1" applyFill="1" applyBorder="1" applyAlignment="1">
      <alignment horizontal="left" vertical="center" indent="1"/>
    </xf>
    <xf numFmtId="0" fontId="37" fillId="25" borderId="14" xfId="0" applyFont="1" applyFill="1" applyBorder="1" applyAlignment="1">
      <alignment horizontal="left" vertical="center" indent="1"/>
    </xf>
    <xf numFmtId="0" fontId="37" fillId="25" borderId="17" xfId="0" applyFont="1" applyFill="1" applyBorder="1" applyAlignment="1">
      <alignment horizontal="left" vertical="center" indent="1"/>
    </xf>
    <xf numFmtId="0" fontId="37" fillId="25" borderId="18" xfId="0" applyFont="1" applyFill="1" applyBorder="1" applyAlignment="1">
      <alignment horizontal="left" vertical="center" indent="1"/>
    </xf>
    <xf numFmtId="0" fontId="37" fillId="25" borderId="19" xfId="0" applyFont="1" applyFill="1" applyBorder="1" applyAlignment="1">
      <alignment horizontal="left" vertical="center" indent="1"/>
    </xf>
    <xf numFmtId="0" fontId="0" fillId="28" borderId="12" xfId="0" applyFont="1" applyFill="1" applyBorder="1" applyAlignment="1">
      <alignment horizontal="center" vertical="center"/>
    </xf>
    <xf numFmtId="0" fontId="0" fillId="28" borderId="13" xfId="0" applyFont="1" applyFill="1" applyBorder="1" applyAlignment="1">
      <alignment horizontal="center" vertical="center"/>
    </xf>
    <xf numFmtId="0" fontId="0" fillId="28" borderId="14" xfId="0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8" borderId="18" xfId="0" applyFont="1" applyFill="1" applyBorder="1" applyAlignment="1">
      <alignment horizontal="center" vertical="center"/>
    </xf>
    <xf numFmtId="0" fontId="0" fillId="28" borderId="19" xfId="0" applyFont="1" applyFill="1" applyBorder="1" applyAlignment="1">
      <alignment horizontal="center" vertical="center"/>
    </xf>
    <xf numFmtId="0" fontId="35" fillId="26" borderId="32" xfId="0" applyNumberFormat="1" applyFont="1" applyFill="1" applyBorder="1" applyAlignment="1">
      <alignment horizontal="center" vertical="top"/>
    </xf>
    <xf numFmtId="0" fontId="35" fillId="26" borderId="20" xfId="0" applyNumberFormat="1" applyFont="1" applyFill="1" applyBorder="1" applyAlignment="1">
      <alignment horizontal="center" vertical="top"/>
    </xf>
    <xf numFmtId="0" fontId="0" fillId="24" borderId="32" xfId="0" applyFill="1" applyBorder="1" applyAlignment="1">
      <alignment horizontal="left" vertical="top" indent="1"/>
    </xf>
    <xf numFmtId="0" fontId="0" fillId="24" borderId="2" xfId="0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vertical="top"/>
    </xf>
    <xf numFmtId="0" fontId="1" fillId="26" borderId="2" xfId="0" applyNumberFormat="1" applyFont="1" applyFill="1" applyBorder="1" applyAlignment="1">
      <alignment vertical="top"/>
    </xf>
    <xf numFmtId="0" fontId="1" fillId="26" borderId="20" xfId="0" applyNumberFormat="1" applyFont="1" applyFill="1" applyBorder="1" applyAlignment="1">
      <alignment vertical="top"/>
    </xf>
    <xf numFmtId="0" fontId="38" fillId="25" borderId="12" xfId="0" applyFont="1" applyFill="1" applyBorder="1" applyAlignment="1">
      <alignment horizontal="center" vertical="center" wrapText="1"/>
    </xf>
    <xf numFmtId="0" fontId="38" fillId="25" borderId="13" xfId="0" applyFont="1" applyFill="1" applyBorder="1" applyAlignment="1">
      <alignment horizontal="center" vertical="center" wrapText="1"/>
    </xf>
    <xf numFmtId="0" fontId="38" fillId="25" borderId="14" xfId="0" applyFont="1" applyFill="1" applyBorder="1" applyAlignment="1">
      <alignment horizontal="center" vertical="center" wrapText="1"/>
    </xf>
    <xf numFmtId="0" fontId="38" fillId="25" borderId="17" xfId="0" applyFont="1" applyFill="1" applyBorder="1" applyAlignment="1">
      <alignment horizontal="center" vertical="center" wrapText="1"/>
    </xf>
    <xf numFmtId="0" fontId="38" fillId="25" borderId="18" xfId="0" applyFont="1" applyFill="1" applyBorder="1" applyAlignment="1">
      <alignment horizontal="center" vertical="center" wrapText="1"/>
    </xf>
    <xf numFmtId="0" fontId="38" fillId="25" borderId="19" xfId="0" applyFont="1" applyFill="1" applyBorder="1" applyAlignment="1">
      <alignment horizontal="center" vertical="center" wrapText="1"/>
    </xf>
    <xf numFmtId="0" fontId="1" fillId="26" borderId="12" xfId="0" applyFont="1" applyFill="1" applyBorder="1" applyAlignment="1">
      <alignment vertical="center"/>
    </xf>
    <xf numFmtId="0" fontId="1" fillId="26" borderId="13" xfId="0" applyFont="1" applyFill="1" applyBorder="1" applyAlignment="1">
      <alignment vertical="center"/>
    </xf>
    <xf numFmtId="0" fontId="1" fillId="26" borderId="14" xfId="0" applyFont="1" applyFill="1" applyBorder="1" applyAlignment="1">
      <alignment vertical="center"/>
    </xf>
    <xf numFmtId="0" fontId="1" fillId="26" borderId="17" xfId="0" applyFont="1" applyFill="1" applyBorder="1" applyAlignment="1">
      <alignment vertical="center"/>
    </xf>
    <xf numFmtId="0" fontId="1" fillId="26" borderId="18" xfId="0" applyFont="1" applyFill="1" applyBorder="1" applyAlignment="1">
      <alignment vertical="center"/>
    </xf>
    <xf numFmtId="0" fontId="1" fillId="26" borderId="19" xfId="0" applyFont="1" applyFill="1" applyBorder="1" applyAlignment="1">
      <alignment vertical="center"/>
    </xf>
    <xf numFmtId="0" fontId="0" fillId="31" borderId="0" xfId="0" applyFont="1" applyFill="1" applyBorder="1" applyAlignment="1">
      <alignment horizontal="center" vertical="center"/>
    </xf>
    <xf numFmtId="0" fontId="0" fillId="30" borderId="0" xfId="0" applyFont="1" applyFill="1" applyBorder="1" applyAlignment="1">
      <alignment horizontal="left" vertical="center" wrapText="1" indent="3"/>
    </xf>
    <xf numFmtId="0" fontId="0" fillId="30" borderId="0" xfId="0" applyFont="1" applyFill="1" applyBorder="1" applyAlignment="1">
      <alignment horizontal="left" vertical="center" indent="3"/>
    </xf>
    <xf numFmtId="0" fontId="1" fillId="30" borderId="0" xfId="0" applyFont="1" applyFill="1" applyBorder="1" applyAlignment="1">
      <alignment horizontal="left" vertical="center" indent="3"/>
    </xf>
    <xf numFmtId="0" fontId="0" fillId="30" borderId="0" xfId="0" applyFont="1" applyFill="1" applyBorder="1" applyAlignment="1">
      <alignment horizontal="left" vertical="center" indent="2"/>
    </xf>
    <xf numFmtId="0" fontId="0" fillId="31" borderId="12" xfId="0" applyFont="1" applyFill="1" applyBorder="1" applyAlignment="1">
      <alignment horizontal="left" vertical="center" indent="1"/>
    </xf>
    <xf numFmtId="0" fontId="1" fillId="31" borderId="13" xfId="0" applyFont="1" applyFill="1" applyBorder="1" applyAlignment="1">
      <alignment horizontal="left" vertical="center" indent="1"/>
    </xf>
    <xf numFmtId="0" fontId="1" fillId="31" borderId="14" xfId="0" applyFont="1" applyFill="1" applyBorder="1" applyAlignment="1">
      <alignment horizontal="left" vertical="center" indent="1"/>
    </xf>
    <xf numFmtId="0" fontId="1" fillId="31" borderId="17" xfId="0" applyFont="1" applyFill="1" applyBorder="1" applyAlignment="1">
      <alignment horizontal="left" vertical="center" indent="1"/>
    </xf>
    <xf numFmtId="0" fontId="1" fillId="31" borderId="18" xfId="0" applyFont="1" applyFill="1" applyBorder="1" applyAlignment="1">
      <alignment horizontal="left" vertical="center" indent="1"/>
    </xf>
    <xf numFmtId="0" fontId="1" fillId="31" borderId="19" xfId="0" applyFont="1" applyFill="1" applyBorder="1" applyAlignment="1">
      <alignment horizontal="left" vertical="center" indent="1"/>
    </xf>
    <xf numFmtId="0" fontId="0" fillId="26" borderId="32" xfId="0" applyFill="1" applyBorder="1" applyAlignment="1">
      <alignment vertical="top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1" fillId="26" borderId="12" xfId="0" applyFont="1" applyFill="1" applyBorder="1">
      <alignment vertical="center"/>
    </xf>
    <xf numFmtId="0" fontId="1" fillId="26" borderId="13" xfId="0" applyFont="1" applyFill="1" applyBorder="1">
      <alignment vertical="center"/>
    </xf>
    <xf numFmtId="0" fontId="1" fillId="26" borderId="14" xfId="0" applyFont="1" applyFill="1" applyBorder="1">
      <alignment vertical="center"/>
    </xf>
    <xf numFmtId="0" fontId="1" fillId="26" borderId="17" xfId="0" applyFont="1" applyFill="1" applyBorder="1">
      <alignment vertical="center"/>
    </xf>
    <xf numFmtId="0" fontId="1" fillId="26" borderId="18" xfId="0" applyFont="1" applyFill="1" applyBorder="1">
      <alignment vertical="center"/>
    </xf>
    <xf numFmtId="0" fontId="1" fillId="26" borderId="19" xfId="0" applyFont="1" applyFill="1" applyBorder="1">
      <alignment vertical="center"/>
    </xf>
    <xf numFmtId="0" fontId="1" fillId="26" borderId="32" xfId="0" applyFont="1" applyFill="1" applyBorder="1" applyAlignment="1">
      <alignment horizontal="left" vertical="top"/>
    </xf>
    <xf numFmtId="0" fontId="1" fillId="26" borderId="2" xfId="0" applyFont="1" applyFill="1" applyBorder="1" applyAlignment="1">
      <alignment horizontal="left" vertical="top"/>
    </xf>
    <xf numFmtId="0" fontId="1" fillId="26" borderId="20" xfId="0" applyFont="1" applyFill="1" applyBorder="1" applyAlignment="1">
      <alignment horizontal="left" vertical="top"/>
    </xf>
    <xf numFmtId="0" fontId="0" fillId="30" borderId="0" xfId="0" applyFill="1" applyAlignment="1">
      <alignment horizontal="center" vertical="center"/>
    </xf>
    <xf numFmtId="31" fontId="40" fillId="0" borderId="45" xfId="0" applyNumberFormat="1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1" fillId="34" borderId="49" xfId="0" applyFont="1" applyFill="1" applyBorder="1" applyAlignment="1">
      <alignment horizontal="center" vertical="top"/>
    </xf>
    <xf numFmtId="0" fontId="1" fillId="24" borderId="54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179" fontId="0" fillId="25" borderId="50" xfId="0" applyNumberFormat="1" applyFill="1" applyBorder="1" applyAlignment="1">
      <alignment horizontal="center" vertical="top"/>
    </xf>
    <xf numFmtId="179" fontId="1" fillId="25" borderId="50" xfId="0" applyNumberFormat="1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54" xfId="0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5" borderId="12" xfId="0" applyFont="1" applyFill="1" applyBorder="1" applyAlignment="1">
      <alignment horizontal="center" vertical="top"/>
    </xf>
    <xf numFmtId="0" fontId="1" fillId="25" borderId="13" xfId="0" applyFont="1" applyFill="1" applyBorder="1" applyAlignment="1">
      <alignment horizontal="center" vertical="top"/>
    </xf>
    <xf numFmtId="0" fontId="1" fillId="25" borderId="14" xfId="0" applyFont="1" applyFill="1" applyBorder="1" applyAlignment="1">
      <alignment horizontal="center" vertical="top"/>
    </xf>
    <xf numFmtId="0" fontId="1" fillId="25" borderId="15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25" borderId="16" xfId="0" applyFont="1" applyFill="1" applyBorder="1" applyAlignment="1">
      <alignment horizontal="center" vertical="top"/>
    </xf>
    <xf numFmtId="0" fontId="1" fillId="25" borderId="17" xfId="0" applyFont="1" applyFill="1" applyBorder="1" applyAlignment="1">
      <alignment horizontal="center" vertical="top"/>
    </xf>
    <xf numFmtId="0" fontId="1" fillId="25" borderId="18" xfId="0" applyFont="1" applyFill="1" applyBorder="1" applyAlignment="1">
      <alignment horizontal="center" vertical="top"/>
    </xf>
    <xf numFmtId="0" fontId="1" fillId="25" borderId="1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horizontal="center" vertical="top"/>
    </xf>
    <xf numFmtId="0" fontId="1" fillId="26" borderId="20" xfId="0" applyFont="1" applyFill="1" applyBorder="1" applyAlignment="1">
      <alignment horizontal="center" vertical="top"/>
    </xf>
    <xf numFmtId="0" fontId="1" fillId="25" borderId="51" xfId="0" applyFont="1" applyFill="1" applyBorder="1" applyAlignment="1">
      <alignment horizontal="center" vertical="top"/>
    </xf>
    <xf numFmtId="0" fontId="1" fillId="25" borderId="52" xfId="0" applyFont="1" applyFill="1" applyBorder="1" applyAlignment="1">
      <alignment horizontal="center" vertical="top"/>
    </xf>
    <xf numFmtId="0" fontId="1" fillId="25" borderId="53" xfId="0" applyFont="1" applyFill="1" applyBorder="1" applyAlignment="1">
      <alignment horizontal="center" vertical="top"/>
    </xf>
    <xf numFmtId="3" fontId="0" fillId="0" borderId="51" xfId="0" applyNumberFormat="1" applyFont="1" applyFill="1" applyBorder="1" applyAlignment="1">
      <alignment horizontal="center" vertical="top"/>
    </xf>
    <xf numFmtId="3" fontId="0" fillId="0" borderId="52" xfId="0" applyNumberFormat="1" applyFont="1" applyFill="1" applyBorder="1" applyAlignment="1">
      <alignment horizontal="center" vertical="top"/>
    </xf>
    <xf numFmtId="3" fontId="0" fillId="0" borderId="53" xfId="0" applyNumberFormat="1" applyFont="1" applyFill="1" applyBorder="1" applyAlignment="1">
      <alignment horizontal="center" vertical="top"/>
    </xf>
    <xf numFmtId="3" fontId="0" fillId="0" borderId="54" xfId="0" applyNumberFormat="1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 wrapText="1"/>
    </xf>
    <xf numFmtId="0" fontId="0" fillId="25" borderId="54" xfId="0" applyFont="1" applyFill="1" applyBorder="1" applyAlignment="1">
      <alignment horizontal="center" vertical="top"/>
    </xf>
    <xf numFmtId="14" fontId="1" fillId="25" borderId="54" xfId="0" applyNumberFormat="1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9" fontId="0" fillId="25" borderId="54" xfId="0" applyNumberFormat="1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 wrapText="1"/>
    </xf>
    <xf numFmtId="0" fontId="0" fillId="31" borderId="57" xfId="0" applyFont="1" applyFill="1" applyBorder="1" applyAlignment="1">
      <alignment horizontal="center" vertical="top" wrapText="1"/>
    </xf>
    <xf numFmtId="177" fontId="1" fillId="0" borderId="51" xfId="0" applyNumberFormat="1" applyFont="1" applyFill="1" applyBorder="1" applyAlignment="1">
      <alignment horizontal="center" vertical="top"/>
    </xf>
    <xf numFmtId="177" fontId="1" fillId="0" borderId="53" xfId="0" applyNumberFormat="1" applyFont="1" applyFill="1" applyBorder="1" applyAlignment="1">
      <alignment horizontal="center" vertical="top"/>
    </xf>
    <xf numFmtId="3" fontId="1" fillId="24" borderId="54" xfId="0" applyNumberFormat="1" applyFont="1" applyFill="1" applyBorder="1" applyAlignment="1">
      <alignment horizontal="center" vertical="top"/>
    </xf>
    <xf numFmtId="181" fontId="1" fillId="25" borderId="54" xfId="0" applyNumberFormat="1" applyFont="1" applyFill="1" applyBorder="1" applyAlignment="1">
      <alignment horizontal="center" vertical="top"/>
    </xf>
    <xf numFmtId="0" fontId="1" fillId="31" borderId="49" xfId="0" applyFont="1" applyFill="1" applyBorder="1" applyAlignment="1">
      <alignment horizontal="center" vertical="top"/>
    </xf>
    <xf numFmtId="31" fontId="40" fillId="0" borderId="45" xfId="0" applyNumberFormat="1" applyFont="1" applyFill="1" applyBorder="1" applyAlignment="1">
      <alignment horizontal="center" vertical="center"/>
    </xf>
    <xf numFmtId="0" fontId="40" fillId="0" borderId="46" xfId="0" applyFont="1" applyFill="1" applyBorder="1" applyAlignment="1">
      <alignment horizontal="center" vertical="center"/>
    </xf>
    <xf numFmtId="0" fontId="40" fillId="0" borderId="47" xfId="0" applyFont="1" applyFill="1" applyBorder="1" applyAlignment="1">
      <alignment horizontal="center" vertical="center"/>
    </xf>
    <xf numFmtId="0" fontId="0" fillId="30" borderId="0" xfId="0" applyFont="1" applyFill="1" applyBorder="1" applyAlignment="1">
      <alignment horizontal="center" vertical="center"/>
    </xf>
    <xf numFmtId="0" fontId="0" fillId="31" borderId="55" xfId="0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/>
    </xf>
    <xf numFmtId="0" fontId="0" fillId="31" borderId="57" xfId="0" applyFont="1" applyFill="1" applyBorder="1" applyAlignment="1">
      <alignment horizontal="center" vertical="top"/>
    </xf>
    <xf numFmtId="0" fontId="0" fillId="25" borderId="51" xfId="0" applyFont="1" applyFill="1" applyBorder="1" applyAlignment="1">
      <alignment horizontal="center" vertical="top"/>
    </xf>
    <xf numFmtId="0" fontId="0" fillId="25" borderId="52" xfId="0" applyFont="1" applyFill="1" applyBorder="1" applyAlignment="1">
      <alignment horizontal="center" vertical="top"/>
    </xf>
    <xf numFmtId="0" fontId="0" fillId="25" borderId="53" xfId="0" applyFont="1" applyFill="1" applyBorder="1" applyAlignment="1">
      <alignment horizontal="center" vertical="top"/>
    </xf>
    <xf numFmtId="3" fontId="0" fillId="25" borderId="51" xfId="0" applyNumberFormat="1" applyFont="1" applyFill="1" applyBorder="1" applyAlignment="1">
      <alignment horizontal="center" vertical="top"/>
    </xf>
    <xf numFmtId="3" fontId="0" fillId="25" borderId="52" xfId="0" applyNumberFormat="1" applyFont="1" applyFill="1" applyBorder="1" applyAlignment="1">
      <alignment horizontal="center" vertical="top"/>
    </xf>
    <xf numFmtId="3" fontId="0" fillId="25" borderId="53" xfId="0" applyNumberFormat="1" applyFont="1" applyFill="1" applyBorder="1" applyAlignment="1">
      <alignment horizontal="center" vertical="top"/>
    </xf>
    <xf numFmtId="180" fontId="1" fillId="25" borderId="51" xfId="0" applyNumberFormat="1" applyFont="1" applyFill="1" applyBorder="1" applyAlignment="1">
      <alignment horizontal="center" vertical="top"/>
    </xf>
    <xf numFmtId="180" fontId="1" fillId="25" borderId="52" xfId="0" applyNumberFormat="1" applyFont="1" applyFill="1" applyBorder="1" applyAlignment="1">
      <alignment horizontal="center" vertical="top"/>
    </xf>
    <xf numFmtId="180" fontId="1" fillId="25" borderId="53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 wrapText="1"/>
    </xf>
    <xf numFmtId="0" fontId="1" fillId="31" borderId="56" xfId="0" applyFont="1" applyFill="1" applyBorder="1" applyAlignment="1">
      <alignment horizontal="center" vertical="top"/>
    </xf>
    <xf numFmtId="0" fontId="1" fillId="31" borderId="57" xfId="0" applyFont="1" applyFill="1" applyBorder="1" applyAlignment="1">
      <alignment horizontal="center" vertical="top"/>
    </xf>
    <xf numFmtId="180" fontId="0" fillId="25" borderId="51" xfId="0" applyNumberFormat="1" applyFont="1" applyFill="1" applyBorder="1" applyAlignment="1">
      <alignment horizontal="center" vertical="top"/>
    </xf>
    <xf numFmtId="180" fontId="0" fillId="25" borderId="52" xfId="0" applyNumberFormat="1" applyFont="1" applyFill="1" applyBorder="1" applyAlignment="1">
      <alignment horizontal="center" vertical="top"/>
    </xf>
    <xf numFmtId="180" fontId="0" fillId="25" borderId="53" xfId="0" applyNumberFormat="1" applyFont="1" applyFill="1" applyBorder="1" applyAlignment="1">
      <alignment horizontal="center" vertical="top"/>
    </xf>
    <xf numFmtId="14" fontId="0" fillId="25" borderId="51" xfId="0" applyNumberFormat="1" applyFont="1" applyFill="1" applyBorder="1" applyAlignment="1">
      <alignment horizontal="center" vertical="top"/>
    </xf>
    <xf numFmtId="14" fontId="0" fillId="25" borderId="52" xfId="0" applyNumberFormat="1" applyFont="1" applyFill="1" applyBorder="1" applyAlignment="1">
      <alignment horizontal="center" vertical="top"/>
    </xf>
    <xf numFmtId="14" fontId="0" fillId="25" borderId="53" xfId="0" applyNumberFormat="1" applyFont="1" applyFill="1" applyBorder="1" applyAlignment="1">
      <alignment horizontal="center" vertical="top"/>
    </xf>
    <xf numFmtId="14" fontId="1" fillId="25" borderId="52" xfId="0" applyNumberFormat="1" applyFont="1" applyFill="1" applyBorder="1" applyAlignment="1">
      <alignment horizontal="center" vertical="top"/>
    </xf>
    <xf numFmtId="14" fontId="1" fillId="25" borderId="53" xfId="0" applyNumberFormat="1" applyFont="1" applyFill="1" applyBorder="1" applyAlignment="1">
      <alignment horizontal="center" vertical="top"/>
    </xf>
    <xf numFmtId="0" fontId="0" fillId="31" borderId="58" xfId="0" applyFont="1" applyFill="1" applyBorder="1" applyAlignment="1">
      <alignment horizontal="center" vertical="top"/>
    </xf>
    <xf numFmtId="0" fontId="0" fillId="31" borderId="0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48" fillId="35" borderId="49" xfId="0" applyFont="1" applyFill="1" applyBorder="1" applyAlignment="1">
      <alignment horizontal="center" vertical="top"/>
    </xf>
    <xf numFmtId="177" fontId="48" fillId="35" borderId="50" xfId="0" applyNumberFormat="1" applyFont="1" applyFill="1" applyBorder="1" applyAlignment="1">
      <alignment horizontal="center" vertical="top"/>
    </xf>
    <xf numFmtId="0" fontId="0" fillId="24" borderId="50" xfId="0" applyFill="1" applyBorder="1" applyAlignment="1">
      <alignment horizontal="center" vertical="top"/>
    </xf>
    <xf numFmtId="0" fontId="1" fillId="24" borderId="50" xfId="0" applyFont="1" applyFill="1" applyBorder="1" applyAlignment="1">
      <alignment horizontal="center" vertical="top"/>
    </xf>
    <xf numFmtId="3" fontId="1" fillId="24" borderId="50" xfId="0" applyNumberFormat="1" applyFont="1" applyFill="1" applyBorder="1" applyAlignment="1">
      <alignment horizontal="center" vertical="top"/>
    </xf>
    <xf numFmtId="0" fontId="48" fillId="35" borderId="50" xfId="0" applyFont="1" applyFill="1" applyBorder="1" applyAlignment="1">
      <alignment horizontal="center" vertical="top"/>
    </xf>
    <xf numFmtId="177" fontId="0" fillId="24" borderId="50" xfId="0" applyNumberFormat="1" applyFill="1" applyBorder="1" applyAlignment="1">
      <alignment horizontal="center" vertical="top"/>
    </xf>
    <xf numFmtId="177" fontId="1" fillId="24" borderId="50" xfId="0" applyNumberFormat="1" applyFont="1" applyFill="1" applyBorder="1" applyAlignment="1">
      <alignment horizontal="center" vertical="top"/>
    </xf>
    <xf numFmtId="179" fontId="0" fillId="25" borderId="50" xfId="0" applyNumberFormat="1" applyFont="1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0" fillId="24" borderId="49" xfId="0" applyFont="1" applyFill="1" applyBorder="1" applyAlignment="1">
      <alignment horizontal="center" vertical="top"/>
    </xf>
    <xf numFmtId="0" fontId="1" fillId="24" borderId="49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center" wrapText="1"/>
    </xf>
    <xf numFmtId="0" fontId="0" fillId="31" borderId="56" xfId="0" applyFont="1" applyFill="1" applyBorder="1" applyAlignment="1">
      <alignment horizontal="center" vertical="center" wrapText="1"/>
    </xf>
    <xf numFmtId="0" fontId="0" fillId="31" borderId="57" xfId="0" applyFont="1" applyFill="1" applyBorder="1" applyAlignment="1">
      <alignment horizontal="center" vertical="center" wrapText="1"/>
    </xf>
    <xf numFmtId="0" fontId="1" fillId="24" borderId="51" xfId="0" applyFont="1" applyFill="1" applyBorder="1" applyAlignment="1">
      <alignment horizontal="center" vertical="top"/>
    </xf>
    <xf numFmtId="0" fontId="1" fillId="24" borderId="53" xfId="0" applyFont="1" applyFill="1" applyBorder="1" applyAlignment="1">
      <alignment horizontal="center" vertical="top"/>
    </xf>
    <xf numFmtId="0" fontId="1" fillId="24" borderId="52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3" fontId="1" fillId="25" borderId="54" xfId="0" applyNumberFormat="1" applyFont="1" applyFill="1" applyBorder="1" applyAlignment="1">
      <alignment horizontal="center" vertical="top"/>
    </xf>
    <xf numFmtId="3" fontId="0" fillId="24" borderId="54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31" fontId="40" fillId="30" borderId="45" xfId="0" applyNumberFormat="1" applyFont="1" applyFill="1" applyBorder="1" applyAlignment="1">
      <alignment horizontal="center" vertical="center"/>
    </xf>
    <xf numFmtId="0" fontId="40" fillId="30" borderId="46" xfId="0" applyFont="1" applyFill="1" applyBorder="1" applyAlignment="1">
      <alignment horizontal="center" vertical="center"/>
    </xf>
    <xf numFmtId="0" fontId="40" fillId="30" borderId="47" xfId="0" applyFont="1" applyFill="1" applyBorder="1" applyAlignment="1">
      <alignment horizontal="center" vertical="center"/>
    </xf>
    <xf numFmtId="0" fontId="0" fillId="34" borderId="55" xfId="0" applyFont="1" applyFill="1" applyBorder="1" applyAlignment="1">
      <alignment horizontal="center" vertical="top"/>
    </xf>
    <xf numFmtId="0" fontId="0" fillId="34" borderId="56" xfId="0" applyFont="1" applyFill="1" applyBorder="1" applyAlignment="1">
      <alignment horizontal="center" vertical="top"/>
    </xf>
    <xf numFmtId="0" fontId="0" fillId="34" borderId="57" xfId="0" applyFont="1" applyFill="1" applyBorder="1" applyAlignment="1">
      <alignment horizontal="center" vertical="top"/>
    </xf>
    <xf numFmtId="55" fontId="0" fillId="25" borderId="54" xfId="0" applyNumberFormat="1" applyFont="1" applyFill="1" applyBorder="1" applyAlignment="1">
      <alignment horizontal="center" vertical="top"/>
    </xf>
    <xf numFmtId="181" fontId="40" fillId="0" borderId="45" xfId="0" applyNumberFormat="1" applyFont="1" applyFill="1" applyBorder="1" applyAlignment="1">
      <alignment horizontal="center" vertical="center"/>
    </xf>
    <xf numFmtId="181" fontId="40" fillId="0" borderId="46" xfId="0" applyNumberFormat="1" applyFont="1" applyFill="1" applyBorder="1" applyAlignment="1">
      <alignment horizontal="center" vertical="center"/>
    </xf>
    <xf numFmtId="181" fontId="40" fillId="0" borderId="47" xfId="0" applyNumberFormat="1" applyFont="1" applyFill="1" applyBorder="1" applyAlignment="1">
      <alignment horizontal="center" vertical="center"/>
    </xf>
    <xf numFmtId="9" fontId="1" fillId="25" borderId="51" xfId="0" applyNumberFormat="1" applyFont="1" applyFill="1" applyBorder="1" applyAlignment="1">
      <alignment horizontal="center" vertical="top"/>
    </xf>
    <xf numFmtId="0" fontId="1" fillId="25" borderId="64" xfId="0" applyFont="1" applyFill="1" applyBorder="1" applyAlignment="1">
      <alignment horizontal="center" vertical="top"/>
    </xf>
    <xf numFmtId="0" fontId="0" fillId="40" borderId="55" xfId="0" applyFont="1" applyFill="1" applyBorder="1" applyAlignment="1">
      <alignment horizontal="center" vertical="center" wrapText="1"/>
    </xf>
    <xf numFmtId="0" fontId="0" fillId="40" borderId="56" xfId="0" applyFont="1" applyFill="1" applyBorder="1" applyAlignment="1">
      <alignment horizontal="center" vertical="center" wrapText="1"/>
    </xf>
    <xf numFmtId="0" fontId="0" fillId="40" borderId="57" xfId="0" applyFont="1" applyFill="1" applyBorder="1" applyAlignment="1">
      <alignment horizontal="center" vertical="center" wrapText="1"/>
    </xf>
    <xf numFmtId="5" fontId="1" fillId="25" borderId="54" xfId="0" applyNumberFormat="1" applyFont="1" applyFill="1" applyBorder="1" applyAlignment="1">
      <alignment horizontal="center" vertical="top"/>
    </xf>
    <xf numFmtId="5" fontId="1" fillId="24" borderId="54" xfId="0" applyNumberFormat="1" applyFont="1" applyFill="1" applyBorder="1" applyAlignment="1">
      <alignment horizontal="center" vertical="top"/>
    </xf>
    <xf numFmtId="5" fontId="1" fillId="24" borderId="50" xfId="0" applyNumberFormat="1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 wrapText="1"/>
    </xf>
    <xf numFmtId="0" fontId="0" fillId="25" borderId="51" xfId="0" applyFill="1" applyBorder="1" applyAlignment="1">
      <alignment horizontal="center" vertical="top"/>
    </xf>
    <xf numFmtId="0" fontId="0" fillId="25" borderId="52" xfId="0" applyFill="1" applyBorder="1" applyAlignment="1">
      <alignment horizontal="center" vertical="top"/>
    </xf>
    <xf numFmtId="0" fontId="0" fillId="25" borderId="53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/>
    </xf>
    <xf numFmtId="0" fontId="0" fillId="34" borderId="56" xfId="0" applyFill="1" applyBorder="1" applyAlignment="1">
      <alignment horizontal="center" vertical="top"/>
    </xf>
    <xf numFmtId="0" fontId="0" fillId="34" borderId="57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 wrapText="1"/>
    </xf>
    <xf numFmtId="0" fontId="0" fillId="34" borderId="56" xfId="0" applyFill="1" applyBorder="1" applyAlignment="1">
      <alignment horizontal="center" vertical="top" wrapText="1"/>
    </xf>
    <xf numFmtId="0" fontId="0" fillId="34" borderId="57" xfId="0" applyFill="1" applyBorder="1" applyAlignment="1">
      <alignment horizontal="center" vertical="top" wrapText="1"/>
    </xf>
    <xf numFmtId="0" fontId="1" fillId="25" borderId="18" xfId="0" applyFont="1" applyFill="1" applyBorder="1" applyAlignment="1">
      <alignment horizontal="center"/>
    </xf>
    <xf numFmtId="0" fontId="1" fillId="25" borderId="32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20" xfId="0" applyFont="1" applyFill="1" applyBorder="1" applyAlignment="1">
      <alignment horizontal="center"/>
    </xf>
    <xf numFmtId="179" fontId="0" fillId="25" borderId="51" xfId="0" applyNumberFormat="1" applyFill="1" applyBorder="1" applyAlignment="1">
      <alignment horizontal="center" vertical="top"/>
    </xf>
    <xf numFmtId="179" fontId="0" fillId="25" borderId="52" xfId="0" applyNumberFormat="1" applyFill="1" applyBorder="1" applyAlignment="1">
      <alignment horizontal="center" vertical="top"/>
    </xf>
    <xf numFmtId="179" fontId="0" fillId="25" borderId="53" xfId="0" applyNumberFormat="1" applyFill="1" applyBorder="1" applyAlignment="1">
      <alignment horizontal="center" vertical="top"/>
    </xf>
    <xf numFmtId="179" fontId="0" fillId="25" borderId="54" xfId="0" applyNumberFormat="1" applyFill="1" applyBorder="1" applyAlignment="1">
      <alignment horizontal="center" vertical="top"/>
    </xf>
    <xf numFmtId="0" fontId="0" fillId="31" borderId="55" xfId="0" applyFill="1" applyBorder="1" applyAlignment="1">
      <alignment horizontal="center" vertical="top"/>
    </xf>
    <xf numFmtId="0" fontId="0" fillId="31" borderId="56" xfId="0" applyFill="1" applyBorder="1" applyAlignment="1">
      <alignment horizontal="center" vertical="top"/>
    </xf>
    <xf numFmtId="0" fontId="0" fillId="31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top" wrapText="1"/>
    </xf>
    <xf numFmtId="0" fontId="0" fillId="36" borderId="56" xfId="0" applyFill="1" applyBorder="1" applyAlignment="1">
      <alignment horizontal="center" vertical="top"/>
    </xf>
    <xf numFmtId="0" fontId="0" fillId="36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 wrapText="1"/>
    </xf>
    <xf numFmtId="0" fontId="0" fillId="37" borderId="49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top" wrapText="1"/>
    </xf>
    <xf numFmtId="0" fontId="0" fillId="31" borderId="56" xfId="0" applyFill="1" applyBorder="1" applyAlignment="1">
      <alignment horizontal="center" vertical="top" wrapText="1"/>
    </xf>
    <xf numFmtId="0" fontId="0" fillId="31" borderId="57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center" wrapText="1"/>
    </xf>
    <xf numFmtId="0" fontId="0" fillId="31" borderId="56" xfId="0" applyFill="1" applyBorder="1" applyAlignment="1">
      <alignment horizontal="center" vertical="center" wrapText="1"/>
    </xf>
    <xf numFmtId="0" fontId="0" fillId="31" borderId="57" xfId="0" applyFill="1" applyBorder="1" applyAlignment="1">
      <alignment horizontal="center" vertical="center" wrapText="1"/>
    </xf>
    <xf numFmtId="0" fontId="0" fillId="36" borderId="55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center" vertical="center" wrapText="1"/>
    </xf>
    <xf numFmtId="0" fontId="0" fillId="36" borderId="57" xfId="0" applyFill="1" applyBorder="1" applyAlignment="1">
      <alignment horizontal="center" vertical="center" wrapText="1"/>
    </xf>
    <xf numFmtId="0" fontId="0" fillId="36" borderId="49" xfId="0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top" wrapText="1"/>
    </xf>
    <xf numFmtId="0" fontId="1" fillId="36" borderId="56" xfId="0" applyFont="1" applyFill="1" applyBorder="1" applyAlignment="1">
      <alignment horizontal="center" vertical="top"/>
    </xf>
    <xf numFmtId="0" fontId="1" fillId="36" borderId="57" xfId="0" applyFont="1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center" wrapText="1"/>
    </xf>
    <xf numFmtId="0" fontId="1" fillId="36" borderId="56" xfId="0" applyFont="1" applyFill="1" applyBorder="1" applyAlignment="1">
      <alignment horizontal="center" vertical="center"/>
    </xf>
    <xf numFmtId="0" fontId="1" fillId="36" borderId="57" xfId="0" applyFont="1" applyFill="1" applyBorder="1" applyAlignment="1">
      <alignment horizontal="center" vertical="center"/>
    </xf>
    <xf numFmtId="9" fontId="0" fillId="24" borderId="54" xfId="0" applyNumberFormat="1" applyFill="1" applyBorder="1" applyAlignment="1">
      <alignment horizontal="center" vertical="top"/>
    </xf>
    <xf numFmtId="177" fontId="0" fillId="24" borderId="54" xfId="0" applyNumberFormat="1" applyFill="1" applyBorder="1" applyAlignment="1">
      <alignment horizontal="center" vertical="top"/>
    </xf>
    <xf numFmtId="177" fontId="1" fillId="24" borderId="54" xfId="0" applyNumberFormat="1" applyFont="1" applyFill="1" applyBorder="1" applyAlignment="1">
      <alignment horizontal="center" vertical="top"/>
    </xf>
    <xf numFmtId="177" fontId="0" fillId="24" borderId="50" xfId="0" applyNumberFormat="1" applyFont="1" applyFill="1" applyBorder="1" applyAlignment="1">
      <alignment horizontal="center" vertical="top"/>
    </xf>
    <xf numFmtId="0" fontId="0" fillId="24" borderId="50" xfId="0" applyFont="1" applyFill="1" applyBorder="1" applyAlignment="1">
      <alignment horizontal="center" vertical="top"/>
    </xf>
    <xf numFmtId="0" fontId="40" fillId="41" borderId="33" xfId="0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14" fontId="1" fillId="42" borderId="50" xfId="0" applyNumberFormat="1" applyFont="1" applyFill="1" applyBorder="1" applyAlignment="1">
      <alignment horizontal="center" vertical="top"/>
    </xf>
    <xf numFmtId="179" fontId="1" fillId="43" borderId="54" xfId="0" applyNumberFormat="1" applyFont="1" applyFill="1" applyBorder="1" applyAlignment="1">
      <alignment horizontal="center" vertical="top"/>
    </xf>
    <xf numFmtId="0" fontId="0" fillId="43" borderId="54" xfId="0" applyFill="1" applyBorder="1" applyAlignment="1">
      <alignment horizontal="center" vertical="top"/>
    </xf>
    <xf numFmtId="0" fontId="1" fillId="43" borderId="51" xfId="0" applyFont="1" applyFill="1" applyBorder="1" applyAlignment="1">
      <alignment horizontal="center" vertical="top"/>
    </xf>
    <xf numFmtId="0" fontId="1" fillId="43" borderId="52" xfId="0" applyFont="1" applyFill="1" applyBorder="1" applyAlignment="1">
      <alignment horizontal="center" vertical="top"/>
    </xf>
    <xf numFmtId="0" fontId="1" fillId="43" borderId="53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 wrapText="1"/>
    </xf>
    <xf numFmtId="0" fontId="30" fillId="24" borderId="29" xfId="0" quotePrefix="1" applyFont="1" applyFill="1" applyBorder="1" applyAlignment="1">
      <alignment horizontal="left" vertical="top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Calc Currency (0)" xfId="19" xr:uid="{00000000-0005-0000-0000-000012000000}"/>
    <cellStyle name="Header1" xfId="20" xr:uid="{00000000-0005-0000-0000-000013000000}"/>
    <cellStyle name="Header2" xfId="21" xr:uid="{00000000-0005-0000-0000-000014000000}"/>
    <cellStyle name="Normal_#18-Internet" xfId="22" xr:uid="{00000000-0005-0000-0000-000015000000}"/>
    <cellStyle name="アクセント 1" xfId="23" builtinId="29" customBuiltin="1"/>
    <cellStyle name="アクセント 2" xfId="24" builtinId="33" customBuiltin="1"/>
    <cellStyle name="アクセント 3" xfId="25" builtinId="37" customBuiltin="1"/>
    <cellStyle name="アクセント 4" xfId="26" builtinId="41" customBuiltin="1"/>
    <cellStyle name="アクセント 5" xfId="27" builtinId="45" customBuiltin="1"/>
    <cellStyle name="アクセント 6" xfId="28" builtinId="49" customBuiltin="1"/>
    <cellStyle name="タイトル" xfId="29" builtinId="15" customBuiltin="1"/>
    <cellStyle name="チェック セル" xfId="30" builtinId="23" customBuiltin="1"/>
    <cellStyle name="どちらでもない" xfId="31" builtinId="28" customBuiltin="1"/>
    <cellStyle name="メモ" xfId="32" builtinId="10" customBuiltin="1"/>
    <cellStyle name="リンク セル" xfId="33" builtinId="24" customBuiltin="1"/>
    <cellStyle name="悪い" xfId="34" builtinId="27" customBuiltin="1"/>
    <cellStyle name="計算" xfId="35" builtinId="22" customBuiltin="1"/>
    <cellStyle name="警告文" xfId="36" builtinId="11" customBuiltin="1"/>
    <cellStyle name="桁区切り" xfId="48" builtinId="6"/>
    <cellStyle name="見出し 1" xfId="37" builtinId="16" customBuiltin="1"/>
    <cellStyle name="見出し 2" xfId="38" builtinId="17" customBuiltin="1"/>
    <cellStyle name="見出し 3" xfId="39" builtinId="18" customBuiltin="1"/>
    <cellStyle name="見出し 4" xfId="40" builtinId="19" customBuiltin="1"/>
    <cellStyle name="集計" xfId="41" builtinId="25" customBuiltin="1"/>
    <cellStyle name="出力" xfId="42" builtinId="21" customBuiltin="1"/>
    <cellStyle name="説明文" xfId="43" builtinId="53" customBuiltin="1"/>
    <cellStyle name="入力" xfId="44" builtinId="20" customBuiltin="1"/>
    <cellStyle name="標準" xfId="0" builtinId="0"/>
    <cellStyle name="標準 2" xfId="45" xr:uid="{00000000-0005-0000-0000-000022000000}"/>
    <cellStyle name="未定義" xfId="46" xr:uid="{00000000-0005-0000-0000-00002F000000}"/>
    <cellStyle name="良い" xfId="47" builtinId="26" customBuiltin="1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Scroll" dx="22" max="100" page="10" val="3"/>
</file>

<file path=xl/ctrlProps/ctrlProp2.xml><?xml version="1.0" encoding="utf-8"?>
<formControlPr xmlns="http://schemas.microsoft.com/office/spreadsheetml/2009/9/main" objectType="Scroll" dx="22" horiz="1" max="100" page="10" val="10"/>
</file>

<file path=xl/ctrlProps/ctrlProp3.xml><?xml version="1.0" encoding="utf-8"?>
<formControlPr xmlns="http://schemas.microsoft.com/office/spreadsheetml/2009/9/main" objectType="Drop" dropStyle="combo" dx="22" fmlaRange="$CO$2:$CO$3" noThreeD="1" sel="0" val="0"/>
</file>

<file path=xl/ctrlProps/ctrlProp4.xml><?xml version="1.0" encoding="utf-8"?>
<formControlPr xmlns="http://schemas.microsoft.com/office/spreadsheetml/2009/9/main" objectType="Scroll" dx="22" max="100" page="10" val="3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Scroll" dx="22" max="100" page="10" val="31"/>
</file>

<file path=xl/ctrlProps/ctrlProp7.xml><?xml version="1.0" encoding="utf-8"?>
<formControlPr xmlns="http://schemas.microsoft.com/office/spreadsheetml/2009/9/main" objectType="Scroll" dx="22" horiz="1" max="100" page="10" val="20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Scroll" dx="22" max="100" page="10" val="0"/>
</file>

<file path=xl/ctrlProps/ctrlProp14.xml><?xml version="1.0" encoding="utf-8"?>
<formControlPr xmlns="http://schemas.microsoft.com/office/spreadsheetml/2009/9/main" objectType="Scroll" dx="22" horiz="1" max="100" page="10" val="10"/>
</file>

<file path=xl/ctrlProps/ctrlProp15.xml><?xml version="1.0" encoding="utf-8"?>
<formControlPr xmlns="http://schemas.microsoft.com/office/spreadsheetml/2009/9/main" objectType="Scroll" dx="22" max="100" page="10" val="4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Scroll" dx="22" horiz="1" max="100" page="10" val="10"/>
</file>

<file path=xl/ctrlProps/ctrlProp19.xml><?xml version="1.0" encoding="utf-8"?>
<formControlPr xmlns="http://schemas.microsoft.com/office/spreadsheetml/2009/9/main" objectType="Scroll" dx="22" max="100" page="10" val="41"/>
</file>

<file path=xl/ctrlProps/ctrlProp20.xml><?xml version="1.0" encoding="utf-8"?>
<formControlPr xmlns="http://schemas.microsoft.com/office/spreadsheetml/2009/9/main" objectType="Scroll" dx="22" horiz="1" max="100" page="10" val="20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Scroll" dx="22" max="100" page="10" val="30"/>
</file>

<file path=xl/ctrlProps/ctrlProp28.xml><?xml version="1.0" encoding="utf-8"?>
<formControlPr xmlns="http://schemas.microsoft.com/office/spreadsheetml/2009/9/main" objectType="Scroll" dx="22" horiz="1" max="100" page="10" val="27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Scroll" dx="22" max="100" page="10" val="30"/>
</file>

<file path=xl/ctrlProps/ctrlProp35.xml><?xml version="1.0" encoding="utf-8"?>
<formControlPr xmlns="http://schemas.microsoft.com/office/spreadsheetml/2009/9/main" objectType="Scroll" dx="22" horiz="1" max="100" page="10" val="29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Drop" dropStyle="combo" dx="22" fmlaRange="$DA$2:$DA$9" noThreeD="1" sel="1" val="0"/>
</file>

<file path=xl/ctrlProps/ctrlProp38.xml><?xml version="1.0" encoding="utf-8"?>
<formControlPr xmlns="http://schemas.microsoft.com/office/spreadsheetml/2009/9/main" objectType="Drop" dropStyle="combo" dx="22" fmlaRange="$CO$2:$CO$22" noThreeD="1" sel="1" val="13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Scroll" dx="22" max="100" page="10" val="20"/>
</file>

<file path=xl/ctrlProps/ctrlProp41.xml><?xml version="1.0" encoding="utf-8"?>
<formControlPr xmlns="http://schemas.microsoft.com/office/spreadsheetml/2009/9/main" objectType="Scroll" dx="22" horiz="1" max="100" page="10" val="19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Scroll" dx="22" max="100" page="10" val="20"/>
</file>

<file path=xl/ctrlProps/ctrlProp49.xml><?xml version="1.0" encoding="utf-8"?>
<formControlPr xmlns="http://schemas.microsoft.com/office/spreadsheetml/2009/9/main" objectType="Scroll" dx="22" horiz="1" max="100" page="10" val="0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Radio" firstButton="1" lockText="1" noThreeD="1"/>
</file>

<file path=xl/ctrlProps/ctrlProp61.xml><?xml version="1.0" encoding="utf-8"?>
<formControlPr xmlns="http://schemas.microsoft.com/office/spreadsheetml/2009/9/main" objectType="Radio" checked="Checked" lockText="1" noThreeD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Radio" checked="Checked" firstButton="1" lockText="1" noThreeD="1"/>
</file>

<file path=xl/ctrlProps/ctrlProp70.xml><?xml version="1.0" encoding="utf-8"?>
<formControlPr xmlns="http://schemas.microsoft.com/office/spreadsheetml/2009/9/main" objectType="Radio" lockText="1" noThreeD="1"/>
</file>

<file path=xl/ctrlProps/ctrlProp71.xml><?xml version="1.0" encoding="utf-8"?>
<formControlPr xmlns="http://schemas.microsoft.com/office/spreadsheetml/2009/9/main" objectType="Button" lockText="1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Radio" checked="Checked" firstButton="1" lockText="1" noThreeD="1"/>
</file>

<file path=xl/ctrlProps/ctrlProp81.xml><?xml version="1.0" encoding="utf-8"?>
<formControlPr xmlns="http://schemas.microsoft.com/office/spreadsheetml/2009/9/main" objectType="Radio" lockText="1" noThreeD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Scroll" dx="22" horiz="1" max="100" page="10" val="9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Drop" dropStyle="combo" dx="22" fmlaRange="$CL$2:$CL$4" noThreeD="1" sel="0" val="0"/>
</file>

<file path=xl/ctrlProps/ctrlProp95.xml><?xml version="1.0" encoding="utf-8"?>
<formControlPr xmlns="http://schemas.microsoft.com/office/spreadsheetml/2009/9/main" objectType="Drop" dropStyle="combo" dx="22" fmlaRange="$CL$2:$CL$4" noThreeD="1" sel="0" val="0"/>
</file>

<file path=xl/ctrlProps/ctrlProp96.xml><?xml version="1.0" encoding="utf-8"?>
<formControlPr xmlns="http://schemas.microsoft.com/office/spreadsheetml/2009/9/main" objectType="Drop" dropStyle="combo" dx="22" fmlaRange="$CL$2:$CL$4" noThreeD="1" sel="0" val="0"/>
</file>

<file path=xl/ctrlProps/ctrlProp97.xml><?xml version="1.0" encoding="utf-8"?>
<formControlPr xmlns="http://schemas.microsoft.com/office/spreadsheetml/2009/9/main" objectType="Radio" checked="Checked" firstButton="1" lockText="1" noThreeD="1"/>
</file>

<file path=xl/ctrlProps/ctrlProp98.xml><?xml version="1.0" encoding="utf-8"?>
<formControlPr xmlns="http://schemas.microsoft.com/office/spreadsheetml/2009/9/main" objectType="Radio" lockText="1" noThreeD="1"/>
</file>

<file path=xl/ctrlProps/ctrlProp99.xml><?xml version="1.0" encoding="utf-8"?>
<formControlPr xmlns="http://schemas.microsoft.com/office/spreadsheetml/2009/9/main" objectType="Drop" dropStyle="combo" dx="22" fmlaRange="$CL$2:$CL$4" noThreeD="1" sel="0" val="0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Radio" lockText="1" noThreeD="1"/>
</file>

<file path=xl/ctrlProps/ctrlProp102.xml><?xml version="1.0" encoding="utf-8"?>
<formControlPr xmlns="http://schemas.microsoft.com/office/spreadsheetml/2009/9/main" objectType="Radio" lockText="1" noThreeD="1"/>
</file>

<file path=xl/ctrlProps/ctrlProp103.xml><?xml version="1.0" encoding="utf-8"?>
<formControlPr xmlns="http://schemas.microsoft.com/office/spreadsheetml/2009/9/main" objectType="Radio" lockText="1" noThreeD="1"/>
</file>

<file path=xl/ctrlProps/ctrlProp104.xml><?xml version="1.0" encoding="utf-8"?>
<formControlPr xmlns="http://schemas.microsoft.com/office/spreadsheetml/2009/9/main" objectType="Radio" lockText="1" noThreeD="1"/>
</file>

<file path=xl/ctrlProps/ctrlProp105.xml><?xml version="1.0" encoding="utf-8"?>
<formControlPr xmlns="http://schemas.microsoft.com/office/spreadsheetml/2009/9/main" objectType="Drop" dropStyle="combo" dx="22" fmlaRange="$CL$2:$CL$4" noThreeD="1" sel="0" val="0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Scroll" dx="22" horiz="1" max="100" page="10" val="9"/>
</file>

<file path=xl/ctrlProps/ctrlProp108.xml><?xml version="1.0" encoding="utf-8"?>
<formControlPr xmlns="http://schemas.microsoft.com/office/spreadsheetml/2009/9/main" objectType="Button" lockText="1"/>
</file>

<file path=xl/ctrlProps/ctrlProp109.xml><?xml version="1.0" encoding="utf-8"?>
<formControlPr xmlns="http://schemas.microsoft.com/office/spreadsheetml/2009/9/main" objectType="Button" lockText="1"/>
</file>

<file path=xl/ctrlProps/ctrlProp110.xml><?xml version="1.0" encoding="utf-8"?>
<formControlPr xmlns="http://schemas.microsoft.com/office/spreadsheetml/2009/9/main" objectType="Scroll" dx="22" horiz="1" max="100" page="10" val="9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Scroll" dx="22" horiz="1" max="100" page="10" val="9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Button" lockText="1"/>
</file>

<file path=xl/ctrlProps/ctrlProp116.xml><?xml version="1.0" encoding="utf-8"?>
<formControlPr xmlns="http://schemas.microsoft.com/office/spreadsheetml/2009/9/main" objectType="Scroll" dx="22" horiz="1" max="100" page="10" val="9"/>
</file>

<file path=xl/ctrlProps/ctrlProp117.xml><?xml version="1.0" encoding="utf-8"?>
<formControlPr xmlns="http://schemas.microsoft.com/office/spreadsheetml/2009/9/main" objectType="Button" lockText="1"/>
</file>

<file path=xl/ctrlProps/ctrlProp118.xml><?xml version="1.0" encoding="utf-8"?>
<formControlPr xmlns="http://schemas.microsoft.com/office/spreadsheetml/2009/9/main" objectType="Scroll" dx="22" max="100" page="10" val="40"/>
</file>

<file path=xl/ctrlProps/ctrlProp119.xml><?xml version="1.0" encoding="utf-8"?>
<formControlPr xmlns="http://schemas.microsoft.com/office/spreadsheetml/2009/9/main" objectType="Scroll" dx="22" horiz="1" max="100" page="10" val="9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Radio" checked="Checked" firstButton="1" lockText="1" noThreeD="1"/>
</file>

<file path=xl/ctrlProps/ctrlProp125.xml><?xml version="1.0" encoding="utf-8"?>
<formControlPr xmlns="http://schemas.microsoft.com/office/spreadsheetml/2009/9/main" objectType="Button" lockText="1"/>
</file>

<file path=xl/ctrlProps/ctrlProp126.xml><?xml version="1.0" encoding="utf-8"?>
<formControlPr xmlns="http://schemas.microsoft.com/office/spreadsheetml/2009/9/main" objectType="Scroll" dx="22" max="100" page="10" val="20"/>
</file>

<file path=xl/ctrlProps/ctrlProp127.xml><?xml version="1.0" encoding="utf-8"?>
<formControlPr xmlns="http://schemas.microsoft.com/office/spreadsheetml/2009/9/main" objectType="Scroll" dx="22" horiz="1" max="100" page="10" val="0"/>
</file>

<file path=xl/ctrlProps/ctrlProp128.xml><?xml version="1.0" encoding="utf-8"?>
<formControlPr xmlns="http://schemas.microsoft.com/office/spreadsheetml/2009/9/main" objectType="Button" lockText="1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Scroll" dx="22" max="100" page="10" val="30"/>
</file>

<file path=xl/ctrlProps/ctrlProp131.xml><?xml version="1.0" encoding="utf-8"?>
<formControlPr xmlns="http://schemas.microsoft.com/office/spreadsheetml/2009/9/main" objectType="Scroll" dx="22" horiz="1" max="100" page="10" val="10"/>
</file>

<file path=xl/ctrlProps/ctrlProp132.xml><?xml version="1.0" encoding="utf-8"?>
<formControlPr xmlns="http://schemas.microsoft.com/office/spreadsheetml/2009/9/main" objectType="Scroll" dx="22" max="100" page="10" val="20"/>
</file>

<file path=xl/ctrlProps/ctrlProp133.xml><?xml version="1.0" encoding="utf-8"?>
<formControlPr xmlns="http://schemas.microsoft.com/office/spreadsheetml/2009/9/main" objectType="Scroll" dx="22" horiz="1" max="100" page="10" val="20"/>
</file>

<file path=xl/ctrlProps/ctrlProp134.xml><?xml version="1.0" encoding="utf-8"?>
<formControlPr xmlns="http://schemas.microsoft.com/office/spreadsheetml/2009/9/main" objectType="Scroll" dx="22" max="100" page="10" val="10"/>
</file>

<file path=xl/ctrlProps/ctrlProp135.xml><?xml version="1.0" encoding="utf-8"?>
<formControlPr xmlns="http://schemas.microsoft.com/office/spreadsheetml/2009/9/main" objectType="Scroll" dx="22" horiz="1" max="100" page="10" val="10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Scroll" dx="22" max="100" page="10" val="0"/>
</file>

<file path=xl/ctrlProps/ctrlProp138.xml><?xml version="1.0" encoding="utf-8"?>
<formControlPr xmlns="http://schemas.microsoft.com/office/spreadsheetml/2009/9/main" objectType="Scroll" dx="22" horiz="1" max="100" page="10" val="10"/>
</file>

<file path=xl/ctrlProps/ctrlProp139.xml><?xml version="1.0" encoding="utf-8"?>
<formControlPr xmlns="http://schemas.microsoft.com/office/spreadsheetml/2009/9/main" objectType="Button" lockText="1"/>
</file>

<file path=xl/ctrlProps/ctrlProp140.xml><?xml version="1.0" encoding="utf-8"?>
<formControlPr xmlns="http://schemas.microsoft.com/office/spreadsheetml/2009/9/main" objectType="Drop" dropStyle="combo" dx="22" fmlaRange="$CL$2:$CL$4" noThreeD="1" sel="0" val="0"/>
</file>

<file path=xl/ctrlProps/ctrlProp141.xml><?xml version="1.0" encoding="utf-8"?>
<formControlPr xmlns="http://schemas.microsoft.com/office/spreadsheetml/2009/9/main" objectType="Button" lockText="1"/>
</file>

<file path=xl/ctrlProps/ctrlProp142.xml><?xml version="1.0" encoding="utf-8"?>
<formControlPr xmlns="http://schemas.microsoft.com/office/spreadsheetml/2009/9/main" objectType="Drop" dropStyle="combo" dx="22" fmlaRange="$CM$2:$CM$4" noThreeD="1" sel="0" val="0"/>
</file>

<file path=xl/ctrlProps/ctrlProp143.xml><?xml version="1.0" encoding="utf-8"?>
<formControlPr xmlns="http://schemas.microsoft.com/office/spreadsheetml/2009/9/main" objectType="Drop" dropStyle="combo" dx="22" fmlaRange="$CN$2:$CN$11" noThreeD="1" sel="0" val="0"/>
</file>

<file path=xl/ctrlProps/ctrlProp144.xml><?xml version="1.0" encoding="utf-8"?>
<formControlPr xmlns="http://schemas.microsoft.com/office/spreadsheetml/2009/9/main" objectType="Drop" dropStyle="combo" dx="22" fmlaRange="$CP$2:$CP$60" noThreeD="1" sel="0" val="0"/>
</file>

<file path=xl/ctrlProps/ctrlProp145.xml><?xml version="1.0" encoding="utf-8"?>
<formControlPr xmlns="http://schemas.microsoft.com/office/spreadsheetml/2009/9/main" objectType="Scroll" dx="22" max="100" page="10" val="20"/>
</file>

<file path=xl/ctrlProps/ctrlProp146.xml><?xml version="1.0" encoding="utf-8"?>
<formControlPr xmlns="http://schemas.microsoft.com/office/spreadsheetml/2009/9/main" objectType="Scroll" dx="22" horiz="1" max="100" page="10" val="9"/>
</file>

<file path=xl/ctrlProps/ctrlProp147.xml><?xml version="1.0" encoding="utf-8"?>
<formControlPr xmlns="http://schemas.microsoft.com/office/spreadsheetml/2009/9/main" objectType="Button" lockText="1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Drop" dropStyle="combo" dx="22" fmlaRange="$CY$2:$CY$4" noThreeD="1" sel="0" val="0"/>
</file>

<file path=xl/ctrlProps/ctrlProp152.xml><?xml version="1.0" encoding="utf-8"?>
<formControlPr xmlns="http://schemas.microsoft.com/office/spreadsheetml/2009/9/main" objectType="Drop" dropStyle="combo" dx="22" fmlaRange="$CZ$2:$CZ$4" noThreeD="1" sel="0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ログイン画面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CxnSpPr>
          <a:stCxn id="12" idx="2"/>
          <a:endCxn id="49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CxnSpPr>
          <a:stCxn id="49" idx="2"/>
          <a:endCxn id="57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100293</xdr:colOff>
      <xdr:row>14</xdr:row>
      <xdr:rowOff>12886</xdr:rowOff>
    </xdr:from>
    <xdr:to>
      <xdr:col>24</xdr:col>
      <xdr:colOff>55469</xdr:colOff>
      <xdr:row>16</xdr:row>
      <xdr:rowOff>22122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3872193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123266</xdr:colOff>
      <xdr:row>24</xdr:row>
      <xdr:rowOff>2241</xdr:rowOff>
    </xdr:from>
    <xdr:to>
      <xdr:col>19</xdr:col>
      <xdr:colOff>75081</xdr:colOff>
      <xdr:row>26</xdr:row>
      <xdr:rowOff>11476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3037916" y="410751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24</xdr:col>
      <xdr:colOff>165289</xdr:colOff>
      <xdr:row>30</xdr:row>
      <xdr:rowOff>81801</xdr:rowOff>
    </xdr:from>
    <xdr:to>
      <xdr:col>26</xdr:col>
      <xdr:colOff>117104</xdr:colOff>
      <xdr:row>32</xdr:row>
      <xdr:rowOff>91037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4280089" y="52157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19</xdr:col>
      <xdr:colOff>140076</xdr:colOff>
      <xdr:row>33</xdr:row>
      <xdr:rowOff>10644</xdr:rowOff>
    </xdr:from>
    <xdr:to>
      <xdr:col>21</xdr:col>
      <xdr:colOff>91891</xdr:colOff>
      <xdr:row>35</xdr:row>
      <xdr:rowOff>19879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3397626" y="56589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135595</xdr:colOff>
      <xdr:row>36</xdr:row>
      <xdr:rowOff>91885</xdr:rowOff>
    </xdr:from>
    <xdr:to>
      <xdr:col>12</xdr:col>
      <xdr:colOff>87410</xdr:colOff>
      <xdr:row>38</xdr:row>
      <xdr:rowOff>101120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1850095" y="625456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16</xdr:col>
      <xdr:colOff>39223</xdr:colOff>
      <xdr:row>9</xdr:row>
      <xdr:rowOff>91888</xdr:rowOff>
    </xdr:from>
    <xdr:to>
      <xdr:col>17</xdr:col>
      <xdr:colOff>165850</xdr:colOff>
      <xdr:row>11</xdr:row>
      <xdr:rowOff>101123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2782423" y="1634938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41</xdr:col>
      <xdr:colOff>57150</xdr:colOff>
      <xdr:row>19</xdr:row>
      <xdr:rowOff>19050</xdr:rowOff>
    </xdr:from>
    <xdr:to>
      <xdr:col>43</xdr:col>
      <xdr:colOff>12327</xdr:colOff>
      <xdr:row>21</xdr:row>
      <xdr:rowOff>33255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 bwMode="auto">
        <a:xfrm>
          <a:off x="7086600" y="3267075"/>
          <a:ext cx="298077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36</xdr:col>
      <xdr:colOff>161925</xdr:colOff>
      <xdr:row>49</xdr:row>
      <xdr:rowOff>104775</xdr:rowOff>
    </xdr:from>
    <xdr:to>
      <xdr:col>38</xdr:col>
      <xdr:colOff>118759</xdr:colOff>
      <xdr:row>51</xdr:row>
      <xdr:rowOff>118980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 bwMode="auto">
        <a:xfrm>
          <a:off x="6334125" y="8496300"/>
          <a:ext cx="299734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17</xdr:col>
      <xdr:colOff>123825</xdr:colOff>
      <xdr:row>28</xdr:row>
      <xdr:rowOff>0</xdr:rowOff>
    </xdr:from>
    <xdr:to>
      <xdr:col>19</xdr:col>
      <xdr:colOff>75640</xdr:colOff>
      <xdr:row>30</xdr:row>
      <xdr:rowOff>9235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 bwMode="auto">
        <a:xfrm>
          <a:off x="3038475" y="479107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109818</xdr:colOff>
      <xdr:row>14</xdr:row>
      <xdr:rowOff>12886</xdr:rowOff>
    </xdr:from>
    <xdr:to>
      <xdr:col>23</xdr:col>
      <xdr:colOff>64994</xdr:colOff>
      <xdr:row>16</xdr:row>
      <xdr:rowOff>22122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3710268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170891</xdr:colOff>
      <xdr:row>26</xdr:row>
      <xdr:rowOff>107016</xdr:rowOff>
    </xdr:from>
    <xdr:to>
      <xdr:col>16</xdr:col>
      <xdr:colOff>122706</xdr:colOff>
      <xdr:row>28</xdr:row>
      <xdr:rowOff>116251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571191" y="45551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19</xdr:col>
      <xdr:colOff>155764</xdr:colOff>
      <xdr:row>35</xdr:row>
      <xdr:rowOff>15126</xdr:rowOff>
    </xdr:from>
    <xdr:to>
      <xdr:col>21</xdr:col>
      <xdr:colOff>107579</xdr:colOff>
      <xdr:row>37</xdr:row>
      <xdr:rowOff>24362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413314" y="60063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42</xdr:col>
      <xdr:colOff>63876</xdr:colOff>
      <xdr:row>19</xdr:row>
      <xdr:rowOff>10644</xdr:rowOff>
    </xdr:from>
    <xdr:to>
      <xdr:col>44</xdr:col>
      <xdr:colOff>15691</xdr:colOff>
      <xdr:row>21</xdr:row>
      <xdr:rowOff>19879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7264776" y="32586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31</xdr:row>
      <xdr:rowOff>0</xdr:rowOff>
    </xdr:from>
    <xdr:to>
      <xdr:col>19</xdr:col>
      <xdr:colOff>37540</xdr:colOff>
      <xdr:row>33</xdr:row>
      <xdr:rowOff>9235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3000375" y="530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11</xdr:row>
      <xdr:rowOff>104775</xdr:rowOff>
    </xdr:from>
    <xdr:to>
      <xdr:col>53</xdr:col>
      <xdr:colOff>57150</xdr:colOff>
      <xdr:row>52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314325" y="1990725"/>
          <a:ext cx="8829675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161366</xdr:colOff>
      <xdr:row>8</xdr:row>
      <xdr:rowOff>126066</xdr:rowOff>
    </xdr:from>
    <xdr:to>
      <xdr:col>40</xdr:col>
      <xdr:colOff>113181</xdr:colOff>
      <xdr:row>10</xdr:row>
      <xdr:rowOff>135301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6676466" y="149766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44</xdr:col>
      <xdr:colOff>70039</xdr:colOff>
      <xdr:row>8</xdr:row>
      <xdr:rowOff>110376</xdr:rowOff>
    </xdr:from>
    <xdr:to>
      <xdr:col>46</xdr:col>
      <xdr:colOff>21854</xdr:colOff>
      <xdr:row>10</xdr:row>
      <xdr:rowOff>119612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 bwMode="auto">
        <a:xfrm>
          <a:off x="7613839" y="14819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18</xdr:col>
      <xdr:colOff>48748</xdr:colOff>
      <xdr:row>9</xdr:row>
      <xdr:rowOff>101413</xdr:rowOff>
    </xdr:from>
    <xdr:to>
      <xdr:col>20</xdr:col>
      <xdr:colOff>3925</xdr:colOff>
      <xdr:row>11</xdr:row>
      <xdr:rowOff>110648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 bwMode="auto">
        <a:xfrm>
          <a:off x="3134848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41</xdr:col>
      <xdr:colOff>123825</xdr:colOff>
      <xdr:row>8</xdr:row>
      <xdr:rowOff>123825</xdr:rowOff>
    </xdr:from>
    <xdr:to>
      <xdr:col>43</xdr:col>
      <xdr:colOff>75640</xdr:colOff>
      <xdr:row>10</xdr:row>
      <xdr:rowOff>133060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 bwMode="auto">
        <a:xfrm>
          <a:off x="7153275" y="149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36</xdr:col>
      <xdr:colOff>9525</xdr:colOff>
      <xdr:row>8</xdr:row>
      <xdr:rowOff>123825</xdr:rowOff>
    </xdr:from>
    <xdr:to>
      <xdr:col>37</xdr:col>
      <xdr:colOff>136151</xdr:colOff>
      <xdr:row>10</xdr:row>
      <xdr:rowOff>133061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 bwMode="auto">
        <a:xfrm>
          <a:off x="6181725" y="1495425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19050</xdr:colOff>
      <xdr:row>12</xdr:row>
      <xdr:rowOff>0</xdr:rowOff>
    </xdr:from>
    <xdr:to>
      <xdr:col>9</xdr:col>
      <xdr:colOff>37948</xdr:colOff>
      <xdr:row>13</xdr:row>
      <xdr:rowOff>171407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047875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12</xdr:row>
      <xdr:rowOff>9525</xdr:rowOff>
    </xdr:from>
    <xdr:to>
      <xdr:col>26</xdr:col>
      <xdr:colOff>95214</xdr:colOff>
      <xdr:row>14</xdr:row>
      <xdr:rowOff>9482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123825</xdr:colOff>
      <xdr:row>12</xdr:row>
      <xdr:rowOff>9525</xdr:rowOff>
    </xdr:from>
    <xdr:to>
      <xdr:col>38</xdr:col>
      <xdr:colOff>66639</xdr:colOff>
      <xdr:row>14</xdr:row>
      <xdr:rowOff>9482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44</xdr:col>
      <xdr:colOff>104775</xdr:colOff>
      <xdr:row>12</xdr:row>
      <xdr:rowOff>0</xdr:rowOff>
    </xdr:from>
    <xdr:to>
      <xdr:col>46</xdr:col>
      <xdr:colOff>47589</xdr:colOff>
      <xdr:row>13</xdr:row>
      <xdr:rowOff>171407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8575" y="2047875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38</xdr:row>
      <xdr:rowOff>9525</xdr:rowOff>
    </xdr:from>
    <xdr:to>
      <xdr:col>31</xdr:col>
      <xdr:colOff>0</xdr:colOff>
      <xdr:row>40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65151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7</xdr:col>
      <xdr:colOff>0</xdr:colOff>
      <xdr:row>18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733675"/>
          <a:ext cx="34290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22</xdr:row>
      <xdr:rowOff>190501</xdr:rowOff>
    </xdr:from>
    <xdr:to>
      <xdr:col>78</xdr:col>
      <xdr:colOff>112059</xdr:colOff>
      <xdr:row>30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 bwMode="auto">
        <a:xfrm>
          <a:off x="1685925" y="4067176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23</xdr:row>
          <xdr:rowOff>200025</xdr:rowOff>
        </xdr:from>
        <xdr:to>
          <xdr:col>78</xdr:col>
          <xdr:colOff>66675</xdr:colOff>
          <xdr:row>30</xdr:row>
          <xdr:rowOff>57150</xdr:rowOff>
        </xdr:to>
        <xdr:sp macro="" textlink="">
          <xdr:nvSpPr>
            <xdr:cNvPr id="65537" name="Scroll Bar 1" hidden="1">
              <a:extLst>
                <a:ext uri="{63B3BB69-23CF-44E3-9099-C40C66FF867C}">
                  <a14:compatExt spid="_x0000_s65537"/>
                </a:ext>
                <a:ext uri="{FF2B5EF4-FFF2-40B4-BE49-F238E27FC236}">
                  <a16:creationId xmlns:a16="http://schemas.microsoft.com/office/drawing/2014/main" id="{00000000-0008-0000-0700-000001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29</xdr:row>
          <xdr:rowOff>9525</xdr:rowOff>
        </xdr:from>
        <xdr:to>
          <xdr:col>59</xdr:col>
          <xdr:colOff>9525</xdr:colOff>
          <xdr:row>30</xdr:row>
          <xdr:rowOff>0</xdr:rowOff>
        </xdr:to>
        <xdr:sp macro="" textlink="">
          <xdr:nvSpPr>
            <xdr:cNvPr id="65538" name="Scroll Bar 2" hidden="1">
              <a:extLst>
                <a:ext uri="{63B3BB69-23CF-44E3-9099-C40C66FF867C}">
                  <a14:compatExt spid="_x0000_s65538"/>
                </a:ext>
                <a:ext uri="{FF2B5EF4-FFF2-40B4-BE49-F238E27FC236}">
                  <a16:creationId xmlns:a16="http://schemas.microsoft.com/office/drawing/2014/main" id="{00000000-0008-0000-0700-000002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22</xdr:row>
      <xdr:rowOff>67235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1714500" y="2562225"/>
          <a:ext cx="12615022" cy="138168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56</xdr:col>
      <xdr:colOff>0</xdr:colOff>
      <xdr:row>20</xdr:row>
      <xdr:rowOff>0</xdr:rowOff>
    </xdr:from>
    <xdr:to>
      <xdr:col>57</xdr:col>
      <xdr:colOff>90489</xdr:colOff>
      <xdr:row>21</xdr:row>
      <xdr:rowOff>9525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44050" y="3505200"/>
          <a:ext cx="261939" cy="2095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9525</xdr:colOff>
          <xdr:row>16</xdr:row>
          <xdr:rowOff>0</xdr:rowOff>
        </xdr:from>
        <xdr:to>
          <xdr:col>70</xdr:col>
          <xdr:colOff>19050</xdr:colOff>
          <xdr:row>17</xdr:row>
          <xdr:rowOff>38100</xdr:rowOff>
        </xdr:to>
        <xdr:sp macro="" textlink="">
          <xdr:nvSpPr>
            <xdr:cNvPr id="65539" name="Drop Down 3" hidden="1">
              <a:extLst>
                <a:ext uri="{63B3BB69-23CF-44E3-9099-C40C66FF867C}">
                  <a14:compatExt spid="_x0000_s65539"/>
                </a:ext>
                <a:ext uri="{FF2B5EF4-FFF2-40B4-BE49-F238E27FC236}">
                  <a16:creationId xmlns:a16="http://schemas.microsoft.com/office/drawing/2014/main" id="{00000000-0008-0000-0700-000003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32</xdr:row>
          <xdr:rowOff>28575</xdr:rowOff>
        </xdr:from>
        <xdr:to>
          <xdr:col>78</xdr:col>
          <xdr:colOff>66675</xdr:colOff>
          <xdr:row>39</xdr:row>
          <xdr:rowOff>47625</xdr:rowOff>
        </xdr:to>
        <xdr:sp macro="" textlink="">
          <xdr:nvSpPr>
            <xdr:cNvPr id="65540" name="Scroll Bar 4" hidden="1">
              <a:extLst>
                <a:ext uri="{63B3BB69-23CF-44E3-9099-C40C66FF867C}">
                  <a14:compatExt spid="_x0000_s65540"/>
                </a:ext>
                <a:ext uri="{FF2B5EF4-FFF2-40B4-BE49-F238E27FC236}">
                  <a16:creationId xmlns:a16="http://schemas.microsoft.com/office/drawing/2014/main" id="{00000000-0008-0000-0700-000004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65541" name="Button 5" hidden="1">
              <a:extLst>
                <a:ext uri="{63B3BB69-23CF-44E3-9099-C40C66FF867C}">
                  <a14:compatExt spid="_x0000_s65541"/>
                </a:ext>
                <a:ext uri="{FF2B5EF4-FFF2-40B4-BE49-F238E27FC236}">
                  <a16:creationId xmlns:a16="http://schemas.microsoft.com/office/drawing/2014/main" id="{00000000-0008-0000-0700-000005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CB7E571-2680-487E-A1F5-95C2BCC94F87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7F32963-B95B-46E8-913E-A4AEB1CE92E1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AE6D6CF-73EC-4564-91DC-A1ABF42DC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54E4799-442C-475A-8041-0B6005CDE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CD14DE-ABA9-424B-829A-BB4AA4098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24FA2C67-087C-4C2A-82E2-6D7B21029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E743B2F8-B937-43DE-A6FC-DE1EE88EF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DED8E87-015F-4CD2-8CFD-F235EA8E8057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15713" name="Scroll Bar 1" hidden="1">
              <a:extLst>
                <a:ext uri="{63B3BB69-23CF-44E3-9099-C40C66FF867C}">
                  <a14:compatExt spid="_x0000_s115713"/>
                </a:ext>
                <a:ext uri="{FF2B5EF4-FFF2-40B4-BE49-F238E27FC236}">
                  <a16:creationId xmlns:a16="http://schemas.microsoft.com/office/drawing/2014/main" id="{D23D3952-51F2-45DF-9117-FC114F9FB3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5714" name="Scroll Bar 2" hidden="1">
              <a:extLst>
                <a:ext uri="{63B3BB69-23CF-44E3-9099-C40C66FF867C}">
                  <a14:compatExt spid="_x0000_s115714"/>
                </a:ext>
                <a:ext uri="{FF2B5EF4-FFF2-40B4-BE49-F238E27FC236}">
                  <a16:creationId xmlns:a16="http://schemas.microsoft.com/office/drawing/2014/main" id="{06F987FF-54D6-4EB9-AC85-A6C51ACC8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8B597F-7E69-4DE0-9874-00A5D94F2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31FC247-3A61-403B-BCAA-C89341380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1260529C-7114-4950-A93A-4AB7F1FE8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  <a:ext uri="{FF2B5EF4-FFF2-40B4-BE49-F238E27FC236}">
                  <a16:creationId xmlns:a16="http://schemas.microsoft.com/office/drawing/2014/main" id="{7D90BC23-56C1-41E9-BB28-FB34B4D90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5716" name="Button 4" hidden="1">
              <a:extLst>
                <a:ext uri="{63B3BB69-23CF-44E3-9099-C40C66FF867C}">
                  <a14:compatExt spid="_x0000_s115716"/>
                </a:ext>
                <a:ext uri="{FF2B5EF4-FFF2-40B4-BE49-F238E27FC236}">
                  <a16:creationId xmlns:a16="http://schemas.microsoft.com/office/drawing/2014/main" id="{3AB42F2C-D0D2-4C99-B913-D482EDA58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5717" name="Button 5" hidden="1">
              <a:extLst>
                <a:ext uri="{63B3BB69-23CF-44E3-9099-C40C66FF867C}">
                  <a14:compatExt spid="_x0000_s115717"/>
                </a:ext>
                <a:ext uri="{FF2B5EF4-FFF2-40B4-BE49-F238E27FC236}">
                  <a16:creationId xmlns:a16="http://schemas.microsoft.com/office/drawing/2014/main" id="{63C46E25-8FA2-4647-9050-8D7400BFFF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FDCD3C0-D085-44FC-AD85-48147FB92C37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5718" name="Button 6" hidden="1">
              <a:extLst>
                <a:ext uri="{63B3BB69-23CF-44E3-9099-C40C66FF867C}">
                  <a14:compatExt spid="_x0000_s115718"/>
                </a:ext>
                <a:ext uri="{FF2B5EF4-FFF2-40B4-BE49-F238E27FC236}">
                  <a16:creationId xmlns:a16="http://schemas.microsoft.com/office/drawing/2014/main" id="{CBAA20B1-9713-4E88-99A6-2A5914D715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5719" name="Button 7" hidden="1">
              <a:extLst>
                <a:ext uri="{63B3BB69-23CF-44E3-9099-C40C66FF867C}">
                  <a14:compatExt spid="_x0000_s115719"/>
                </a:ext>
                <a:ext uri="{FF2B5EF4-FFF2-40B4-BE49-F238E27FC236}">
                  <a16:creationId xmlns:a16="http://schemas.microsoft.com/office/drawing/2014/main" id="{C79A4824-86E4-4C18-BC89-6D8D8521F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3FCEFF7-4B5B-49B7-BE5F-C99187BF916E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11206</xdr:colOff>
      <xdr:row>22</xdr:row>
      <xdr:rowOff>56029</xdr:rowOff>
    </xdr:from>
    <xdr:to>
      <xdr:col>50</xdr:col>
      <xdr:colOff>156882</xdr:colOff>
      <xdr:row>24</xdr:row>
      <xdr:rowOff>33617</xdr:rowOff>
    </xdr:to>
    <xdr:sp macro="" textlink="">
      <xdr:nvSpPr>
        <xdr:cNvPr id="22" name="線吹き出し 1 (枠付き) 21">
          <a:extLst>
            <a:ext uri="{FF2B5EF4-FFF2-40B4-BE49-F238E27FC236}">
              <a16:creationId xmlns:a16="http://schemas.microsoft.com/office/drawing/2014/main" id="{322D969D-5706-460A-ADC6-8E81946D31CD}"/>
            </a:ext>
          </a:extLst>
        </xdr:cNvPr>
        <xdr:cNvSpPr/>
      </xdr:nvSpPr>
      <xdr:spPr bwMode="auto">
        <a:xfrm>
          <a:off x="6202456" y="3913654"/>
          <a:ext cx="2545976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01B6CD4-46C3-464B-9522-6D247A637EF3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3B57FD4-F1E0-43CD-A198-A4C8CDE5F835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F4C15C-6BC5-49D8-BF3B-0FFA1573D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F11BEF-1508-47D0-B431-762828854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16E873C-3159-489C-B1C0-08C8CEDA3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8F7193C-167B-41CB-944D-1F4E383D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DFC8E9D6-2FA4-4C7E-907A-401B8E3A8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3692AA5-42F3-4624-9FF1-220A33C77425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16737" name="Scroll Bar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B08D75A2-3449-4A06-9358-D12551E67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16738" name="Scroll Bar 2" hidden="1">
              <a:extLst>
                <a:ext uri="{63B3BB69-23CF-44E3-9099-C40C66FF867C}">
                  <a14:compatExt spid="_x0000_s116738"/>
                </a:ext>
                <a:ext uri="{FF2B5EF4-FFF2-40B4-BE49-F238E27FC236}">
                  <a16:creationId xmlns:a16="http://schemas.microsoft.com/office/drawing/2014/main" id="{58C5EB6A-9EAF-46E5-ADBC-2998DABE3E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612B2608-79A0-46CA-867A-2EC854D04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F7485508-EB1C-4AB4-8F1C-0403E84F9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78EF99A-AD12-44BD-8F96-A422B732137D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37</xdr:row>
          <xdr:rowOff>19050</xdr:rowOff>
        </xdr:from>
        <xdr:to>
          <xdr:col>78</xdr:col>
          <xdr:colOff>104775</xdr:colOff>
          <xdr:row>42</xdr:row>
          <xdr:rowOff>123825</xdr:rowOff>
        </xdr:to>
        <xdr:sp macro="" textlink="">
          <xdr:nvSpPr>
            <xdr:cNvPr id="116739" name="Scroll Bar 3" hidden="1">
              <a:extLst>
                <a:ext uri="{63B3BB69-23CF-44E3-9099-C40C66FF867C}">
                  <a14:compatExt spid="_x0000_s116739"/>
                </a:ext>
                <a:ext uri="{FF2B5EF4-FFF2-40B4-BE49-F238E27FC236}">
                  <a16:creationId xmlns:a16="http://schemas.microsoft.com/office/drawing/2014/main" id="{EBE574BC-0FEE-4290-BC4E-0AB0566F7D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51</xdr:row>
          <xdr:rowOff>0</xdr:rowOff>
        </xdr:from>
        <xdr:to>
          <xdr:col>71</xdr:col>
          <xdr:colOff>161925</xdr:colOff>
          <xdr:row>53</xdr:row>
          <xdr:rowOff>47625</xdr:rowOff>
        </xdr:to>
        <xdr:sp macro="" textlink="">
          <xdr:nvSpPr>
            <xdr:cNvPr id="116740" name="Button 4" hidden="1">
              <a:extLst>
                <a:ext uri="{63B3BB69-23CF-44E3-9099-C40C66FF867C}">
                  <a14:compatExt spid="_x0000_s116740"/>
                </a:ext>
                <a:ext uri="{FF2B5EF4-FFF2-40B4-BE49-F238E27FC236}">
                  <a16:creationId xmlns:a16="http://schemas.microsoft.com/office/drawing/2014/main" id="{BFEE1991-1701-4162-9117-E3C0E8A21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16741" name="Button 5" hidden="1">
              <a:extLst>
                <a:ext uri="{63B3BB69-23CF-44E3-9099-C40C66FF867C}">
                  <a14:compatExt spid="_x0000_s116741"/>
                </a:ext>
                <a:ext uri="{FF2B5EF4-FFF2-40B4-BE49-F238E27FC236}">
                  <a16:creationId xmlns:a16="http://schemas.microsoft.com/office/drawing/2014/main" id="{7CD4B333-5F11-41A6-8B83-9041338B0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145676</xdr:colOff>
      <xdr:row>36</xdr:row>
      <xdr:rowOff>179294</xdr:rowOff>
    </xdr:from>
    <xdr:to>
      <xdr:col>78</xdr:col>
      <xdr:colOff>114860</xdr:colOff>
      <xdr:row>42</xdr:row>
      <xdr:rowOff>134470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D7444E2-4247-4262-B999-2138D6B1A938}"/>
            </a:ext>
          </a:extLst>
        </xdr:cNvPr>
        <xdr:cNvSpPr/>
      </xdr:nvSpPr>
      <xdr:spPr bwMode="auto">
        <a:xfrm>
          <a:off x="1688726" y="6780119"/>
          <a:ext cx="12618384" cy="11267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41</xdr:row>
          <xdr:rowOff>161925</xdr:rowOff>
        </xdr:from>
        <xdr:to>
          <xdr:col>59</xdr:col>
          <xdr:colOff>28575</xdr:colOff>
          <xdr:row>42</xdr:row>
          <xdr:rowOff>152400</xdr:rowOff>
        </xdr:to>
        <xdr:sp macro="" textlink="">
          <xdr:nvSpPr>
            <xdr:cNvPr id="116742" name="Scroll Bar 6" hidden="1">
              <a:extLst>
                <a:ext uri="{63B3BB69-23CF-44E3-9099-C40C66FF867C}">
                  <a14:compatExt spid="_x0000_s116742"/>
                </a:ext>
                <a:ext uri="{FF2B5EF4-FFF2-40B4-BE49-F238E27FC236}">
                  <a16:creationId xmlns:a16="http://schemas.microsoft.com/office/drawing/2014/main" id="{859AACD7-3B4C-41AA-B4B6-8B3BF0E04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4C7F23D-521D-423C-A757-55409C6E414A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7B1993-5A94-40D7-8E9F-31CB676ED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D78E184-EA79-4847-B0ED-83E462C4D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FE98596-5009-4428-AA44-084A00B6CA8E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5C1E2A-32C7-469F-A945-85C21082C30E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D96D878-14F6-45FD-B72C-DDC819EB1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EBFFB6E-1E54-40C7-838B-717068B98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69A1B9-52F1-42C5-B244-D5BCE99BD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1E6A3235-4C31-431A-A9C9-74D6BF35C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DB3D3446-D40B-438A-A14B-656738173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4CE7AF7-4715-408D-9350-6E7B2FB11D4B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142875</xdr:colOff>
          <xdr:row>33</xdr:row>
          <xdr:rowOff>104775</xdr:rowOff>
        </xdr:to>
        <xdr:sp macro="" textlink="">
          <xdr:nvSpPr>
            <xdr:cNvPr id="117761" name="Scroll Bar 1" hidden="1">
              <a:extLst>
                <a:ext uri="{63B3BB69-23CF-44E3-9099-C40C66FF867C}">
                  <a14:compatExt spid="_x0000_s117761"/>
                </a:ext>
                <a:ext uri="{FF2B5EF4-FFF2-40B4-BE49-F238E27FC236}">
                  <a16:creationId xmlns:a16="http://schemas.microsoft.com/office/drawing/2014/main" id="{DEA5183C-F8CF-4632-911A-7D327044A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7762" name="Scroll Bar 2" hidden="1">
              <a:extLst>
                <a:ext uri="{63B3BB69-23CF-44E3-9099-C40C66FF867C}">
                  <a14:compatExt spid="_x0000_s117762"/>
                </a:ext>
                <a:ext uri="{FF2B5EF4-FFF2-40B4-BE49-F238E27FC236}">
                  <a16:creationId xmlns:a16="http://schemas.microsoft.com/office/drawing/2014/main" id="{6EC7AD46-766A-4EDC-B03F-F87E70896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1D86860-C31D-4138-B81D-8FF0B041E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FDCC883B-FBAD-46B8-B6C8-87588D250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FD1E4BA2-69BD-4BDE-BF9D-644B5A87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  <a:ext uri="{FF2B5EF4-FFF2-40B4-BE49-F238E27FC236}">
                  <a16:creationId xmlns:a16="http://schemas.microsoft.com/office/drawing/2014/main" id="{0EADE35D-30AC-4ADD-9BE4-9369606F4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7764" name="Button 4" hidden="1">
              <a:extLst>
                <a:ext uri="{63B3BB69-23CF-44E3-9099-C40C66FF867C}">
                  <a14:compatExt spid="_x0000_s117764"/>
                </a:ext>
                <a:ext uri="{FF2B5EF4-FFF2-40B4-BE49-F238E27FC236}">
                  <a16:creationId xmlns:a16="http://schemas.microsoft.com/office/drawing/2014/main" id="{488FE8D5-0986-4A87-8192-105375107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7765" name="Button 5" hidden="1">
              <a:extLst>
                <a:ext uri="{63B3BB69-23CF-44E3-9099-C40C66FF867C}">
                  <a14:compatExt spid="_x0000_s117765"/>
                </a:ext>
                <a:ext uri="{FF2B5EF4-FFF2-40B4-BE49-F238E27FC236}">
                  <a16:creationId xmlns:a16="http://schemas.microsoft.com/office/drawing/2014/main" id="{42B4A8D8-3C3A-4A68-889A-1F56BDEA7A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F21F95D9-DAB1-4C0B-BD21-236C6782226E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7766" name="Button 6" hidden="1">
              <a:extLst>
                <a:ext uri="{63B3BB69-23CF-44E3-9099-C40C66FF867C}">
                  <a14:compatExt spid="_x0000_s117766"/>
                </a:ext>
                <a:ext uri="{FF2B5EF4-FFF2-40B4-BE49-F238E27FC236}">
                  <a16:creationId xmlns:a16="http://schemas.microsoft.com/office/drawing/2014/main" id="{29D9CB22-B481-4A50-97D0-7C5E494216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7767" name="Button 7" hidden="1">
              <a:extLst>
                <a:ext uri="{63B3BB69-23CF-44E3-9099-C40C66FF867C}">
                  <a14:compatExt spid="_x0000_s117767"/>
                </a:ext>
                <a:ext uri="{FF2B5EF4-FFF2-40B4-BE49-F238E27FC236}">
                  <a16:creationId xmlns:a16="http://schemas.microsoft.com/office/drawing/2014/main" id="{F5713043-4A51-4A48-B2E1-4D8E1C319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2DA3497-C1BD-401E-9409-E5AFB4929FED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67236</xdr:colOff>
      <xdr:row>22</xdr:row>
      <xdr:rowOff>89647</xdr:rowOff>
    </xdr:from>
    <xdr:to>
      <xdr:col>52</xdr:col>
      <xdr:colOff>44824</xdr:colOff>
      <xdr:row>24</xdr:row>
      <xdr:rowOff>67235</xdr:rowOff>
    </xdr:to>
    <xdr:sp macro="" textlink="">
      <xdr:nvSpPr>
        <xdr:cNvPr id="22" name="線吹き出し 1 (枠付き) 10">
          <a:extLst>
            <a:ext uri="{FF2B5EF4-FFF2-40B4-BE49-F238E27FC236}">
              <a16:creationId xmlns:a16="http://schemas.microsoft.com/office/drawing/2014/main" id="{95CE0CDE-279E-4BAD-A040-2824E22ADF5F}"/>
            </a:ext>
          </a:extLst>
        </xdr:cNvPr>
        <xdr:cNvSpPr/>
      </xdr:nvSpPr>
      <xdr:spPr bwMode="auto">
        <a:xfrm>
          <a:off x="6429936" y="3947272"/>
          <a:ext cx="2549338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099672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9237" y="1511112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7952" y="15240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247650</xdr:colOff>
          <xdr:row>18</xdr:row>
          <xdr:rowOff>142875</xdr:rowOff>
        </xdr:from>
        <xdr:to>
          <xdr:col>76</xdr:col>
          <xdr:colOff>9525</xdr:colOff>
          <xdr:row>20</xdr:row>
          <xdr:rowOff>133350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9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104774</xdr:colOff>
      <xdr:row>49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 bwMode="auto">
        <a:xfrm>
          <a:off x="1685925" y="4943475"/>
          <a:ext cx="13439774" cy="46005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19050</xdr:colOff>
          <xdr:row>25</xdr:row>
          <xdr:rowOff>200025</xdr:rowOff>
        </xdr:from>
        <xdr:to>
          <xdr:col>90</xdr:col>
          <xdr:colOff>133350</xdr:colOff>
          <xdr:row>40</xdr:row>
          <xdr:rowOff>152400</xdr:rowOff>
        </xdr:to>
        <xdr:sp macro="" textlink="">
          <xdr:nvSpPr>
            <xdr:cNvPr id="13315" name="Scroll Bar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9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0</xdr:rowOff>
        </xdr:from>
        <xdr:to>
          <xdr:col>68</xdr:col>
          <xdr:colOff>38100</xdr:colOff>
          <xdr:row>49</xdr:row>
          <xdr:rowOff>133350</xdr:rowOff>
        </xdr:to>
        <xdr:sp macro="" textlink="">
          <xdr:nvSpPr>
            <xdr:cNvPr id="13316" name="Scroll Bar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9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 bwMode="auto">
        <a:xfrm>
          <a:off x="1714500" y="2981325"/>
          <a:ext cx="120872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50</xdr:row>
      <xdr:rowOff>114300</xdr:rowOff>
    </xdr:from>
    <xdr:to>
      <xdr:col>52</xdr:col>
      <xdr:colOff>152631</xdr:colOff>
      <xdr:row>51</xdr:row>
      <xdr:rowOff>104802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50</xdr:row>
          <xdr:rowOff>9525</xdr:rowOff>
        </xdr:from>
        <xdr:to>
          <xdr:col>65</xdr:col>
          <xdr:colOff>114300</xdr:colOff>
          <xdr:row>52</xdr:row>
          <xdr:rowOff>66675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9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50</xdr:row>
          <xdr:rowOff>0</xdr:rowOff>
        </xdr:from>
        <xdr:to>
          <xdr:col>76</xdr:col>
          <xdr:colOff>133350</xdr:colOff>
          <xdr:row>52</xdr:row>
          <xdr:rowOff>57150</xdr:rowOff>
        </xdr:to>
        <xdr:sp macro="" textlink="">
          <xdr:nvSpPr>
            <xdr:cNvPr id="13318" name="Button 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9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22</xdr:row>
      <xdr:rowOff>38100</xdr:rowOff>
    </xdr:from>
    <xdr:to>
      <xdr:col>76</xdr:col>
      <xdr:colOff>76200</xdr:colOff>
      <xdr:row>24</xdr:row>
      <xdr:rowOff>145677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/>
      </xdr:nvSpPr>
      <xdr:spPr bwMode="auto">
        <a:xfrm>
          <a:off x="1724025" y="4162425"/>
          <a:ext cx="13373100" cy="526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9525</xdr:colOff>
          <xdr:row>22</xdr:row>
          <xdr:rowOff>95250</xdr:rowOff>
        </xdr:from>
        <xdr:to>
          <xdr:col>19</xdr:col>
          <xdr:colOff>9525</xdr:colOff>
          <xdr:row>24</xdr:row>
          <xdr:rowOff>38100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9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123825</xdr:colOff>
          <xdr:row>22</xdr:row>
          <xdr:rowOff>95250</xdr:rowOff>
        </xdr:from>
        <xdr:to>
          <xdr:col>65</xdr:col>
          <xdr:colOff>238125</xdr:colOff>
          <xdr:row>24</xdr:row>
          <xdr:rowOff>47625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09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390525" y="2266950"/>
          <a:ext cx="1104900" cy="4533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 bwMode="auto">
        <a:xfrm>
          <a:off x="314325" y="1476375"/>
          <a:ext cx="1481137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683" y="411031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29051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0A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計　　算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77</xdr:col>
      <xdr:colOff>3921</xdr:colOff>
      <xdr:row>42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 bwMode="auto">
        <a:xfrm>
          <a:off x="1655669" y="4628029"/>
          <a:ext cx="12871076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27</xdr:row>
          <xdr:rowOff>19050</xdr:rowOff>
        </xdr:from>
        <xdr:to>
          <xdr:col>77</xdr:col>
          <xdr:colOff>0</xdr:colOff>
          <xdr:row>42</xdr:row>
          <xdr:rowOff>104775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  <a:ext uri="{FF2B5EF4-FFF2-40B4-BE49-F238E27FC236}">
                  <a16:creationId xmlns:a16="http://schemas.microsoft.com/office/drawing/2014/main" id="{00000000-0008-0000-0A00-000002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9525</xdr:rowOff>
        </xdr:from>
        <xdr:to>
          <xdr:col>76</xdr:col>
          <xdr:colOff>0</xdr:colOff>
          <xdr:row>42</xdr:row>
          <xdr:rowOff>133350</xdr:rowOff>
        </xdr:to>
        <xdr:sp macro="" textlink="">
          <xdr:nvSpPr>
            <xdr:cNvPr id="33795" name="Scroll Bar 3" hidden="1">
              <a:extLst>
                <a:ext uri="{63B3BB69-23CF-44E3-9099-C40C66FF867C}">
                  <a14:compatExt spid="_x0000_s33795"/>
                </a:ext>
                <a:ext uri="{FF2B5EF4-FFF2-40B4-BE49-F238E27FC236}">
                  <a16:creationId xmlns:a16="http://schemas.microsoft.com/office/drawing/2014/main" id="{00000000-0008-0000-0A00-000003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 bwMode="auto">
        <a:xfrm>
          <a:off x="1714500" y="2771775"/>
          <a:ext cx="129254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86675"/>
          <a:ext cx="1657581" cy="2000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  <a:ext uri="{FF2B5EF4-FFF2-40B4-BE49-F238E27FC236}">
                  <a16:creationId xmlns:a16="http://schemas.microsoft.com/office/drawing/2014/main" id="{00000000-0008-0000-0A00-000005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　果　出　力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19</xdr:row>
          <xdr:rowOff>9525</xdr:rowOff>
        </xdr:from>
        <xdr:to>
          <xdr:col>25</xdr:col>
          <xdr:colOff>57150</xdr:colOff>
          <xdr:row>20</xdr:row>
          <xdr:rowOff>47625</xdr:rowOff>
        </xdr:to>
        <xdr:sp macro="" textlink="">
          <xdr:nvSpPr>
            <xdr:cNvPr id="33801" name="Drop Down 9" hidden="1">
              <a:extLst>
                <a:ext uri="{63B3BB69-23CF-44E3-9099-C40C66FF867C}">
                  <a14:compatExt spid="_x0000_s33801"/>
                </a:ext>
                <a:ext uri="{FF2B5EF4-FFF2-40B4-BE49-F238E27FC236}">
                  <a16:creationId xmlns:a16="http://schemas.microsoft.com/office/drawing/2014/main" id="{00000000-0008-0000-0A00-000009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312208" y="1628775"/>
          <a:ext cx="14307609" cy="71225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066" y="42957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18</xdr:row>
          <xdr:rowOff>152400</xdr:rowOff>
        </xdr:from>
        <xdr:to>
          <xdr:col>25</xdr:col>
          <xdr:colOff>76200</xdr:colOff>
          <xdr:row>20</xdr:row>
          <xdr:rowOff>19050</xdr:rowOff>
        </xdr:to>
        <xdr:sp macro="" textlink="">
          <xdr:nvSpPr>
            <xdr:cNvPr id="23553" name="Drop Down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B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0B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 bwMode="auto">
        <a:xfrm>
          <a:off x="1685925" y="4886325"/>
          <a:ext cx="122872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3555" name="Scroll Bar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0B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3556" name="Scroll Bar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0B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 bwMode="auto">
        <a:xfrm>
          <a:off x="1714500" y="2981325"/>
          <a:ext cx="1222057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43</xdr:row>
          <xdr:rowOff>9525</xdr:rowOff>
        </xdr:from>
        <xdr:to>
          <xdr:col>65</xdr:col>
          <xdr:colOff>114300</xdr:colOff>
          <xdr:row>45</xdr:row>
          <xdr:rowOff>66675</xdr:rowOff>
        </xdr:to>
        <xdr:sp macro="" textlink="">
          <xdr:nvSpPr>
            <xdr:cNvPr id="23557" name="Button 5" hidden="1">
              <a:extLst>
                <a:ext uri="{63B3BB69-23CF-44E3-9099-C40C66FF867C}">
                  <a14:compatExt spid="_x0000_s23557"/>
                </a:ext>
                <a:ext uri="{FF2B5EF4-FFF2-40B4-BE49-F238E27FC236}">
                  <a16:creationId xmlns:a16="http://schemas.microsoft.com/office/drawing/2014/main" id="{00000000-0008-0000-0B00-00000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23558" name="Button 6" hidden="1">
              <a:extLst>
                <a:ext uri="{63B3BB69-23CF-44E3-9099-C40C66FF867C}">
                  <a14:compatExt spid="_x0000_s23558"/>
                </a:ext>
                <a:ext uri="{FF2B5EF4-FFF2-40B4-BE49-F238E27FC236}">
                  <a16:creationId xmlns:a16="http://schemas.microsoft.com/office/drawing/2014/main" id="{00000000-0008-0000-0B00-00000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161925</xdr:colOff>
          <xdr:row>43</xdr:row>
          <xdr:rowOff>28575</xdr:rowOff>
        </xdr:from>
        <xdr:to>
          <xdr:col>19</xdr:col>
          <xdr:colOff>9525</xdr:colOff>
          <xdr:row>45</xdr:row>
          <xdr:rowOff>76200</xdr:rowOff>
        </xdr:to>
        <xdr:sp macro="" textlink="">
          <xdr:nvSpPr>
            <xdr:cNvPr id="23559" name="Button 7" hidden="1">
              <a:extLst>
                <a:ext uri="{63B3BB69-23CF-44E3-9099-C40C66FF867C}">
                  <a14:compatExt spid="_x0000_s23559"/>
                </a:ext>
                <a:ext uri="{FF2B5EF4-FFF2-40B4-BE49-F238E27FC236}">
                  <a16:creationId xmlns:a16="http://schemas.microsoft.com/office/drawing/2014/main" id="{00000000-0008-0000-0B00-00000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133350</xdr:colOff>
          <xdr:row>43</xdr:row>
          <xdr:rowOff>9525</xdr:rowOff>
        </xdr:from>
        <xdr:to>
          <xdr:col>30</xdr:col>
          <xdr:colOff>0</xdr:colOff>
          <xdr:row>45</xdr:row>
          <xdr:rowOff>85725</xdr:rowOff>
        </xdr:to>
        <xdr:sp macro="" textlink="">
          <xdr:nvSpPr>
            <xdr:cNvPr id="23560" name="Button 8" hidden="1">
              <a:extLst>
                <a:ext uri="{63B3BB69-23CF-44E3-9099-C40C66FF867C}">
                  <a14:compatExt spid="_x0000_s23560"/>
                </a:ext>
                <a:ext uri="{FF2B5EF4-FFF2-40B4-BE49-F238E27FC236}">
                  <a16:creationId xmlns:a16="http://schemas.microsoft.com/office/drawing/2014/main" id="{00000000-0008-0000-0B00-00000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133350</xdr:colOff>
      <xdr:row>42</xdr:row>
      <xdr:rowOff>152400</xdr:rowOff>
    </xdr:from>
    <xdr:to>
      <xdr:col>41</xdr:col>
      <xdr:colOff>28575</xdr:colOff>
      <xdr:row>45</xdr:row>
      <xdr:rowOff>123825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/>
      </xdr:nvSpPr>
      <xdr:spPr bwMode="auto">
        <a:xfrm>
          <a:off x="1676400" y="7762875"/>
          <a:ext cx="5400675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114300</xdr:colOff>
          <xdr:row>43</xdr:row>
          <xdr:rowOff>19050</xdr:rowOff>
        </xdr:from>
        <xdr:to>
          <xdr:col>40</xdr:col>
          <xdr:colOff>152400</xdr:colOff>
          <xdr:row>45</xdr:row>
          <xdr:rowOff>95250</xdr:rowOff>
        </xdr:to>
        <xdr:sp macro="" textlink="">
          <xdr:nvSpPr>
            <xdr:cNvPr id="23563" name="Button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0B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12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560794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C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 bwMode="auto">
        <a:xfrm>
          <a:off x="1655669" y="4672853"/>
          <a:ext cx="12003180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8435" name="Scroll Bar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C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18436" name="Scroll Bar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0C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 bwMode="auto">
        <a:xfrm>
          <a:off x="1680882" y="2761129"/>
          <a:ext cx="11939868" cy="5558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0D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交通費新規登録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40</xdr:row>
          <xdr:rowOff>104775</xdr:rowOff>
        </xdr:from>
        <xdr:to>
          <xdr:col>76</xdr:col>
          <xdr:colOff>104775</xdr:colOff>
          <xdr:row>42</xdr:row>
          <xdr:rowOff>123825</xdr:rowOff>
        </xdr:to>
        <xdr:sp macro="" textlink="">
          <xdr:nvSpPr>
            <xdr:cNvPr id="61446" name="Button 6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0D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小口支出登録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61451" name="Button 11" hidden="1">
              <a:extLst>
                <a:ext uri="{63B3BB69-23CF-44E3-9099-C40C66FF867C}">
                  <a14:compatExt spid="_x0000_s61451"/>
                </a:ext>
                <a:ext uri="{FF2B5EF4-FFF2-40B4-BE49-F238E27FC236}">
                  <a16:creationId xmlns:a16="http://schemas.microsoft.com/office/drawing/2014/main" id="{00000000-0008-0000-0D00-00000B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61452" name="Button 12" hidden="1">
              <a:extLst>
                <a:ext uri="{63B3BB69-23CF-44E3-9099-C40C66FF867C}">
                  <a14:compatExt spid="_x0000_s61452"/>
                </a:ext>
                <a:ext uri="{FF2B5EF4-FFF2-40B4-BE49-F238E27FC236}">
                  <a16:creationId xmlns:a16="http://schemas.microsoft.com/office/drawing/2014/main" id="{00000000-0008-0000-0D00-00000C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61453" name="Button 13" hidden="1">
              <a:extLst>
                <a:ext uri="{63B3BB69-23CF-44E3-9099-C40C66FF867C}">
                  <a14:compatExt spid="_x0000_s61453"/>
                </a:ext>
                <a:ext uri="{FF2B5EF4-FFF2-40B4-BE49-F238E27FC236}">
                  <a16:creationId xmlns:a16="http://schemas.microsoft.com/office/drawing/2014/main" id="{00000000-0008-0000-0D00-00000D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61454" name="Button 14" hidden="1">
              <a:extLst>
                <a:ext uri="{63B3BB69-23CF-44E3-9099-C40C66FF867C}">
                  <a14:compatExt spid="_x0000_s61454"/>
                </a:ext>
                <a:ext uri="{FF2B5EF4-FFF2-40B4-BE49-F238E27FC236}">
                  <a16:creationId xmlns:a16="http://schemas.microsoft.com/office/drawing/2014/main" id="{00000000-0008-0000-0D00-00000E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61455" name="Button 15" hidden="1">
              <a:extLst>
                <a:ext uri="{63B3BB69-23CF-44E3-9099-C40C66FF867C}">
                  <a14:compatExt spid="_x0000_s61455"/>
                </a:ext>
                <a:ext uri="{FF2B5EF4-FFF2-40B4-BE49-F238E27FC236}">
                  <a16:creationId xmlns:a16="http://schemas.microsoft.com/office/drawing/2014/main" id="{00000000-0008-0000-0D00-00000F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61458" name="Button 18" hidden="1">
              <a:extLst>
                <a:ext uri="{63B3BB69-23CF-44E3-9099-C40C66FF867C}">
                  <a14:compatExt spid="_x0000_s61458"/>
                </a:ext>
                <a:ext uri="{FF2B5EF4-FFF2-40B4-BE49-F238E27FC236}">
                  <a16:creationId xmlns:a16="http://schemas.microsoft.com/office/drawing/2014/main" id="{00000000-0008-0000-0D00-00001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61459" name="Button 19" hidden="1">
              <a:extLst>
                <a:ext uri="{63B3BB69-23CF-44E3-9099-C40C66FF867C}">
                  <a14:compatExt spid="_x0000_s61459"/>
                </a:ext>
                <a:ext uri="{FF2B5EF4-FFF2-40B4-BE49-F238E27FC236}">
                  <a16:creationId xmlns:a16="http://schemas.microsoft.com/office/drawing/2014/main" id="{00000000-0008-0000-0D00-00001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口座データ取り込み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0E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62474" name="Option Button 10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0E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片道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62475" name="Option Button 11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0E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往復</a:t>
              </a:r>
            </a:p>
          </xdr:txBody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F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39</xdr:row>
          <xdr:rowOff>19050</xdr:rowOff>
        </xdr:from>
        <xdr:to>
          <xdr:col>77</xdr:col>
          <xdr:colOff>66675</xdr:colOff>
          <xdr:row>41</xdr:row>
          <xdr:rowOff>85725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  <a:ext uri="{FF2B5EF4-FFF2-40B4-BE49-F238E27FC236}">
                  <a16:creationId xmlns:a16="http://schemas.microsoft.com/office/drawing/2014/main" id="{00000000-0008-0000-1000-000001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/>
      </xdr:nvSpPr>
      <xdr:spPr bwMode="auto">
        <a:xfrm>
          <a:off x="1695450" y="2752725"/>
          <a:ext cx="12801600" cy="866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/>
      </xdr:nvSpPr>
      <xdr:spPr bwMode="auto">
        <a:xfrm>
          <a:off x="1724025" y="4324350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  <a:ext uri="{FF2B5EF4-FFF2-40B4-BE49-F238E27FC236}">
                  <a16:creationId xmlns:a16="http://schemas.microsoft.com/office/drawing/2014/main" id="{00000000-0008-0000-1000-000002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  <a:ext uri="{FF2B5EF4-FFF2-40B4-BE49-F238E27FC236}">
                  <a16:creationId xmlns:a16="http://schemas.microsoft.com/office/drawing/2014/main" id="{00000000-0008-0000-1000-000003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  <a:ext uri="{FF2B5EF4-FFF2-40B4-BE49-F238E27FC236}">
                  <a16:creationId xmlns:a16="http://schemas.microsoft.com/office/drawing/2014/main" id="{00000000-0008-0000-1000-000004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  <a:ext uri="{FF2B5EF4-FFF2-40B4-BE49-F238E27FC236}">
                  <a16:creationId xmlns:a16="http://schemas.microsoft.com/office/drawing/2014/main" id="{00000000-0008-0000-1000-000005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171450</xdr:colOff>
          <xdr:row>40</xdr:row>
          <xdr:rowOff>0</xdr:rowOff>
        </xdr:from>
        <xdr:to>
          <xdr:col>77</xdr:col>
          <xdr:colOff>38100</xdr:colOff>
          <xdr:row>42</xdr:row>
          <xdr:rowOff>19050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  <a:ext uri="{FF2B5EF4-FFF2-40B4-BE49-F238E27FC236}">
                  <a16:creationId xmlns:a16="http://schemas.microsoft.com/office/drawing/2014/main" id="{00000000-0008-0000-1100-000001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39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SpPr/>
      </xdr:nvSpPr>
      <xdr:spPr bwMode="auto">
        <a:xfrm>
          <a:off x="1695450" y="2752725"/>
          <a:ext cx="12801600" cy="4314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31</xdr:row>
          <xdr:rowOff>114300</xdr:rowOff>
        </xdr:from>
        <xdr:to>
          <xdr:col>22</xdr:col>
          <xdr:colOff>9525</xdr:colOff>
          <xdr:row>33</xdr:row>
          <xdr:rowOff>114300</xdr:rowOff>
        </xdr:to>
        <xdr:sp macro="" textlink="">
          <xdr:nvSpPr>
            <xdr:cNvPr id="95234" name="Option Button 2" hidden="1">
              <a:extLst>
                <a:ext uri="{63B3BB69-23CF-44E3-9099-C40C66FF867C}">
                  <a14:compatExt spid="_x0000_s95234"/>
                </a:ext>
                <a:ext uri="{FF2B5EF4-FFF2-40B4-BE49-F238E27FC236}">
                  <a16:creationId xmlns:a16="http://schemas.microsoft.com/office/drawing/2014/main" id="{00000000-0008-0000-1100-000002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31</xdr:row>
          <xdr:rowOff>114300</xdr:rowOff>
        </xdr:from>
        <xdr:to>
          <xdr:col>28</xdr:col>
          <xdr:colOff>66675</xdr:colOff>
          <xdr:row>33</xdr:row>
          <xdr:rowOff>85725</xdr:rowOff>
        </xdr:to>
        <xdr:sp macro="" textlink="">
          <xdr:nvSpPr>
            <xdr:cNvPr id="95235" name="Option Button 3" hidden="1">
              <a:extLst>
                <a:ext uri="{63B3BB69-23CF-44E3-9099-C40C66FF867C}">
                  <a14:compatExt spid="_x0000_s95235"/>
                </a:ext>
                <a:ext uri="{FF2B5EF4-FFF2-40B4-BE49-F238E27FC236}">
                  <a16:creationId xmlns:a16="http://schemas.microsoft.com/office/drawing/2014/main" id="{00000000-0008-0000-1100-000003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33</xdr:row>
          <xdr:rowOff>66675</xdr:rowOff>
        </xdr:from>
        <xdr:to>
          <xdr:col>46</xdr:col>
          <xdr:colOff>133350</xdr:colOff>
          <xdr:row>34</xdr:row>
          <xdr:rowOff>180975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  <a:ext uri="{FF2B5EF4-FFF2-40B4-BE49-F238E27FC236}">
                  <a16:creationId xmlns:a16="http://schemas.microsoft.com/office/drawing/2014/main" id="{00000000-0008-0000-1100-000004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34</xdr:row>
          <xdr:rowOff>19050</xdr:rowOff>
        </xdr:from>
        <xdr:to>
          <xdr:col>38</xdr:col>
          <xdr:colOff>133350</xdr:colOff>
          <xdr:row>35</xdr:row>
          <xdr:rowOff>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  <a:ext uri="{FF2B5EF4-FFF2-40B4-BE49-F238E27FC236}">
                  <a16:creationId xmlns:a16="http://schemas.microsoft.com/office/drawing/2014/main" id="{00000000-0008-0000-1100-000005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8609" name="Button 1" hidden="1">
              <a:extLst>
                <a:ext uri="{63B3BB69-23CF-44E3-9099-C40C66FF867C}">
                  <a14:compatExt spid="_x0000_s68609"/>
                </a:ext>
                <a:ext uri="{FF2B5EF4-FFF2-40B4-BE49-F238E27FC236}">
                  <a16:creationId xmlns:a16="http://schemas.microsoft.com/office/drawing/2014/main" id="{00000000-0008-0000-1200-000001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390525" y="2266950"/>
          <a:ext cx="1104900" cy="4733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 bwMode="auto">
        <a:xfrm>
          <a:off x="314325" y="1476375"/>
          <a:ext cx="14897100" cy="8382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40</xdr:row>
          <xdr:rowOff>47625</xdr:rowOff>
        </xdr:from>
        <xdr:to>
          <xdr:col>77</xdr:col>
          <xdr:colOff>66675</xdr:colOff>
          <xdr:row>42</xdr:row>
          <xdr:rowOff>76200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13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 bwMode="auto">
        <a:xfrm>
          <a:off x="1724025" y="4352925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00000000-0008-0000-1300-000002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  <a:ext uri="{FF2B5EF4-FFF2-40B4-BE49-F238E27FC236}">
                  <a16:creationId xmlns:a16="http://schemas.microsoft.com/office/drawing/2014/main" id="{00000000-0008-0000-1300-000003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70660" name="Button 4" hidden="1">
              <a:extLst>
                <a:ext uri="{63B3BB69-23CF-44E3-9099-C40C66FF867C}">
                  <a14:compatExt spid="_x0000_s70660"/>
                </a:ext>
                <a:ext uri="{FF2B5EF4-FFF2-40B4-BE49-F238E27FC236}">
                  <a16:creationId xmlns:a16="http://schemas.microsoft.com/office/drawing/2014/main" id="{00000000-0008-0000-1300-000004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70661" name="Button 5" hidden="1">
              <a:extLst>
                <a:ext uri="{63B3BB69-23CF-44E3-9099-C40C66FF867C}">
                  <a14:compatExt spid="_x0000_s70661"/>
                </a:ext>
                <a:ext uri="{FF2B5EF4-FFF2-40B4-BE49-F238E27FC236}">
                  <a16:creationId xmlns:a16="http://schemas.microsoft.com/office/drawing/2014/main" id="{00000000-0008-0000-1300-000005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14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71682" name="Option Button 2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14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71683" name="Option Button 3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14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25</xdr:row>
          <xdr:rowOff>66675</xdr:rowOff>
        </xdr:from>
        <xdr:to>
          <xdr:col>46</xdr:col>
          <xdr:colOff>133350</xdr:colOff>
          <xdr:row>26</xdr:row>
          <xdr:rowOff>180975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  <a:ext uri="{FF2B5EF4-FFF2-40B4-BE49-F238E27FC236}">
                  <a16:creationId xmlns:a16="http://schemas.microsoft.com/office/drawing/2014/main" id="{00000000-0008-0000-1400-000004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26</xdr:row>
          <xdr:rowOff>19050</xdr:rowOff>
        </xdr:from>
        <xdr:to>
          <xdr:col>38</xdr:col>
          <xdr:colOff>133350</xdr:colOff>
          <xdr:row>27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  <a:ext uri="{FF2B5EF4-FFF2-40B4-BE49-F238E27FC236}">
                  <a16:creationId xmlns:a16="http://schemas.microsoft.com/office/drawing/2014/main" id="{00000000-0008-0000-1400-000005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 txBox="1"/>
      </xdr:nvSpPr>
      <xdr:spPr>
        <a:xfrm>
          <a:off x="390525" y="2266950"/>
          <a:ext cx="1104900" cy="47720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 bwMode="auto">
        <a:xfrm>
          <a:off x="314325" y="1476375"/>
          <a:ext cx="14897100" cy="8420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238125</xdr:colOff>
          <xdr:row>39</xdr:row>
          <xdr:rowOff>161925</xdr:rowOff>
        </xdr:from>
        <xdr:to>
          <xdr:col>77</xdr:col>
          <xdr:colOff>104775</xdr:colOff>
          <xdr:row>42</xdr:row>
          <xdr:rowOff>19050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  <a:ext uri="{FF2B5EF4-FFF2-40B4-BE49-F238E27FC236}">
                  <a16:creationId xmlns:a16="http://schemas.microsoft.com/office/drawing/2014/main" id="{00000000-0008-0000-1500-000001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/>
      </xdr:nvSpPr>
      <xdr:spPr bwMode="auto">
        <a:xfrm>
          <a:off x="1724025" y="4352925"/>
          <a:ext cx="12801600" cy="22479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  <a:ext uri="{FF2B5EF4-FFF2-40B4-BE49-F238E27FC236}">
                  <a16:creationId xmlns:a16="http://schemas.microsoft.com/office/drawing/2014/main" id="{00000000-0008-0000-1500-000002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161925</xdr:colOff>
          <xdr:row>39</xdr:row>
          <xdr:rowOff>28575</xdr:rowOff>
        </xdr:from>
        <xdr:to>
          <xdr:col>20</xdr:col>
          <xdr:colOff>9525</xdr:colOff>
          <xdr:row>41</xdr:row>
          <xdr:rowOff>76200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  <a:ext uri="{FF2B5EF4-FFF2-40B4-BE49-F238E27FC236}">
                  <a16:creationId xmlns:a16="http://schemas.microsoft.com/office/drawing/2014/main" id="{00000000-0008-0000-1500-000003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133350</xdr:colOff>
          <xdr:row>39</xdr:row>
          <xdr:rowOff>9525</xdr:rowOff>
        </xdr:from>
        <xdr:to>
          <xdr:col>31</xdr:col>
          <xdr:colOff>0</xdr:colOff>
          <xdr:row>41</xdr:row>
          <xdr:rowOff>85725</xdr:rowOff>
        </xdr:to>
        <xdr:sp macro="" textlink="">
          <xdr:nvSpPr>
            <xdr:cNvPr id="93188" name="Button 4" hidden="1">
              <a:extLst>
                <a:ext uri="{63B3BB69-23CF-44E3-9099-C40C66FF867C}">
                  <a14:compatExt spid="_x0000_s93188"/>
                </a:ext>
                <a:ext uri="{FF2B5EF4-FFF2-40B4-BE49-F238E27FC236}">
                  <a16:creationId xmlns:a16="http://schemas.microsoft.com/office/drawing/2014/main" id="{00000000-0008-0000-1500-000004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38</xdr:row>
      <xdr:rowOff>152400</xdr:rowOff>
    </xdr:from>
    <xdr:to>
      <xdr:col>42</xdr:col>
      <xdr:colOff>28575</xdr:colOff>
      <xdr:row>41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114300</xdr:colOff>
          <xdr:row>39</xdr:row>
          <xdr:rowOff>19050</xdr:rowOff>
        </xdr:from>
        <xdr:to>
          <xdr:col>41</xdr:col>
          <xdr:colOff>152400</xdr:colOff>
          <xdr:row>41</xdr:row>
          <xdr:rowOff>95250</xdr:rowOff>
        </xdr:to>
        <xdr:sp macro="" textlink="">
          <xdr:nvSpPr>
            <xdr:cNvPr id="93189" name="Button 5" hidden="1">
              <a:extLst>
                <a:ext uri="{63B3BB69-23CF-44E3-9099-C40C66FF867C}">
                  <a14:compatExt spid="_x0000_s93189"/>
                </a:ext>
                <a:ext uri="{FF2B5EF4-FFF2-40B4-BE49-F238E27FC236}">
                  <a16:creationId xmlns:a16="http://schemas.microsoft.com/office/drawing/2014/main" id="{00000000-0008-0000-1500-000005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28575</xdr:colOff>
          <xdr:row>20</xdr:row>
          <xdr:rowOff>95250</xdr:rowOff>
        </xdr:from>
        <xdr:to>
          <xdr:col>76</xdr:col>
          <xdr:colOff>66675</xdr:colOff>
          <xdr:row>22</xdr:row>
          <xdr:rowOff>76200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  <a:ext uri="{FF2B5EF4-FFF2-40B4-BE49-F238E27FC236}">
                  <a16:creationId xmlns:a16="http://schemas.microsoft.com/office/drawing/2014/main" id="{00000000-0008-0000-1600-000002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 bwMode="auto">
        <a:xfrm>
          <a:off x="1685925" y="4648200"/>
          <a:ext cx="12696824" cy="42005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4212" name="Scroll Bar 4" hidden="1">
              <a:extLst>
                <a:ext uri="{63B3BB69-23CF-44E3-9099-C40C66FF867C}">
                  <a14:compatExt spid="_x0000_s94212"/>
                </a:ext>
                <a:ext uri="{FF2B5EF4-FFF2-40B4-BE49-F238E27FC236}">
                  <a16:creationId xmlns:a16="http://schemas.microsoft.com/office/drawing/2014/main" id="{00000000-0008-0000-1600-000004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 bwMode="auto">
        <a:xfrm>
          <a:off x="1714500" y="2771775"/>
          <a:ext cx="12630150" cy="5238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47</xdr:row>
          <xdr:rowOff>152400</xdr:rowOff>
        </xdr:from>
        <xdr:to>
          <xdr:col>76</xdr:col>
          <xdr:colOff>123825</xdr:colOff>
          <xdr:row>50</xdr:row>
          <xdr:rowOff>38100</xdr:rowOff>
        </xdr:to>
        <xdr:sp macro="" textlink="">
          <xdr:nvSpPr>
            <xdr:cNvPr id="94213" name="Button 5" hidden="1">
              <a:extLst>
                <a:ext uri="{63B3BB69-23CF-44E3-9099-C40C66FF867C}">
                  <a14:compatExt spid="_x0000_s94213"/>
                </a:ext>
                <a:ext uri="{FF2B5EF4-FFF2-40B4-BE49-F238E27FC236}">
                  <a16:creationId xmlns:a16="http://schemas.microsoft.com/office/drawing/2014/main" id="{00000000-0008-0000-1600-000005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費用分類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95250</xdr:colOff>
          <xdr:row>48</xdr:row>
          <xdr:rowOff>28575</xdr:rowOff>
        </xdr:from>
        <xdr:to>
          <xdr:col>40</xdr:col>
          <xdr:colOff>133350</xdr:colOff>
          <xdr:row>50</xdr:row>
          <xdr:rowOff>104775</xdr:rowOff>
        </xdr:to>
        <xdr:sp macro="" textlink="">
          <xdr:nvSpPr>
            <xdr:cNvPr id="94217" name="Button 9" hidden="1">
              <a:extLst>
                <a:ext uri="{63B3BB69-23CF-44E3-9099-C40C66FF867C}">
                  <a14:compatExt spid="_x0000_s94217"/>
                </a:ext>
                <a:ext uri="{FF2B5EF4-FFF2-40B4-BE49-F238E27FC236}">
                  <a16:creationId xmlns:a16="http://schemas.microsoft.com/office/drawing/2014/main" id="{00000000-0008-0000-1600-000009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 bwMode="auto">
        <a:xfrm>
          <a:off x="314325" y="1476375"/>
          <a:ext cx="14897100" cy="84582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27</xdr:row>
      <xdr:rowOff>66674</xdr:rowOff>
    </xdr:from>
    <xdr:to>
      <xdr:col>76</xdr:col>
      <xdr:colOff>133349</xdr:colOff>
      <xdr:row>52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 bwMode="auto">
        <a:xfrm>
          <a:off x="1685925" y="4943474"/>
          <a:ext cx="12696824" cy="39433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38099</xdr:rowOff>
    </xdr:from>
    <xdr:to>
      <xdr:col>76</xdr:col>
      <xdr:colOff>95250</xdr:colOff>
      <xdr:row>24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 bwMode="auto">
        <a:xfrm>
          <a:off x="1714500" y="2771774"/>
          <a:ext cx="12630150" cy="15716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52</xdr:row>
          <xdr:rowOff>152400</xdr:rowOff>
        </xdr:from>
        <xdr:to>
          <xdr:col>76</xdr:col>
          <xdr:colOff>123825</xdr:colOff>
          <xdr:row>55</xdr:row>
          <xdr:rowOff>38100</xdr:rowOff>
        </xdr:to>
        <xdr:sp macro="" textlink="">
          <xdr:nvSpPr>
            <xdr:cNvPr id="96260" name="Button 4" hidden="1">
              <a:extLst>
                <a:ext uri="{63B3BB69-23CF-44E3-9099-C40C66FF867C}">
                  <a14:compatExt spid="_x0000_s96260"/>
                </a:ext>
                <a:ext uri="{FF2B5EF4-FFF2-40B4-BE49-F238E27FC236}">
                  <a16:creationId xmlns:a16="http://schemas.microsoft.com/office/drawing/2014/main" id="{00000000-0008-0000-1700-000004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30</xdr:row>
          <xdr:rowOff>57150</xdr:rowOff>
        </xdr:from>
        <xdr:to>
          <xdr:col>25</xdr:col>
          <xdr:colOff>66675</xdr:colOff>
          <xdr:row>31</xdr:row>
          <xdr:rowOff>200025</xdr:rowOff>
        </xdr:to>
        <xdr:sp macro="" textlink="">
          <xdr:nvSpPr>
            <xdr:cNvPr id="96262" name="Drop Down 6" hidden="1">
              <a:extLst>
                <a:ext uri="{63B3BB69-23CF-44E3-9099-C40C66FF867C}">
                  <a14:compatExt spid="_x0000_s96262"/>
                </a:ext>
                <a:ext uri="{FF2B5EF4-FFF2-40B4-BE49-F238E27FC236}">
                  <a16:creationId xmlns:a16="http://schemas.microsoft.com/office/drawing/2014/main" id="{00000000-0008-0000-1700-000006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30</xdr:row>
          <xdr:rowOff>57150</xdr:rowOff>
        </xdr:from>
        <xdr:to>
          <xdr:col>44</xdr:col>
          <xdr:colOff>66675</xdr:colOff>
          <xdr:row>31</xdr:row>
          <xdr:rowOff>200025</xdr:rowOff>
        </xdr:to>
        <xdr:sp macro="" textlink="">
          <xdr:nvSpPr>
            <xdr:cNvPr id="96263" name="Drop Down 7" hidden="1">
              <a:extLst>
                <a:ext uri="{63B3BB69-23CF-44E3-9099-C40C66FF867C}">
                  <a14:compatExt spid="_x0000_s96263"/>
                </a:ext>
                <a:ext uri="{FF2B5EF4-FFF2-40B4-BE49-F238E27FC236}">
                  <a16:creationId xmlns:a16="http://schemas.microsoft.com/office/drawing/2014/main" id="{00000000-0008-0000-1700-000007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0</xdr:colOff>
          <xdr:row>30</xdr:row>
          <xdr:rowOff>57150</xdr:rowOff>
        </xdr:from>
        <xdr:to>
          <xdr:col>62</xdr:col>
          <xdr:colOff>209550</xdr:colOff>
          <xdr:row>31</xdr:row>
          <xdr:rowOff>200025</xdr:rowOff>
        </xdr:to>
        <xdr:sp macro="" textlink="">
          <xdr:nvSpPr>
            <xdr:cNvPr id="96264" name="Drop Down 8" hidden="1">
              <a:extLst>
                <a:ext uri="{63B3BB69-23CF-44E3-9099-C40C66FF867C}">
                  <a14:compatExt spid="_x0000_s96264"/>
                </a:ext>
                <a:ext uri="{FF2B5EF4-FFF2-40B4-BE49-F238E27FC236}">
                  <a16:creationId xmlns:a16="http://schemas.microsoft.com/office/drawing/2014/main" id="{00000000-0008-0000-1700-000008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32</xdr:row>
          <xdr:rowOff>114300</xdr:rowOff>
        </xdr:from>
        <xdr:to>
          <xdr:col>24</xdr:col>
          <xdr:colOff>9525</xdr:colOff>
          <xdr:row>34</xdr:row>
          <xdr:rowOff>76200</xdr:rowOff>
        </xdr:to>
        <xdr:sp macro="" textlink="">
          <xdr:nvSpPr>
            <xdr:cNvPr id="96265" name="Option Button 9" hidden="1">
              <a:extLst>
                <a:ext uri="{63B3BB69-23CF-44E3-9099-C40C66FF867C}">
                  <a14:compatExt spid="_x0000_s96265"/>
                </a:ext>
                <a:ext uri="{FF2B5EF4-FFF2-40B4-BE49-F238E27FC236}">
                  <a16:creationId xmlns:a16="http://schemas.microsoft.com/office/drawing/2014/main" id="{00000000-0008-0000-1700-000009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32</xdr:row>
          <xdr:rowOff>133350</xdr:rowOff>
        </xdr:from>
        <xdr:to>
          <xdr:col>29</xdr:col>
          <xdr:colOff>161925</xdr:colOff>
          <xdr:row>34</xdr:row>
          <xdr:rowOff>95250</xdr:rowOff>
        </xdr:to>
        <xdr:sp macro="" textlink="">
          <xdr:nvSpPr>
            <xdr:cNvPr id="96266" name="Option Button 10" hidden="1">
              <a:extLst>
                <a:ext uri="{63B3BB69-23CF-44E3-9099-C40C66FF867C}">
                  <a14:compatExt spid="_x0000_s96266"/>
                </a:ext>
                <a:ext uri="{FF2B5EF4-FFF2-40B4-BE49-F238E27FC236}">
                  <a16:creationId xmlns:a16="http://schemas.microsoft.com/office/drawing/2014/main" id="{00000000-0008-0000-1700-00000A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非課税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34</xdr:row>
          <xdr:rowOff>171450</xdr:rowOff>
        </xdr:from>
        <xdr:to>
          <xdr:col>25</xdr:col>
          <xdr:colOff>85725</xdr:colOff>
          <xdr:row>36</xdr:row>
          <xdr:rowOff>28575</xdr:rowOff>
        </xdr:to>
        <xdr:sp macro="" textlink="">
          <xdr:nvSpPr>
            <xdr:cNvPr id="96267" name="Drop Down 11" hidden="1">
              <a:extLst>
                <a:ext uri="{63B3BB69-23CF-44E3-9099-C40C66FF867C}">
                  <a14:compatExt spid="_x0000_s96267"/>
                </a:ext>
                <a:ext uri="{FF2B5EF4-FFF2-40B4-BE49-F238E27FC236}">
                  <a16:creationId xmlns:a16="http://schemas.microsoft.com/office/drawing/2014/main" id="{00000000-0008-0000-1700-00000B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24</xdr:col>
      <xdr:colOff>28576</xdr:colOff>
      <xdr:row>49</xdr:row>
      <xdr:rowOff>1</xdr:rowOff>
    </xdr:from>
    <xdr:to>
      <xdr:col>25</xdr:col>
      <xdr:colOff>119065</xdr:colOff>
      <xdr:row>50</xdr:row>
      <xdr:rowOff>28576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36</xdr:row>
          <xdr:rowOff>104775</xdr:rowOff>
        </xdr:from>
        <xdr:to>
          <xdr:col>18</xdr:col>
          <xdr:colOff>19050</xdr:colOff>
          <xdr:row>38</xdr:row>
          <xdr:rowOff>161925</xdr:rowOff>
        </xdr:to>
        <xdr:sp macro="" textlink="">
          <xdr:nvSpPr>
            <xdr:cNvPr id="96271" name="Check Box 15" hidden="1">
              <a:extLst>
                <a:ext uri="{63B3BB69-23CF-44E3-9099-C40C66FF867C}">
                  <a14:compatExt spid="_x0000_s96271"/>
                </a:ext>
                <a:ext uri="{FF2B5EF4-FFF2-40B4-BE49-F238E27FC236}">
                  <a16:creationId xmlns:a16="http://schemas.microsoft.com/office/drawing/2014/main" id="{00000000-0008-0000-1700-00000F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固定資産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39</xdr:row>
          <xdr:rowOff>95250</xdr:rowOff>
        </xdr:from>
        <xdr:to>
          <xdr:col>24</xdr:col>
          <xdr:colOff>57150</xdr:colOff>
          <xdr:row>41</xdr:row>
          <xdr:rowOff>171450</xdr:rowOff>
        </xdr:to>
        <xdr:sp macro="" textlink="">
          <xdr:nvSpPr>
            <xdr:cNvPr id="96277" name="Option Button 21" hidden="1">
              <a:extLst>
                <a:ext uri="{63B3BB69-23CF-44E3-9099-C40C66FF867C}">
                  <a14:compatExt spid="_x0000_s96277"/>
                </a:ext>
                <a:ext uri="{FF2B5EF4-FFF2-40B4-BE49-F238E27FC236}">
                  <a16:creationId xmlns:a16="http://schemas.microsoft.com/office/drawing/2014/main" id="{00000000-0008-0000-1700-000015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39</xdr:row>
          <xdr:rowOff>85725</xdr:rowOff>
        </xdr:from>
        <xdr:to>
          <xdr:col>30</xdr:col>
          <xdr:colOff>38100</xdr:colOff>
          <xdr:row>41</xdr:row>
          <xdr:rowOff>161925</xdr:rowOff>
        </xdr:to>
        <xdr:sp macro="" textlink="">
          <xdr:nvSpPr>
            <xdr:cNvPr id="96278" name="Option Button 22" hidden="1">
              <a:extLst>
                <a:ext uri="{63B3BB69-23CF-44E3-9099-C40C66FF867C}">
                  <a14:compatExt spid="_x0000_s96278"/>
                </a:ext>
                <a:ext uri="{FF2B5EF4-FFF2-40B4-BE49-F238E27FC236}">
                  <a16:creationId xmlns:a16="http://schemas.microsoft.com/office/drawing/2014/main" id="{00000000-0008-0000-1700-000016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41</xdr:row>
          <xdr:rowOff>95250</xdr:rowOff>
        </xdr:from>
        <xdr:to>
          <xdr:col>24</xdr:col>
          <xdr:colOff>57150</xdr:colOff>
          <xdr:row>43</xdr:row>
          <xdr:rowOff>95250</xdr:rowOff>
        </xdr:to>
        <xdr:sp macro="" textlink="">
          <xdr:nvSpPr>
            <xdr:cNvPr id="96279" name="Option Button 23" hidden="1">
              <a:extLst>
                <a:ext uri="{63B3BB69-23CF-44E3-9099-C40C66FF867C}">
                  <a14:compatExt spid="_x0000_s96279"/>
                </a:ext>
                <a:ext uri="{FF2B5EF4-FFF2-40B4-BE49-F238E27FC236}">
                  <a16:creationId xmlns:a16="http://schemas.microsoft.com/office/drawing/2014/main" id="{00000000-0008-0000-1700-000017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41</xdr:row>
          <xdr:rowOff>85725</xdr:rowOff>
        </xdr:from>
        <xdr:to>
          <xdr:col>30</xdr:col>
          <xdr:colOff>38100</xdr:colOff>
          <xdr:row>43</xdr:row>
          <xdr:rowOff>85725</xdr:rowOff>
        </xdr:to>
        <xdr:sp macro="" textlink="">
          <xdr:nvSpPr>
            <xdr:cNvPr id="96280" name="Option Button 24" hidden="1">
              <a:extLst>
                <a:ext uri="{63B3BB69-23CF-44E3-9099-C40C66FF867C}">
                  <a14:compatExt spid="_x0000_s96280"/>
                </a:ext>
                <a:ext uri="{FF2B5EF4-FFF2-40B4-BE49-F238E27FC236}">
                  <a16:creationId xmlns:a16="http://schemas.microsoft.com/office/drawing/2014/main" id="{00000000-0008-0000-1700-000018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46</xdr:row>
          <xdr:rowOff>171450</xdr:rowOff>
        </xdr:from>
        <xdr:to>
          <xdr:col>25</xdr:col>
          <xdr:colOff>85725</xdr:colOff>
          <xdr:row>47</xdr:row>
          <xdr:rowOff>200025</xdr:rowOff>
        </xdr:to>
        <xdr:sp macro="" textlink="">
          <xdr:nvSpPr>
            <xdr:cNvPr id="96281" name="Drop Down 25" hidden="1">
              <a:extLst>
                <a:ext uri="{63B3BB69-23CF-44E3-9099-C40C66FF867C}">
                  <a14:compatExt spid="_x0000_s96281"/>
                </a:ext>
                <a:ext uri="{FF2B5EF4-FFF2-40B4-BE49-F238E27FC236}">
                  <a16:creationId xmlns:a16="http://schemas.microsoft.com/office/drawing/2014/main" id="{00000000-0008-0000-1700-000019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  <a:ext uri="{FF2B5EF4-FFF2-40B4-BE49-F238E27FC236}">
                  <a16:creationId xmlns:a16="http://schemas.microsoft.com/office/drawing/2014/main" id="{00000000-0008-0000-1800-000002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 bwMode="auto">
        <a:xfrm>
          <a:off x="1685925" y="4648200"/>
          <a:ext cx="12696824" cy="3971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7284" name="Scroll Bar 4" hidden="1">
              <a:extLst>
                <a:ext uri="{63B3BB69-23CF-44E3-9099-C40C66FF867C}">
                  <a14:compatExt spid="_x0000_s97284"/>
                </a:ext>
                <a:ext uri="{FF2B5EF4-FFF2-40B4-BE49-F238E27FC236}">
                  <a16:creationId xmlns:a16="http://schemas.microsoft.com/office/drawing/2014/main" id="{00000000-0008-0000-1800-000004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7286" name="Button 6" hidden="1">
              <a:extLst>
                <a:ext uri="{63B3BB69-23CF-44E3-9099-C40C66FF867C}">
                  <a14:compatExt spid="_x0000_s97286"/>
                </a:ext>
                <a:ext uri="{FF2B5EF4-FFF2-40B4-BE49-F238E27FC236}">
                  <a16:creationId xmlns:a16="http://schemas.microsoft.com/office/drawing/2014/main" id="{00000000-0008-0000-1800-000006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  <a:ext uri="{FF2B5EF4-FFF2-40B4-BE49-F238E27FC236}">
                  <a16:creationId xmlns:a16="http://schemas.microsoft.com/office/drawing/2014/main" id="{00000000-0008-0000-1900-000001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8306" name="Scroll Bar 2" hidden="1">
              <a:extLst>
                <a:ext uri="{63B3BB69-23CF-44E3-9099-C40C66FF867C}">
                  <a14:compatExt spid="_x0000_s98306"/>
                </a:ext>
                <a:ext uri="{FF2B5EF4-FFF2-40B4-BE49-F238E27FC236}">
                  <a16:creationId xmlns:a16="http://schemas.microsoft.com/office/drawing/2014/main" id="{00000000-0008-0000-1900-000002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55345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8308" name="Button 4" hidden="1">
              <a:extLst>
                <a:ext uri="{63B3BB69-23CF-44E3-9099-C40C66FF867C}">
                  <a14:compatExt spid="_x0000_s98308"/>
                </a:ext>
                <a:ext uri="{FF2B5EF4-FFF2-40B4-BE49-F238E27FC236}">
                  <a16:creationId xmlns:a16="http://schemas.microsoft.com/office/drawing/2014/main" id="{00000000-0008-0000-1900-000004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529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7053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A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SpPr/>
      </xdr:nvSpPr>
      <xdr:spPr bwMode="auto">
        <a:xfrm>
          <a:off x="1685925" y="4886325"/>
          <a:ext cx="12153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19460" name="Scroll Bar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1A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19462" name="Button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1A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  <a:ext uri="{FF2B5EF4-FFF2-40B4-BE49-F238E27FC236}">
                  <a16:creationId xmlns:a16="http://schemas.microsoft.com/office/drawing/2014/main" id="{00000000-0008-0000-1B00-000001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9330" name="Scroll Bar 2" hidden="1">
              <a:extLst>
                <a:ext uri="{63B3BB69-23CF-44E3-9099-C40C66FF867C}">
                  <a14:compatExt spid="_x0000_s99330"/>
                </a:ext>
                <a:ext uri="{FF2B5EF4-FFF2-40B4-BE49-F238E27FC236}">
                  <a16:creationId xmlns:a16="http://schemas.microsoft.com/office/drawing/2014/main" id="{00000000-0008-0000-1B00-000002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  <a:ext uri="{FF2B5EF4-FFF2-40B4-BE49-F238E27FC236}">
                  <a16:creationId xmlns:a16="http://schemas.microsoft.com/office/drawing/2014/main" id="{00000000-0008-0000-1B00-000003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 txBox="1"/>
      </xdr:nvSpPr>
      <xdr:spPr>
        <a:xfrm>
          <a:off x="390525" y="2266950"/>
          <a:ext cx="1104900" cy="4791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 bwMode="auto">
        <a:xfrm>
          <a:off x="314325" y="1476375"/>
          <a:ext cx="15687675" cy="73914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23582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138393</xdr:colOff>
      <xdr:row>25</xdr:row>
      <xdr:rowOff>179294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3" y="477986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179295</xdr:rowOff>
    </xdr:from>
    <xdr:to>
      <xdr:col>79</xdr:col>
      <xdr:colOff>123265</xdr:colOff>
      <xdr:row>42</xdr:row>
      <xdr:rowOff>123827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 bwMode="auto">
        <a:xfrm>
          <a:off x="1685925" y="3798795"/>
          <a:ext cx="13991665" cy="39831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0</xdr:colOff>
          <xdr:row>24</xdr:row>
          <xdr:rowOff>19050</xdr:rowOff>
        </xdr:from>
        <xdr:to>
          <xdr:col>100</xdr:col>
          <xdr:colOff>104775</xdr:colOff>
          <xdr:row>39</xdr:row>
          <xdr:rowOff>9525</xdr:rowOff>
        </xdr:to>
        <xdr:sp macro="" textlink="">
          <xdr:nvSpPr>
            <xdr:cNvPr id="47105" name="Scroll Bar 1" hidden="1">
              <a:extLst>
                <a:ext uri="{63B3BB69-23CF-44E3-9099-C40C66FF867C}">
                  <a14:compatExt spid="_x0000_s47105"/>
                </a:ext>
                <a:ext uri="{FF2B5EF4-FFF2-40B4-BE49-F238E27FC236}">
                  <a16:creationId xmlns:a16="http://schemas.microsoft.com/office/drawing/2014/main" id="{00000000-0008-0000-1C00-000001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68</xdr:col>
          <xdr:colOff>171450</xdr:colOff>
          <xdr:row>42</xdr:row>
          <xdr:rowOff>133350</xdr:rowOff>
        </xdr:to>
        <xdr:sp macro="" textlink="">
          <xdr:nvSpPr>
            <xdr:cNvPr id="47106" name="Scroll Bar 2" hidden="1">
              <a:extLst>
                <a:ext uri="{63B3BB69-23CF-44E3-9099-C40C66FF867C}">
                  <a14:compatExt spid="_x0000_s47106"/>
                </a:ext>
                <a:ext uri="{FF2B5EF4-FFF2-40B4-BE49-F238E27FC236}">
                  <a16:creationId xmlns:a16="http://schemas.microsoft.com/office/drawing/2014/main" id="{00000000-0008-0000-1C00-000002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18</xdr:row>
      <xdr:rowOff>145677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 bwMode="auto">
        <a:xfrm>
          <a:off x="1714500" y="2771775"/>
          <a:ext cx="13287375" cy="47905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51</xdr:col>
      <xdr:colOff>168319</xdr:colOff>
      <xdr:row>44</xdr:row>
      <xdr:rowOff>142903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943850"/>
          <a:ext cx="1654219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16</xdr:row>
          <xdr:rowOff>95250</xdr:rowOff>
        </xdr:from>
        <xdr:to>
          <xdr:col>18</xdr:col>
          <xdr:colOff>9525</xdr:colOff>
          <xdr:row>18</xdr:row>
          <xdr:rowOff>38100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  <a:ext uri="{FF2B5EF4-FFF2-40B4-BE49-F238E27FC236}">
                  <a16:creationId xmlns:a16="http://schemas.microsoft.com/office/drawing/2014/main" id="{00000000-0008-0000-1C00-000003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200025</xdr:colOff>
          <xdr:row>16</xdr:row>
          <xdr:rowOff>76200</xdr:rowOff>
        </xdr:from>
        <xdr:to>
          <xdr:col>67</xdr:col>
          <xdr:colOff>200025</xdr:colOff>
          <xdr:row>18</xdr:row>
          <xdr:rowOff>19050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  <a:ext uri="{FF2B5EF4-FFF2-40B4-BE49-F238E27FC236}">
                  <a16:creationId xmlns:a16="http://schemas.microsoft.com/office/drawing/2014/main" id="{00000000-0008-0000-1C00-000004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70</xdr:col>
          <xdr:colOff>57150</xdr:colOff>
          <xdr:row>43</xdr:row>
          <xdr:rowOff>19050</xdr:rowOff>
        </xdr:from>
        <xdr:to>
          <xdr:col>79</xdr:col>
          <xdr:colOff>28575</xdr:colOff>
          <xdr:row>45</xdr:row>
          <xdr:rowOff>76200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  <a:ext uri="{FF2B5EF4-FFF2-40B4-BE49-F238E27FC236}">
                  <a16:creationId xmlns:a16="http://schemas.microsoft.com/office/drawing/2014/main" id="{00000000-0008-0000-1C00-000005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税理士データ登録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2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30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 txBox="1"/>
      </xdr:nvSpPr>
      <xdr:spPr>
        <a:xfrm>
          <a:off x="390525" y="2266950"/>
          <a:ext cx="1104900" cy="45624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 bwMode="auto">
        <a:xfrm>
          <a:off x="314325" y="1476375"/>
          <a:ext cx="15163800" cy="71628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528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26894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98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792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38100</xdr:rowOff>
    </xdr:from>
    <xdr:to>
      <xdr:col>76</xdr:col>
      <xdr:colOff>95250</xdr:colOff>
      <xdr:row>38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 bwMode="auto">
        <a:xfrm>
          <a:off x="1714500" y="2771775"/>
          <a:ext cx="12944475" cy="40615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38100</xdr:colOff>
          <xdr:row>43</xdr:row>
          <xdr:rowOff>114300</xdr:rowOff>
        </xdr:from>
        <xdr:to>
          <xdr:col>72</xdr:col>
          <xdr:colOff>200025</xdr:colOff>
          <xdr:row>45</xdr:row>
          <xdr:rowOff>171450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  <a:ext uri="{FF2B5EF4-FFF2-40B4-BE49-F238E27FC236}">
                  <a16:creationId xmlns:a16="http://schemas.microsoft.com/office/drawing/2014/main" id="{00000000-0008-0000-1D00-000002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22</xdr:row>
          <xdr:rowOff>152400</xdr:rowOff>
        </xdr:from>
        <xdr:to>
          <xdr:col>27</xdr:col>
          <xdr:colOff>104775</xdr:colOff>
          <xdr:row>24</xdr:row>
          <xdr:rowOff>66675</xdr:rowOff>
        </xdr:to>
        <xdr:sp macro="" textlink="">
          <xdr:nvSpPr>
            <xdr:cNvPr id="48132" name="Option Button 4" hidden="1">
              <a:extLst>
                <a:ext uri="{63B3BB69-23CF-44E3-9099-C40C66FF867C}">
                  <a14:compatExt spid="_x0000_s48132"/>
                </a:ext>
                <a:ext uri="{FF2B5EF4-FFF2-40B4-BE49-F238E27FC236}">
                  <a16:creationId xmlns:a16="http://schemas.microsoft.com/office/drawing/2014/main" id="{00000000-0008-0000-1D00-000004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普通</a:t>
              </a:r>
            </a:p>
          </xdr:txBody>
        </xdr:sp>
        <xdr:clientData/>
      </xdr:twoCellAnchor>
    </mc:Choice>
    <mc:Fallback/>
  </mc:AlternateContent>
  <xdr:twoCellAnchor editAs="oneCell">
    <xdr:from>
      <xdr:col>29</xdr:col>
      <xdr:colOff>78441</xdr:colOff>
      <xdr:row>30</xdr:row>
      <xdr:rowOff>22412</xdr:rowOff>
    </xdr:from>
    <xdr:to>
      <xdr:col>31</xdr:col>
      <xdr:colOff>4203</xdr:colOff>
      <xdr:row>30</xdr:row>
      <xdr:rowOff>231962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5412" y="5468471"/>
          <a:ext cx="261938" cy="2095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1E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 bwMode="auto">
        <a:xfrm>
          <a:off x="1685925" y="4619625"/>
          <a:ext cx="130111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49154" name="Scroll Bar 2" hidden="1">
              <a:extLst>
                <a:ext uri="{63B3BB69-23CF-44E3-9099-C40C66FF867C}">
                  <a14:compatExt spid="_x0000_s49154"/>
                </a:ext>
                <a:ext uri="{FF2B5EF4-FFF2-40B4-BE49-F238E27FC236}">
                  <a16:creationId xmlns:a16="http://schemas.microsoft.com/office/drawing/2014/main" id="{00000000-0008-0000-1E00-000002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49155" name="Scroll Bar 3" hidden="1">
              <a:extLst>
                <a:ext uri="{63B3BB69-23CF-44E3-9099-C40C66FF867C}">
                  <a14:compatExt spid="_x0000_s49155"/>
                </a:ext>
                <a:ext uri="{FF2B5EF4-FFF2-40B4-BE49-F238E27FC236}">
                  <a16:creationId xmlns:a16="http://schemas.microsoft.com/office/drawing/2014/main" id="{00000000-0008-0000-1E00-000003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 bwMode="auto">
        <a:xfrm>
          <a:off x="1714500" y="2771775"/>
          <a:ext cx="12944475" cy="5322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57150</xdr:colOff>
          <xdr:row>43</xdr:row>
          <xdr:rowOff>114300</xdr:rowOff>
        </xdr:from>
        <xdr:to>
          <xdr:col>67</xdr:col>
          <xdr:colOff>285750</xdr:colOff>
          <xdr:row>45</xdr:row>
          <xdr:rowOff>171450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  <a:ext uri="{FF2B5EF4-FFF2-40B4-BE49-F238E27FC236}">
                  <a16:creationId xmlns:a16="http://schemas.microsoft.com/office/drawing/2014/main" id="{00000000-0008-0000-1E00-000005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43</xdr:row>
          <xdr:rowOff>104775</xdr:rowOff>
        </xdr:from>
        <xdr:to>
          <xdr:col>75</xdr:col>
          <xdr:colOff>95250</xdr:colOff>
          <xdr:row>45</xdr:row>
          <xdr:rowOff>152400</xdr:rowOff>
        </xdr:to>
        <xdr:sp macro="" textlink="">
          <xdr:nvSpPr>
            <xdr:cNvPr id="49158" name="Button 6" hidden="1">
              <a:extLst>
                <a:ext uri="{63B3BB69-23CF-44E3-9099-C40C66FF867C}">
                  <a14:compatExt spid="_x0000_s49158"/>
                </a:ext>
                <a:ext uri="{FF2B5EF4-FFF2-40B4-BE49-F238E27FC236}">
                  <a16:creationId xmlns:a16="http://schemas.microsoft.com/office/drawing/2014/main" id="{00000000-0008-0000-1E00-000006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76</xdr:col>
      <xdr:colOff>133349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/>
      </xdr:nvSpPr>
      <xdr:spPr bwMode="auto">
        <a:xfrm>
          <a:off x="1655669" y="3910853"/>
          <a:ext cx="12877239" cy="30373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22</xdr:row>
          <xdr:rowOff>9525</xdr:rowOff>
        </xdr:from>
        <xdr:to>
          <xdr:col>76</xdr:col>
          <xdr:colOff>123825</xdr:colOff>
          <xdr:row>35</xdr:row>
          <xdr:rowOff>152400</xdr:rowOff>
        </xdr:to>
        <xdr:sp macro="" textlink="">
          <xdr:nvSpPr>
            <xdr:cNvPr id="50177" name="Scroll Bar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1F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69</xdr:col>
          <xdr:colOff>180975</xdr:colOff>
          <xdr:row>37</xdr:row>
          <xdr:rowOff>114300</xdr:rowOff>
        </xdr:to>
        <xdr:sp macro="" textlink="">
          <xdr:nvSpPr>
            <xdr:cNvPr id="50178" name="Scroll Bar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1F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1201" name="Scroll Bar 1" hidden="1">
              <a:extLst>
                <a:ext uri="{63B3BB69-23CF-44E3-9099-C40C66FF867C}">
                  <a14:compatExt spid="_x0000_s51201"/>
                </a:ext>
                <a:ext uri="{FF2B5EF4-FFF2-40B4-BE49-F238E27FC236}">
                  <a16:creationId xmlns:a16="http://schemas.microsoft.com/office/drawing/2014/main" id="{00000000-0008-0000-2000-000001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51202" name="Scroll Bar 2" hidden="1">
              <a:extLst>
                <a:ext uri="{63B3BB69-23CF-44E3-9099-C40C66FF867C}">
                  <a14:compatExt spid="_x0000_s51202"/>
                </a:ext>
                <a:ext uri="{FF2B5EF4-FFF2-40B4-BE49-F238E27FC236}">
                  <a16:creationId xmlns:a16="http://schemas.microsoft.com/office/drawing/2014/main" id="{00000000-0008-0000-2000-000002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78</xdr:col>
      <xdr:colOff>112059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SpPr/>
      </xdr:nvSpPr>
      <xdr:spPr bwMode="auto">
        <a:xfrm>
          <a:off x="1685925" y="3781425"/>
          <a:ext cx="13332759" cy="281772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22</xdr:row>
          <xdr:rowOff>28575</xdr:rowOff>
        </xdr:from>
        <xdr:to>
          <xdr:col>78</xdr:col>
          <xdr:colOff>76200</xdr:colOff>
          <xdr:row>35</xdr:row>
          <xdr:rowOff>161925</xdr:rowOff>
        </xdr:to>
        <xdr:sp macro="" textlink="">
          <xdr:nvSpPr>
            <xdr:cNvPr id="52225" name="Scroll Bar 1" hidden="1">
              <a:extLst>
                <a:ext uri="{63B3BB69-23CF-44E3-9099-C40C66FF867C}">
                  <a14:compatExt spid="_x0000_s52225"/>
                </a:ext>
                <a:ext uri="{FF2B5EF4-FFF2-40B4-BE49-F238E27FC236}">
                  <a16:creationId xmlns:a16="http://schemas.microsoft.com/office/drawing/2014/main" id="{00000000-0008-0000-2100-000001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70</xdr:col>
          <xdr:colOff>123825</xdr:colOff>
          <xdr:row>37</xdr:row>
          <xdr:rowOff>114300</xdr:rowOff>
        </xdr:to>
        <xdr:sp macro="" textlink="">
          <xdr:nvSpPr>
            <xdr:cNvPr id="52226" name="Scroll Bar 2" hidden="1">
              <a:extLst>
                <a:ext uri="{63B3BB69-23CF-44E3-9099-C40C66FF867C}">
                  <a14:compatExt spid="_x0000_s52226"/>
                </a:ext>
                <a:ext uri="{FF2B5EF4-FFF2-40B4-BE49-F238E27FC236}">
                  <a16:creationId xmlns:a16="http://schemas.microsoft.com/office/drawing/2014/main" id="{00000000-0008-0000-2100-000002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 txBox="1"/>
      </xdr:nvSpPr>
      <xdr:spPr>
        <a:xfrm>
          <a:off x="390525" y="2266950"/>
          <a:ext cx="1104900" cy="4848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 bwMode="auto">
        <a:xfrm>
          <a:off x="314325" y="1476375"/>
          <a:ext cx="15382875" cy="7448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54349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092949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138394</xdr:colOff>
      <xdr:row>25</xdr:row>
      <xdr:rowOff>190499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4" y="4648199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00000000-0008-0000-2200-000001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43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SpPr/>
      </xdr:nvSpPr>
      <xdr:spPr bwMode="auto">
        <a:xfrm>
          <a:off x="1685925" y="4648200"/>
          <a:ext cx="13182599" cy="3190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581025</xdr:colOff>
          <xdr:row>27</xdr:row>
          <xdr:rowOff>66675</xdr:rowOff>
        </xdr:from>
        <xdr:to>
          <xdr:col>110</xdr:col>
          <xdr:colOff>9525</xdr:colOff>
          <xdr:row>42</xdr:row>
          <xdr:rowOff>142875</xdr:rowOff>
        </xdr:to>
        <xdr:sp macro="" textlink="">
          <xdr:nvSpPr>
            <xdr:cNvPr id="64514" name="Scroll Bar 2" hidden="1">
              <a:extLst>
                <a:ext uri="{63B3BB69-23CF-44E3-9099-C40C66FF867C}">
                  <a14:compatExt spid="_x0000_s64514"/>
                </a:ext>
                <a:ext uri="{FF2B5EF4-FFF2-40B4-BE49-F238E27FC236}">
                  <a16:creationId xmlns:a16="http://schemas.microsoft.com/office/drawing/2014/main" id="{00000000-0008-0000-2200-000002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43</xdr:row>
          <xdr:rowOff>0</xdr:rowOff>
        </xdr:from>
        <xdr:to>
          <xdr:col>76</xdr:col>
          <xdr:colOff>19050</xdr:colOff>
          <xdr:row>43</xdr:row>
          <xdr:rowOff>133350</xdr:rowOff>
        </xdr:to>
        <xdr:sp macro="" textlink="">
          <xdr:nvSpPr>
            <xdr:cNvPr id="64515" name="Scroll Bar 3" hidden="1">
              <a:extLst>
                <a:ext uri="{63B3BB69-23CF-44E3-9099-C40C66FF867C}">
                  <a14:compatExt spid="_x0000_s64515"/>
                </a:ext>
                <a:ext uri="{FF2B5EF4-FFF2-40B4-BE49-F238E27FC236}">
                  <a16:creationId xmlns:a16="http://schemas.microsoft.com/office/drawing/2014/main" id="{00000000-0008-0000-2200-000003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SpPr/>
      </xdr:nvSpPr>
      <xdr:spPr bwMode="auto">
        <a:xfrm>
          <a:off x="1714500" y="2771775"/>
          <a:ext cx="131159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44</xdr:row>
      <xdr:rowOff>114300</xdr:rowOff>
    </xdr:from>
    <xdr:to>
      <xdr:col>53</xdr:col>
      <xdr:colOff>231</xdr:colOff>
      <xdr:row>45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001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44</xdr:row>
          <xdr:rowOff>9525</xdr:rowOff>
        </xdr:from>
        <xdr:to>
          <xdr:col>74</xdr:col>
          <xdr:colOff>285750</xdr:colOff>
          <xdr:row>46</xdr:row>
          <xdr:rowOff>66675</xdr:rowOff>
        </xdr:to>
        <xdr:sp macro="" textlink="">
          <xdr:nvSpPr>
            <xdr:cNvPr id="64516" name="Button 4" hidden="1">
              <a:extLst>
                <a:ext uri="{63B3BB69-23CF-44E3-9099-C40C66FF867C}">
                  <a14:compatExt spid="_x0000_s64516"/>
                </a:ext>
                <a:ext uri="{FF2B5EF4-FFF2-40B4-BE49-F238E27FC236}">
                  <a16:creationId xmlns:a16="http://schemas.microsoft.com/office/drawing/2014/main" id="{00000000-0008-0000-2200-000004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PDFを出力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24</xdr:col>
          <xdr:colOff>66675</xdr:colOff>
          <xdr:row>18</xdr:row>
          <xdr:rowOff>38100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  <a:ext uri="{FF2B5EF4-FFF2-40B4-BE49-F238E27FC236}">
                  <a16:creationId xmlns:a16="http://schemas.microsoft.com/office/drawing/2014/main" id="{00000000-0008-0000-2200-000005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123825</xdr:colOff>
          <xdr:row>44</xdr:row>
          <xdr:rowOff>9525</xdr:rowOff>
        </xdr:from>
        <xdr:to>
          <xdr:col>66</xdr:col>
          <xdr:colOff>152400</xdr:colOff>
          <xdr:row>46</xdr:row>
          <xdr:rowOff>66675</xdr:rowOff>
        </xdr:to>
        <xdr:sp macro="" textlink="">
          <xdr:nvSpPr>
            <xdr:cNvPr id="64518" name="Button 6" hidden="1">
              <a:extLst>
                <a:ext uri="{63B3BB69-23CF-44E3-9099-C40C66FF867C}">
                  <a14:compatExt spid="_x0000_s64518"/>
                </a:ext>
                <a:ext uri="{FF2B5EF4-FFF2-40B4-BE49-F238E27FC236}">
                  <a16:creationId xmlns:a16="http://schemas.microsoft.com/office/drawing/2014/main" id="{00000000-0008-0000-2200-000006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全部にPDFを出力</a:t>
              </a:r>
            </a:p>
          </xdr:txBody>
        </xdr:sp>
        <xdr:clientData fPrintsWithSheet="0"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 bwMode="auto">
        <a:xfrm>
          <a:off x="314325" y="1647825"/>
          <a:ext cx="1364932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10</xdr:row>
      <xdr:rowOff>171407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78</xdr:col>
      <xdr:colOff>142875</xdr:colOff>
      <xdr:row>11</xdr:row>
      <xdr:rowOff>66675</xdr:rowOff>
    </xdr:from>
    <xdr:to>
      <xdr:col>80</xdr:col>
      <xdr:colOff>133350</xdr:colOff>
      <xdr:row>13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35025" y="21240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76</xdr:col>
      <xdr:colOff>57150</xdr:colOff>
      <xdr:row>11</xdr:row>
      <xdr:rowOff>66675</xdr:rowOff>
    </xdr:from>
    <xdr:to>
      <xdr:col>78</xdr:col>
      <xdr:colOff>57150</xdr:colOff>
      <xdr:row>13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06400" y="2124075"/>
          <a:ext cx="342900" cy="342900"/>
        </a:xfrm>
        <a:prstGeom prst="rect">
          <a:avLst/>
        </a:prstGeom>
      </xdr:spPr>
    </xdr:pic>
    <xdr:clientData/>
  </xdr:twoCellAnchor>
  <xdr:oneCellAnchor>
    <xdr:from>
      <xdr:col>52</xdr:col>
      <xdr:colOff>152400</xdr:colOff>
      <xdr:row>9</xdr:row>
      <xdr:rowOff>9525</xdr:rowOff>
    </xdr:from>
    <xdr:ext cx="285714" cy="342857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50" y="1724025"/>
          <a:ext cx="285714" cy="342857"/>
        </a:xfrm>
        <a:prstGeom prst="rect">
          <a:avLst/>
        </a:prstGeom>
      </xdr:spPr>
    </xdr:pic>
    <xdr:clientData/>
  </xdr:oneCellAnchor>
  <xdr:oneCellAnchor>
    <xdr:from>
      <xdr:col>64</xdr:col>
      <xdr:colOff>123825</xdr:colOff>
      <xdr:row>9</xdr:row>
      <xdr:rowOff>9525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15675" y="1724025"/>
          <a:ext cx="285714" cy="342857"/>
        </a:xfrm>
        <a:prstGeom prst="rect">
          <a:avLst/>
        </a:prstGeom>
      </xdr:spPr>
    </xdr:pic>
    <xdr:clientData/>
  </xdr:oneCellAnchor>
  <xdr:oneCellAnchor>
    <xdr:from>
      <xdr:col>72</xdr:col>
      <xdr:colOff>104775</xdr:colOff>
      <xdr:row>9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68225" y="17145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19</xdr:row>
          <xdr:rowOff>0</xdr:rowOff>
        </xdr:from>
        <xdr:to>
          <xdr:col>25</xdr:col>
          <xdr:colOff>76200</xdr:colOff>
          <xdr:row>20</xdr:row>
          <xdr:rowOff>38100</xdr:rowOff>
        </xdr:to>
        <xdr:sp macro="" textlink="">
          <xdr:nvSpPr>
            <xdr:cNvPr id="11265" name="Drop Dow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23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9525</xdr:colOff>
          <xdr:row>19</xdr:row>
          <xdr:rowOff>0</xdr:rowOff>
        </xdr:from>
        <xdr:to>
          <xdr:col>43</xdr:col>
          <xdr:colOff>76200</xdr:colOff>
          <xdr:row>20</xdr:row>
          <xdr:rowOff>38100</xdr:rowOff>
        </xdr:to>
        <xdr:sp macro="" textlink="">
          <xdr:nvSpPr>
            <xdr:cNvPr id="11266" name="Drop Down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23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9525</xdr:colOff>
          <xdr:row>19</xdr:row>
          <xdr:rowOff>0</xdr:rowOff>
        </xdr:from>
        <xdr:to>
          <xdr:col>61</xdr:col>
          <xdr:colOff>76200</xdr:colOff>
          <xdr:row>20</xdr:row>
          <xdr:rowOff>38100</xdr:rowOff>
        </xdr:to>
        <xdr:sp macro="" textlink="">
          <xdr:nvSpPr>
            <xdr:cNvPr id="11267" name="Drop Down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23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SpPr/>
      </xdr:nvSpPr>
      <xdr:spPr bwMode="auto">
        <a:xfrm>
          <a:off x="1685925" y="4848225"/>
          <a:ext cx="11496674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1269" name="Scroll Bar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23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75</xdr:col>
          <xdr:colOff>152400</xdr:colOff>
          <xdr:row>42</xdr:row>
          <xdr:rowOff>133350</xdr:rowOff>
        </xdr:to>
        <xdr:sp macro="" textlink="">
          <xdr:nvSpPr>
            <xdr:cNvPr id="11270" name="Scroll Bar 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23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47626</xdr:rowOff>
    </xdr:from>
    <xdr:to>
      <xdr:col>76</xdr:col>
      <xdr:colOff>95250</xdr:colOff>
      <xdr:row>22</xdr:row>
      <xdr:rowOff>123825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2300-000012000000}"/>
            </a:ext>
          </a:extLst>
        </xdr:cNvPr>
        <xdr:cNvSpPr/>
      </xdr:nvSpPr>
      <xdr:spPr bwMode="auto">
        <a:xfrm>
          <a:off x="1714500" y="2952751"/>
          <a:ext cx="11430000" cy="120014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35</xdr:col>
      <xdr:colOff>142875</xdr:colOff>
      <xdr:row>43</xdr:row>
      <xdr:rowOff>38100</xdr:rowOff>
    </xdr:from>
    <xdr:to>
      <xdr:col>45</xdr:col>
      <xdr:colOff>85956</xdr:colOff>
      <xdr:row>44</xdr:row>
      <xdr:rowOff>66703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2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75" y="77819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55</xdr:col>
          <xdr:colOff>57150</xdr:colOff>
          <xdr:row>43</xdr:row>
          <xdr:rowOff>19050</xdr:rowOff>
        </xdr:from>
        <xdr:to>
          <xdr:col>64</xdr:col>
          <xdr:colOff>95250</xdr:colOff>
          <xdr:row>45</xdr:row>
          <xdr:rowOff>76200</xdr:rowOff>
        </xdr:to>
        <xdr:sp macro="" textlink="">
          <xdr:nvSpPr>
            <xdr:cNvPr id="11271" name="Button 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23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19050</xdr:rowOff>
        </xdr:from>
        <xdr:to>
          <xdr:col>76</xdr:col>
          <xdr:colOff>133350</xdr:colOff>
          <xdr:row>45</xdr:row>
          <xdr:rowOff>76200</xdr:rowOff>
        </xdr:to>
        <xdr:sp macro="" textlink="">
          <xdr:nvSpPr>
            <xdr:cNvPr id="11272" name="Button 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23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161925</xdr:colOff>
          <xdr:row>43</xdr:row>
          <xdr:rowOff>19050</xdr:rowOff>
        </xdr:from>
        <xdr:to>
          <xdr:col>19</xdr:col>
          <xdr:colOff>9525</xdr:colOff>
          <xdr:row>45</xdr:row>
          <xdr:rowOff>66675</xdr:rowOff>
        </xdr:to>
        <xdr:sp macro="" textlink="">
          <xdr:nvSpPr>
            <xdr:cNvPr id="11273" name="Button 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0000000-0008-0000-2300-00000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57150</xdr:colOff>
          <xdr:row>43</xdr:row>
          <xdr:rowOff>9525</xdr:rowOff>
        </xdr:from>
        <xdr:to>
          <xdr:col>31</xdr:col>
          <xdr:colOff>95250</xdr:colOff>
          <xdr:row>45</xdr:row>
          <xdr:rowOff>85725</xdr:rowOff>
        </xdr:to>
        <xdr:sp macro="" textlink="">
          <xdr:nvSpPr>
            <xdr:cNvPr id="11274" name="Button 10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00000000-0008-0000-2300-00000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133350</xdr:colOff>
      <xdr:row>42</xdr:row>
      <xdr:rowOff>152400</xdr:rowOff>
    </xdr:from>
    <xdr:to>
      <xdr:col>31</xdr:col>
      <xdr:colOff>142875</xdr:colOff>
      <xdr:row>45</xdr:row>
      <xdr:rowOff>123825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2300-000018000000}"/>
            </a:ext>
          </a:extLst>
        </xdr:cNvPr>
        <xdr:cNvSpPr/>
      </xdr:nvSpPr>
      <xdr:spPr bwMode="auto">
        <a:xfrm>
          <a:off x="1676400" y="7724775"/>
          <a:ext cx="3800475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21</xdr:row>
          <xdr:rowOff>0</xdr:rowOff>
        </xdr:from>
        <xdr:to>
          <xdr:col>25</xdr:col>
          <xdr:colOff>76200</xdr:colOff>
          <xdr:row>22</xdr:row>
          <xdr:rowOff>28575</xdr:rowOff>
        </xdr:to>
        <xdr:sp macro="" textlink="">
          <xdr:nvSpPr>
            <xdr:cNvPr id="11275" name="Drop Down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23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9525</xdr:colOff>
          <xdr:row>21</xdr:row>
          <xdr:rowOff>0</xdr:rowOff>
        </xdr:from>
        <xdr:to>
          <xdr:col>43</xdr:col>
          <xdr:colOff>76200</xdr:colOff>
          <xdr:row>22</xdr:row>
          <xdr:rowOff>28575</xdr:rowOff>
        </xdr:to>
        <xdr:sp macro="" textlink="">
          <xdr:nvSpPr>
            <xdr:cNvPr id="11276" name="Drop Down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23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132791</xdr:colOff>
      <xdr:row>9</xdr:row>
      <xdr:rowOff>116541</xdr:rowOff>
    </xdr:from>
    <xdr:to>
      <xdr:col>24</xdr:col>
      <xdr:colOff>84606</xdr:colOff>
      <xdr:row>11</xdr:row>
      <xdr:rowOff>125776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 bwMode="auto">
        <a:xfrm>
          <a:off x="3904691" y="16595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28</xdr:col>
      <xdr:colOff>79564</xdr:colOff>
      <xdr:row>9</xdr:row>
      <xdr:rowOff>81801</xdr:rowOff>
    </xdr:from>
    <xdr:to>
      <xdr:col>30</xdr:col>
      <xdr:colOff>31379</xdr:colOff>
      <xdr:row>11</xdr:row>
      <xdr:rowOff>91037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SpPr/>
      </xdr:nvSpPr>
      <xdr:spPr bwMode="auto">
        <a:xfrm>
          <a:off x="4880164" y="16248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95250</xdr:colOff>
      <xdr:row>9</xdr:row>
      <xdr:rowOff>95250</xdr:rowOff>
    </xdr:from>
    <xdr:to>
      <xdr:col>27</xdr:col>
      <xdr:colOff>47065</xdr:colOff>
      <xdr:row>11</xdr:row>
      <xdr:rowOff>104485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SpPr/>
      </xdr:nvSpPr>
      <xdr:spPr bwMode="auto">
        <a:xfrm>
          <a:off x="4381500" y="163830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20</xdr:col>
      <xdr:colOff>9525</xdr:colOff>
      <xdr:row>9</xdr:row>
      <xdr:rowOff>114300</xdr:rowOff>
    </xdr:from>
    <xdr:to>
      <xdr:col>21</xdr:col>
      <xdr:colOff>136151</xdr:colOff>
      <xdr:row>11</xdr:row>
      <xdr:rowOff>123536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SpPr/>
      </xdr:nvSpPr>
      <xdr:spPr bwMode="auto">
        <a:xfrm>
          <a:off x="3438525" y="1657350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2471;&#12473;&#12486;&#12512;UI&#35373;&#35336;&#2636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版履歴"/>
      <sheetName val="システム利用者"/>
      <sheetName val="画面遷移図"/>
      <sheetName val="ログイン画面"/>
      <sheetName val="二段階認証画面"/>
      <sheetName val="ダッシュボード画面"/>
      <sheetName val="注文書登録画面"/>
      <sheetName val="注文書一覧画面"/>
      <sheetName val="請求書登録画面"/>
      <sheetName val="請求書一覧画面"/>
      <sheetName val="売上高一覧画面"/>
      <sheetName val="コスト計算"/>
      <sheetName val="外注費一覧画面"/>
      <sheetName val="現金明細一覧画面"/>
      <sheetName val="支出登録選択"/>
      <sheetName val="交通費登録1"/>
      <sheetName val="交通費登録2"/>
      <sheetName val="交通費一覧"/>
      <sheetName val="立替金登録"/>
      <sheetName val="立替金一覧"/>
      <sheetName val="小口登録"/>
      <sheetName val="支出明細一覧画面"/>
      <sheetName val="税理士データ登録画面"/>
      <sheetName val="社員口座登録画面"/>
      <sheetName val="社員口座一覧画面"/>
      <sheetName val="雇用保険納入書一覧画面"/>
      <sheetName val="保険料納入通知書一覧画面"/>
      <sheetName val="コスト一覧画面"/>
      <sheetName val="給与明細一覧画面"/>
      <sheetName val="外注費登録画面"/>
      <sheetName val="→"/>
      <sheetName val="demo"/>
    </sheetNames>
    <sheetDataSet>
      <sheetData sheetId="0" refreshError="1"/>
      <sheetData sheetId="1">
        <row r="2">
          <cell r="A2" t="str">
            <v>システム設計書</v>
          </cell>
          <cell r="U2" t="str">
            <v>社内支援システム
システム設計書</v>
          </cell>
          <cell r="BI2">
            <v>1</v>
          </cell>
          <cell r="BU2" t="str">
            <v>TLZS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4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10" Type="http://schemas.openxmlformats.org/officeDocument/2006/relationships/ctrlProp" Target="../ctrlProps/ctrlProp12.xml"/><Relationship Id="rId4" Type="http://schemas.openxmlformats.org/officeDocument/2006/relationships/ctrlProp" Target="../ctrlProps/ctrlProp6.xml"/><Relationship Id="rId9" Type="http://schemas.openxmlformats.org/officeDocument/2006/relationships/ctrlProp" Target="../ctrlProps/ctrlProp1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22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6" Type="http://schemas.openxmlformats.org/officeDocument/2006/relationships/ctrlProp" Target="../ctrlProps/ctrlProp21.xml"/><Relationship Id="rId5" Type="http://schemas.openxmlformats.org/officeDocument/2006/relationships/ctrlProp" Target="../ctrlProps/ctrlProp20.xml"/><Relationship Id="rId10" Type="http://schemas.openxmlformats.org/officeDocument/2006/relationships/ctrlProp" Target="../ctrlProps/ctrlProp25.xml"/><Relationship Id="rId4" Type="http://schemas.openxmlformats.org/officeDocument/2006/relationships/ctrlProp" Target="../ctrlProps/ctrlProp19.xml"/><Relationship Id="rId9" Type="http://schemas.openxmlformats.org/officeDocument/2006/relationships/ctrlProp" Target="../ctrlProps/ctrlProp24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0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9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10" Type="http://schemas.openxmlformats.org/officeDocument/2006/relationships/ctrlProp" Target="../ctrlProps/ctrlProp32.xml"/><Relationship Id="rId4" Type="http://schemas.openxmlformats.org/officeDocument/2006/relationships/ctrlProp" Target="../ctrlProps/ctrlProp26.xml"/><Relationship Id="rId9" Type="http://schemas.openxmlformats.org/officeDocument/2006/relationships/ctrlProp" Target="../ctrlProps/ctrlProp31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7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6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35.xml"/><Relationship Id="rId5" Type="http://schemas.openxmlformats.org/officeDocument/2006/relationships/ctrlProp" Target="../ctrlProps/ctrlProp34.xml"/><Relationship Id="rId4" Type="http://schemas.openxmlformats.org/officeDocument/2006/relationships/ctrlProp" Target="../ctrlProps/ctrlProp33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2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1.xml"/><Relationship Id="rId12" Type="http://schemas.openxmlformats.org/officeDocument/2006/relationships/ctrlProp" Target="../ctrlProps/ctrlProp46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40.xml"/><Relationship Id="rId11" Type="http://schemas.openxmlformats.org/officeDocument/2006/relationships/ctrlProp" Target="../ctrlProps/ctrlProp45.xml"/><Relationship Id="rId5" Type="http://schemas.openxmlformats.org/officeDocument/2006/relationships/ctrlProp" Target="../ctrlProps/ctrlProp39.xml"/><Relationship Id="rId10" Type="http://schemas.openxmlformats.org/officeDocument/2006/relationships/ctrlProp" Target="../ctrlProps/ctrlProp44.xml"/><Relationship Id="rId4" Type="http://schemas.openxmlformats.org/officeDocument/2006/relationships/ctrlProp" Target="../ctrlProps/ctrlProp38.xml"/><Relationship Id="rId9" Type="http://schemas.openxmlformats.org/officeDocument/2006/relationships/ctrlProp" Target="../ctrlProps/ctrlProp4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49.xml"/><Relationship Id="rId5" Type="http://schemas.openxmlformats.org/officeDocument/2006/relationships/ctrlProp" Target="../ctrlProps/ctrlProp48.xml"/><Relationship Id="rId4" Type="http://schemas.openxmlformats.org/officeDocument/2006/relationships/ctrlProp" Target="../ctrlProps/ctrlProp47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4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53.xml"/><Relationship Id="rId12" Type="http://schemas.openxmlformats.org/officeDocument/2006/relationships/ctrlProp" Target="../ctrlProps/ctrlProp58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52.xml"/><Relationship Id="rId11" Type="http://schemas.openxmlformats.org/officeDocument/2006/relationships/ctrlProp" Target="../ctrlProps/ctrlProp57.xml"/><Relationship Id="rId5" Type="http://schemas.openxmlformats.org/officeDocument/2006/relationships/ctrlProp" Target="../ctrlProps/ctrlProp51.xml"/><Relationship Id="rId10" Type="http://schemas.openxmlformats.org/officeDocument/2006/relationships/ctrlProp" Target="../ctrlProps/ctrlProp56.xml"/><Relationship Id="rId4" Type="http://schemas.openxmlformats.org/officeDocument/2006/relationships/ctrlProp" Target="../ctrlProps/ctrlProp50.xml"/><Relationship Id="rId9" Type="http://schemas.openxmlformats.org/officeDocument/2006/relationships/ctrlProp" Target="../ctrlProps/ctrlProp5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61.xml"/><Relationship Id="rId5" Type="http://schemas.openxmlformats.org/officeDocument/2006/relationships/ctrlProp" Target="../ctrlProps/ctrlProp60.xml"/><Relationship Id="rId4" Type="http://schemas.openxmlformats.org/officeDocument/2006/relationships/ctrlProp" Target="../ctrlProps/ctrlProp5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Relationship Id="rId4" Type="http://schemas.openxmlformats.org/officeDocument/2006/relationships/ctrlProp" Target="../ctrlProps/ctrlProp62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7.xml"/><Relationship Id="rId3" Type="http://schemas.openxmlformats.org/officeDocument/2006/relationships/vmlDrawing" Target="../drawings/vmlDrawing12.vml"/><Relationship Id="rId7" Type="http://schemas.openxmlformats.org/officeDocument/2006/relationships/ctrlProp" Target="../ctrlProps/ctrlProp66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65.xml"/><Relationship Id="rId5" Type="http://schemas.openxmlformats.org/officeDocument/2006/relationships/ctrlProp" Target="../ctrlProps/ctrlProp64.xml"/><Relationship Id="rId4" Type="http://schemas.openxmlformats.org/officeDocument/2006/relationships/ctrlProp" Target="../ctrlProps/ctrlProp63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2.xml"/><Relationship Id="rId3" Type="http://schemas.openxmlformats.org/officeDocument/2006/relationships/vmlDrawing" Target="../drawings/vmlDrawing13.vml"/><Relationship Id="rId7" Type="http://schemas.openxmlformats.org/officeDocument/2006/relationships/ctrlProp" Target="../ctrlProps/ctrlProp71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70.xml"/><Relationship Id="rId5" Type="http://schemas.openxmlformats.org/officeDocument/2006/relationships/ctrlProp" Target="../ctrlProps/ctrlProp69.xml"/><Relationship Id="rId4" Type="http://schemas.openxmlformats.org/officeDocument/2006/relationships/ctrlProp" Target="../ctrlProps/ctrlProp6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Relationship Id="rId4" Type="http://schemas.openxmlformats.org/officeDocument/2006/relationships/ctrlProp" Target="../ctrlProps/ctrlProp73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8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77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Relationship Id="rId6" Type="http://schemas.openxmlformats.org/officeDocument/2006/relationships/ctrlProp" Target="../ctrlProps/ctrlProp76.xml"/><Relationship Id="rId5" Type="http://schemas.openxmlformats.org/officeDocument/2006/relationships/ctrlProp" Target="../ctrlProps/ctrlProp75.xml"/><Relationship Id="rId4" Type="http://schemas.openxmlformats.org/officeDocument/2006/relationships/ctrlProp" Target="../ctrlProps/ctrlProp74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3.xml"/><Relationship Id="rId3" Type="http://schemas.openxmlformats.org/officeDocument/2006/relationships/vmlDrawing" Target="../drawings/vmlDrawing16.vml"/><Relationship Id="rId7" Type="http://schemas.openxmlformats.org/officeDocument/2006/relationships/ctrlProp" Target="../ctrlProps/ctrlProp82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81.xml"/><Relationship Id="rId5" Type="http://schemas.openxmlformats.org/officeDocument/2006/relationships/ctrlProp" Target="../ctrlProps/ctrlProp80.xml"/><Relationship Id="rId4" Type="http://schemas.openxmlformats.org/officeDocument/2006/relationships/ctrlProp" Target="../ctrlProps/ctrlProp79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8.xml"/><Relationship Id="rId3" Type="http://schemas.openxmlformats.org/officeDocument/2006/relationships/vmlDrawing" Target="../drawings/vmlDrawing17.vml"/><Relationship Id="rId7" Type="http://schemas.openxmlformats.org/officeDocument/2006/relationships/ctrlProp" Target="../ctrlProps/ctrlProp87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Relationship Id="rId6" Type="http://schemas.openxmlformats.org/officeDocument/2006/relationships/ctrlProp" Target="../ctrlProps/ctrlProp86.xml"/><Relationship Id="rId5" Type="http://schemas.openxmlformats.org/officeDocument/2006/relationships/ctrlProp" Target="../ctrlProps/ctrlProp85.xml"/><Relationship Id="rId4" Type="http://schemas.openxmlformats.org/officeDocument/2006/relationships/ctrlProp" Target="../ctrlProps/ctrlProp8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92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91.xml"/><Relationship Id="rId5" Type="http://schemas.openxmlformats.org/officeDocument/2006/relationships/ctrlProp" Target="../ctrlProps/ctrlProp90.xml"/><Relationship Id="rId4" Type="http://schemas.openxmlformats.org/officeDocument/2006/relationships/ctrlProp" Target="../ctrlProps/ctrlProp89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7.xml"/><Relationship Id="rId13" Type="http://schemas.openxmlformats.org/officeDocument/2006/relationships/ctrlProp" Target="../ctrlProps/ctrlProp102.xml"/><Relationship Id="rId3" Type="http://schemas.openxmlformats.org/officeDocument/2006/relationships/vmlDrawing" Target="../drawings/vmlDrawing19.vml"/><Relationship Id="rId7" Type="http://schemas.openxmlformats.org/officeDocument/2006/relationships/ctrlProp" Target="../ctrlProps/ctrlProp96.xml"/><Relationship Id="rId12" Type="http://schemas.openxmlformats.org/officeDocument/2006/relationships/ctrlProp" Target="../ctrlProps/ctrlProp101.xml"/><Relationship Id="rId2" Type="http://schemas.openxmlformats.org/officeDocument/2006/relationships/drawing" Target="../drawings/drawing23.xml"/><Relationship Id="rId16" Type="http://schemas.openxmlformats.org/officeDocument/2006/relationships/ctrlProp" Target="../ctrlProps/ctrlProp105.xml"/><Relationship Id="rId1" Type="http://schemas.openxmlformats.org/officeDocument/2006/relationships/printerSettings" Target="../printerSettings/printerSettings26.bin"/><Relationship Id="rId6" Type="http://schemas.openxmlformats.org/officeDocument/2006/relationships/ctrlProp" Target="../ctrlProps/ctrlProp95.xml"/><Relationship Id="rId11" Type="http://schemas.openxmlformats.org/officeDocument/2006/relationships/ctrlProp" Target="../ctrlProps/ctrlProp100.xml"/><Relationship Id="rId5" Type="http://schemas.openxmlformats.org/officeDocument/2006/relationships/ctrlProp" Target="../ctrlProps/ctrlProp94.xml"/><Relationship Id="rId15" Type="http://schemas.openxmlformats.org/officeDocument/2006/relationships/ctrlProp" Target="../ctrlProps/ctrlProp104.xml"/><Relationship Id="rId10" Type="http://schemas.openxmlformats.org/officeDocument/2006/relationships/ctrlProp" Target="../ctrlProps/ctrlProp99.xml"/><Relationship Id="rId4" Type="http://schemas.openxmlformats.org/officeDocument/2006/relationships/ctrlProp" Target="../ctrlProps/ctrlProp93.xml"/><Relationship Id="rId9" Type="http://schemas.openxmlformats.org/officeDocument/2006/relationships/ctrlProp" Target="../ctrlProps/ctrlProp98.xml"/><Relationship Id="rId14" Type="http://schemas.openxmlformats.org/officeDocument/2006/relationships/ctrlProp" Target="../ctrlProps/ctrlProp10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108.xml"/><Relationship Id="rId5" Type="http://schemas.openxmlformats.org/officeDocument/2006/relationships/ctrlProp" Target="../ctrlProps/ctrlProp107.xml"/><Relationship Id="rId4" Type="http://schemas.openxmlformats.org/officeDocument/2006/relationships/ctrlProp" Target="../ctrlProps/ctrlProp10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Relationship Id="rId6" Type="http://schemas.openxmlformats.org/officeDocument/2006/relationships/ctrlProp" Target="../ctrlProps/ctrlProp111.xml"/><Relationship Id="rId5" Type="http://schemas.openxmlformats.org/officeDocument/2006/relationships/ctrlProp" Target="../ctrlProps/ctrlProp110.xml"/><Relationship Id="rId4" Type="http://schemas.openxmlformats.org/officeDocument/2006/relationships/ctrlProp" Target="../ctrlProps/ctrlProp109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114.xml"/><Relationship Id="rId5" Type="http://schemas.openxmlformats.org/officeDocument/2006/relationships/ctrlProp" Target="../ctrlProps/ctrlProp113.xml"/><Relationship Id="rId4" Type="http://schemas.openxmlformats.org/officeDocument/2006/relationships/ctrlProp" Target="../ctrlProps/ctrlProp112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117.xml"/><Relationship Id="rId5" Type="http://schemas.openxmlformats.org/officeDocument/2006/relationships/ctrlProp" Target="../ctrlProps/ctrlProp116.xml"/><Relationship Id="rId4" Type="http://schemas.openxmlformats.org/officeDocument/2006/relationships/ctrlProp" Target="../ctrlProps/ctrlProp115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2.xml"/><Relationship Id="rId3" Type="http://schemas.openxmlformats.org/officeDocument/2006/relationships/vmlDrawing" Target="../drawings/vmlDrawing24.vml"/><Relationship Id="rId7" Type="http://schemas.openxmlformats.org/officeDocument/2006/relationships/ctrlProp" Target="../ctrlProps/ctrlProp121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Relationship Id="rId6" Type="http://schemas.openxmlformats.org/officeDocument/2006/relationships/ctrlProp" Target="../ctrlProps/ctrlProp120.xml"/><Relationship Id="rId5" Type="http://schemas.openxmlformats.org/officeDocument/2006/relationships/ctrlProp" Target="../ctrlProps/ctrlProp119.xml"/><Relationship Id="rId4" Type="http://schemas.openxmlformats.org/officeDocument/2006/relationships/ctrlProp" Target="../ctrlProps/ctrlProp11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Relationship Id="rId5" Type="http://schemas.openxmlformats.org/officeDocument/2006/relationships/ctrlProp" Target="../ctrlProps/ctrlProp124.xml"/><Relationship Id="rId4" Type="http://schemas.openxmlformats.org/officeDocument/2006/relationships/ctrlProp" Target="../ctrlProps/ctrlProp123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9.xml"/><Relationship Id="rId3" Type="http://schemas.openxmlformats.org/officeDocument/2006/relationships/vmlDrawing" Target="../drawings/vmlDrawing26.vml"/><Relationship Id="rId7" Type="http://schemas.openxmlformats.org/officeDocument/2006/relationships/ctrlProp" Target="../ctrlProps/ctrlProp128.x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Relationship Id="rId6" Type="http://schemas.openxmlformats.org/officeDocument/2006/relationships/ctrlProp" Target="../ctrlProps/ctrlProp127.xml"/><Relationship Id="rId5" Type="http://schemas.openxmlformats.org/officeDocument/2006/relationships/ctrlProp" Target="../ctrlProps/ctrlProp126.xml"/><Relationship Id="rId4" Type="http://schemas.openxmlformats.org/officeDocument/2006/relationships/ctrlProp" Target="../ctrlProps/ctrlProp125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Relationship Id="rId5" Type="http://schemas.openxmlformats.org/officeDocument/2006/relationships/ctrlProp" Target="../ctrlProps/ctrlProp131.xml"/><Relationship Id="rId4" Type="http://schemas.openxmlformats.org/officeDocument/2006/relationships/ctrlProp" Target="../ctrlProps/ctrlProp130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Relationship Id="rId5" Type="http://schemas.openxmlformats.org/officeDocument/2006/relationships/ctrlProp" Target="../ctrlProps/ctrlProp133.xml"/><Relationship Id="rId4" Type="http://schemas.openxmlformats.org/officeDocument/2006/relationships/ctrlProp" Target="../ctrlProps/ctrlProp132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Relationship Id="rId5" Type="http://schemas.openxmlformats.org/officeDocument/2006/relationships/ctrlProp" Target="../ctrlProps/ctrlProp135.xml"/><Relationship Id="rId4" Type="http://schemas.openxmlformats.org/officeDocument/2006/relationships/ctrlProp" Target="../ctrlProps/ctrlProp134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0.xml"/><Relationship Id="rId3" Type="http://schemas.openxmlformats.org/officeDocument/2006/relationships/vmlDrawing" Target="../drawings/vmlDrawing30.vml"/><Relationship Id="rId7" Type="http://schemas.openxmlformats.org/officeDocument/2006/relationships/ctrlProp" Target="../ctrlProps/ctrlProp139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Relationship Id="rId6" Type="http://schemas.openxmlformats.org/officeDocument/2006/relationships/ctrlProp" Target="../ctrlProps/ctrlProp138.xml"/><Relationship Id="rId5" Type="http://schemas.openxmlformats.org/officeDocument/2006/relationships/ctrlProp" Target="../ctrlProps/ctrlProp137.xml"/><Relationship Id="rId4" Type="http://schemas.openxmlformats.org/officeDocument/2006/relationships/ctrlProp" Target="../ctrlProps/ctrlProp136.xml"/><Relationship Id="rId9" Type="http://schemas.openxmlformats.org/officeDocument/2006/relationships/ctrlProp" Target="../ctrlProps/ctrlProp141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6.xml"/><Relationship Id="rId13" Type="http://schemas.openxmlformats.org/officeDocument/2006/relationships/ctrlProp" Target="../ctrlProps/ctrlProp151.xml"/><Relationship Id="rId3" Type="http://schemas.openxmlformats.org/officeDocument/2006/relationships/vmlDrawing" Target="../drawings/vmlDrawing31.vml"/><Relationship Id="rId7" Type="http://schemas.openxmlformats.org/officeDocument/2006/relationships/ctrlProp" Target="../ctrlProps/ctrlProp145.xml"/><Relationship Id="rId12" Type="http://schemas.openxmlformats.org/officeDocument/2006/relationships/ctrlProp" Target="../ctrlProps/ctrlProp150.x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144.xml"/><Relationship Id="rId11" Type="http://schemas.openxmlformats.org/officeDocument/2006/relationships/ctrlProp" Target="../ctrlProps/ctrlProp149.xml"/><Relationship Id="rId5" Type="http://schemas.openxmlformats.org/officeDocument/2006/relationships/ctrlProp" Target="../ctrlProps/ctrlProp143.xml"/><Relationship Id="rId10" Type="http://schemas.openxmlformats.org/officeDocument/2006/relationships/ctrlProp" Target="../ctrlProps/ctrlProp148.xml"/><Relationship Id="rId4" Type="http://schemas.openxmlformats.org/officeDocument/2006/relationships/ctrlProp" Target="../ctrlProps/ctrlProp142.xml"/><Relationship Id="rId9" Type="http://schemas.openxmlformats.org/officeDocument/2006/relationships/ctrlProp" Target="../ctrlProps/ctrlProp147.xml"/><Relationship Id="rId14" Type="http://schemas.openxmlformats.org/officeDocument/2006/relationships/ctrlProp" Target="../ctrlProps/ctrlProp15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BK32"/>
  <sheetViews>
    <sheetView view="pageBreakPreview" zoomScaleNormal="70" zoomScaleSheetLayoutView="100" workbookViewId="0"/>
  </sheetViews>
  <sheetFormatPr defaultColWidth="2.25" defaultRowHeight="13.5" x14ac:dyDescent="0.15"/>
  <cols>
    <col min="1" max="53" width="2.25" style="1"/>
    <col min="54" max="54" width="0" style="1" hidden="1" customWidth="1"/>
    <col min="55" max="16384" width="2.25" style="1"/>
  </cols>
  <sheetData>
    <row r="1" spans="1:63" x14ac:dyDescent="0.15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</row>
    <row r="2" spans="1:63" x14ac:dyDescent="0.15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ht="15" customHeight="1" x14ac:dyDescent="0.15">
      <c r="A3" s="52"/>
      <c r="B3" s="52"/>
      <c r="C3" s="52"/>
      <c r="D3" s="52"/>
      <c r="E3" s="52"/>
      <c r="F3" s="52"/>
      <c r="G3" s="52"/>
      <c r="H3" s="52"/>
      <c r="I3" s="52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G3" s="314"/>
      <c r="AH3" s="314"/>
      <c r="AI3" s="314"/>
      <c r="AJ3" s="314"/>
      <c r="AK3" s="314"/>
      <c r="AL3" s="314"/>
      <c r="AM3" s="314"/>
      <c r="AN3" s="314"/>
      <c r="AO3" s="314"/>
      <c r="AP3" s="314"/>
      <c r="AQ3" s="314"/>
      <c r="AR3" s="314"/>
      <c r="AS3" s="314"/>
      <c r="AT3" s="314"/>
      <c r="AU3" s="314"/>
      <c r="AV3" s="314"/>
      <c r="AW3" s="314"/>
      <c r="AX3" s="314"/>
      <c r="AY3" s="314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 x14ac:dyDescent="0.1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</row>
    <row r="5" spans="1:63" x14ac:dyDescent="0.1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</row>
    <row r="6" spans="1:63" x14ac:dyDescent="0.1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</row>
    <row r="7" spans="1:63" ht="20.25" customHeight="1" x14ac:dyDescent="0.1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311" t="s">
        <v>25</v>
      </c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</row>
    <row r="8" spans="1:63" ht="15.75" customHeight="1" x14ac:dyDescent="0.1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312"/>
      <c r="P8" s="312"/>
      <c r="Q8" s="312"/>
      <c r="R8" s="312"/>
      <c r="S8" s="312"/>
      <c r="T8" s="312"/>
      <c r="U8" s="312"/>
      <c r="V8" s="312"/>
      <c r="W8" s="312"/>
      <c r="X8" s="312"/>
      <c r="Y8" s="312"/>
      <c r="Z8" s="312"/>
      <c r="AA8" s="312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</row>
    <row r="9" spans="1:63" ht="42" customHeight="1" x14ac:dyDescent="0.1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312"/>
      <c r="P9" s="312"/>
      <c r="Q9" s="312"/>
      <c r="R9" s="312"/>
      <c r="S9" s="312"/>
      <c r="T9" s="312"/>
      <c r="U9" s="312"/>
      <c r="V9" s="312"/>
      <c r="W9" s="312"/>
      <c r="X9" s="312"/>
      <c r="Y9" s="312"/>
      <c r="Z9" s="312"/>
      <c r="AA9" s="312"/>
      <c r="AB9" s="312"/>
      <c r="AC9" s="312"/>
      <c r="AD9" s="312"/>
      <c r="AE9" s="312"/>
      <c r="AF9" s="312"/>
      <c r="AG9" s="312"/>
      <c r="AH9" s="312"/>
      <c r="AI9" s="312"/>
      <c r="AJ9" s="312"/>
      <c r="AK9" s="312"/>
      <c r="AL9" s="312"/>
      <c r="AM9" s="312"/>
      <c r="AN9" s="312"/>
      <c r="AO9" s="312"/>
      <c r="AP9" s="312"/>
      <c r="AQ9" s="312"/>
      <c r="AR9" s="312"/>
      <c r="AS9" s="312"/>
      <c r="AT9" s="31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</row>
    <row r="10" spans="1:63" ht="29.25" customHeight="1" x14ac:dyDescent="0.1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312"/>
      <c r="P10" s="312"/>
      <c r="Q10" s="312"/>
      <c r="R10" s="312"/>
      <c r="S10" s="312"/>
      <c r="T10" s="312"/>
      <c r="U10" s="312"/>
      <c r="V10" s="312"/>
      <c r="W10" s="312"/>
      <c r="X10" s="312"/>
      <c r="Y10" s="312"/>
      <c r="Z10" s="312"/>
      <c r="AA10" s="312"/>
      <c r="AB10" s="312"/>
      <c r="AC10" s="312"/>
      <c r="AD10" s="312"/>
      <c r="AE10" s="312"/>
      <c r="AF10" s="312"/>
      <c r="AG10" s="312"/>
      <c r="AH10" s="312"/>
      <c r="AI10" s="312"/>
      <c r="AJ10" s="312"/>
      <c r="AK10" s="312"/>
      <c r="AL10" s="312"/>
      <c r="AM10" s="312"/>
      <c r="AN10" s="312"/>
      <c r="AO10" s="312"/>
      <c r="AP10" s="312"/>
      <c r="AQ10" s="312"/>
      <c r="AR10" s="312"/>
      <c r="AS10" s="312"/>
      <c r="AT10" s="31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</row>
    <row r="11" spans="1:63" ht="29.25" customHeight="1" x14ac:dyDescent="0.1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312"/>
      <c r="P11" s="312"/>
      <c r="Q11" s="312"/>
      <c r="R11" s="312"/>
      <c r="S11" s="312"/>
      <c r="T11" s="312"/>
      <c r="U11" s="312"/>
      <c r="V11" s="312"/>
      <c r="W11" s="312"/>
      <c r="X11" s="312"/>
      <c r="Y11" s="312"/>
      <c r="Z11" s="312"/>
      <c r="AA11" s="312"/>
      <c r="AB11" s="312"/>
      <c r="AC11" s="312"/>
      <c r="AD11" s="312"/>
      <c r="AE11" s="312"/>
      <c r="AF11" s="312"/>
      <c r="AG11" s="312"/>
      <c r="AH11" s="312"/>
      <c r="AI11" s="312"/>
      <c r="AJ11" s="312"/>
      <c r="AK11" s="312"/>
      <c r="AL11" s="312"/>
      <c r="AM11" s="312"/>
      <c r="AN11" s="312"/>
      <c r="AO11" s="312"/>
      <c r="AP11" s="312"/>
      <c r="AQ11" s="312"/>
      <c r="AR11" s="312"/>
      <c r="AS11" s="312"/>
      <c r="AT11" s="31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</row>
    <row r="12" spans="1:63" x14ac:dyDescent="0.1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</row>
    <row r="13" spans="1:63" x14ac:dyDescent="0.1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</row>
    <row r="14" spans="1:63" x14ac:dyDescent="0.1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</row>
    <row r="15" spans="1:63" s="3" customFormat="1" ht="28.5" x14ac:dyDescent="0.15">
      <c r="A15" s="2">
        <v>1</v>
      </c>
      <c r="B15" s="2">
        <v>2</v>
      </c>
      <c r="C15" s="2">
        <v>3</v>
      </c>
      <c r="D15" s="2">
        <v>4</v>
      </c>
      <c r="E15" s="2">
        <v>5</v>
      </c>
      <c r="F15" s="2">
        <v>6</v>
      </c>
      <c r="G15" s="2">
        <v>7</v>
      </c>
      <c r="H15" s="2">
        <v>8</v>
      </c>
      <c r="I15" s="2">
        <v>9</v>
      </c>
      <c r="J15" s="2">
        <v>0</v>
      </c>
      <c r="K15" s="2">
        <v>1</v>
      </c>
      <c r="L15" s="2">
        <v>2</v>
      </c>
      <c r="M15" s="2">
        <v>3</v>
      </c>
      <c r="N15" s="2">
        <v>4</v>
      </c>
      <c r="O15" s="2">
        <v>5</v>
      </c>
      <c r="P15" s="2">
        <v>6</v>
      </c>
      <c r="Q15" s="2">
        <v>7</v>
      </c>
      <c r="R15" s="2">
        <v>8</v>
      </c>
      <c r="S15" s="2">
        <v>9</v>
      </c>
      <c r="T15" s="313" t="s">
        <v>18</v>
      </c>
      <c r="U15" s="313"/>
      <c r="V15" s="313"/>
      <c r="W15" s="313"/>
      <c r="X15" s="313"/>
      <c r="Y15" s="313"/>
      <c r="Z15" s="313"/>
      <c r="AA15" s="313"/>
      <c r="AB15" s="313"/>
      <c r="AC15" s="313"/>
      <c r="AD15" s="313"/>
      <c r="AE15" s="313"/>
      <c r="AF15" s="313"/>
      <c r="AG15" s="313"/>
      <c r="AH15" s="313"/>
      <c r="AI15" s="313"/>
      <c r="AJ15" s="313"/>
      <c r="AK15" s="313"/>
      <c r="AL15" s="313"/>
      <c r="AM15" s="313"/>
      <c r="AN15" s="313"/>
      <c r="AO15" s="313"/>
      <c r="AP15" s="2">
        <v>2</v>
      </c>
      <c r="AQ15" s="2">
        <v>3</v>
      </c>
      <c r="AR15" s="2">
        <v>4</v>
      </c>
      <c r="AS15" s="2">
        <v>5</v>
      </c>
      <c r="AT15" s="2">
        <v>6</v>
      </c>
      <c r="AU15" s="2">
        <v>7</v>
      </c>
      <c r="AV15" s="2">
        <v>8</v>
      </c>
      <c r="AW15" s="2">
        <v>9</v>
      </c>
      <c r="AX15" s="2">
        <v>0</v>
      </c>
      <c r="AY15" s="2">
        <v>1</v>
      </c>
      <c r="AZ15" s="2">
        <v>2</v>
      </c>
      <c r="BA15" s="2">
        <v>3</v>
      </c>
      <c r="BB15" s="2">
        <v>4</v>
      </c>
      <c r="BC15" s="2">
        <v>5</v>
      </c>
      <c r="BD15" s="2">
        <v>6</v>
      </c>
      <c r="BE15" s="2">
        <v>7</v>
      </c>
      <c r="BF15" s="2">
        <v>8</v>
      </c>
      <c r="BG15" s="2">
        <v>9</v>
      </c>
      <c r="BH15" s="2">
        <v>0</v>
      </c>
      <c r="BI15" s="2">
        <v>1</v>
      </c>
      <c r="BJ15" s="2"/>
      <c r="BK15" s="2"/>
    </row>
    <row r="16" spans="1:63" s="3" customFormat="1" ht="28.5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16">
        <v>43952</v>
      </c>
      <c r="U16" s="313"/>
      <c r="V16" s="313"/>
      <c r="W16" s="313"/>
      <c r="X16" s="313"/>
      <c r="Y16" s="313"/>
      <c r="Z16" s="313"/>
      <c r="AA16" s="313"/>
      <c r="AB16" s="313"/>
      <c r="AC16" s="313"/>
      <c r="AD16" s="313"/>
      <c r="AE16" s="313"/>
      <c r="AF16" s="313"/>
      <c r="AG16" s="313"/>
      <c r="AH16" s="313"/>
      <c r="AI16" s="313"/>
      <c r="AJ16" s="313"/>
      <c r="AK16" s="313"/>
      <c r="AL16" s="313"/>
      <c r="AM16" s="313"/>
      <c r="AN16" s="313"/>
      <c r="AO16" s="313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 x14ac:dyDescent="0.1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spans="1:63" x14ac:dyDescent="0.15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spans="1:63" ht="21" x14ac:dyDescent="0.15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313" t="s">
        <v>24</v>
      </c>
      <c r="P19" s="313"/>
      <c r="Q19" s="313"/>
      <c r="R19" s="313"/>
      <c r="S19" s="313"/>
      <c r="T19" s="313"/>
      <c r="U19" s="313"/>
      <c r="V19" s="313"/>
      <c r="W19" s="313"/>
      <c r="X19" s="313"/>
      <c r="Y19" s="313"/>
      <c r="Z19" s="313"/>
      <c r="AA19" s="313"/>
      <c r="AB19" s="313"/>
      <c r="AC19" s="313"/>
      <c r="AD19" s="313"/>
      <c r="AE19" s="313"/>
      <c r="AF19" s="313"/>
      <c r="AG19" s="313"/>
      <c r="AH19" s="313"/>
      <c r="AI19" s="313"/>
      <c r="AJ19" s="313"/>
      <c r="AK19" s="313"/>
      <c r="AL19" s="313"/>
      <c r="AM19" s="313"/>
      <c r="AN19" s="313"/>
      <c r="AO19" s="313"/>
      <c r="AP19" s="313"/>
      <c r="AQ19" s="313"/>
      <c r="AR19" s="313"/>
      <c r="AS19" s="313"/>
      <c r="AT19" s="313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spans="1:63" ht="21" x14ac:dyDescent="0.15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313"/>
      <c r="P20" s="313"/>
      <c r="Q20" s="313"/>
      <c r="R20" s="313"/>
      <c r="S20" s="313"/>
      <c r="T20" s="313"/>
      <c r="U20" s="313"/>
      <c r="V20" s="313"/>
      <c r="W20" s="313"/>
      <c r="X20" s="313"/>
      <c r="Y20" s="313"/>
      <c r="Z20" s="313"/>
      <c r="AA20" s="313"/>
      <c r="AB20" s="313"/>
      <c r="AC20" s="313"/>
      <c r="AD20" s="313"/>
      <c r="AE20" s="313"/>
      <c r="AF20" s="313"/>
      <c r="AG20" s="313"/>
      <c r="AH20" s="313"/>
      <c r="AI20" s="313"/>
      <c r="AJ20" s="313"/>
      <c r="AK20" s="313"/>
      <c r="AL20" s="313"/>
      <c r="AM20" s="313"/>
      <c r="AN20" s="313"/>
      <c r="AO20" s="313"/>
      <c r="AP20" s="313"/>
      <c r="AQ20" s="313"/>
      <c r="AR20" s="313"/>
      <c r="AS20" s="313"/>
      <c r="AT20" s="313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spans="1:63" x14ac:dyDescent="0.15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</row>
    <row r="22" spans="1:63" x14ac:dyDescent="0.15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</row>
    <row r="23" spans="1:63" x14ac:dyDescent="0.15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</row>
    <row r="24" spans="1:63" x14ac:dyDescent="0.15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</row>
    <row r="25" spans="1:63" x14ac:dyDescent="0.15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1:63" x14ac:dyDescent="0.15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</row>
    <row r="27" spans="1:63" x14ac:dyDescent="0.15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</row>
    <row r="28" spans="1:63" x14ac:dyDescent="0.15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</row>
    <row r="29" spans="1:63" x14ac:dyDescent="0.15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</row>
    <row r="30" spans="1:63" x14ac:dyDescent="0.15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</row>
    <row r="31" spans="1:63" x14ac:dyDescent="0.15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</row>
    <row r="32" spans="1:63" x14ac:dyDescent="0.15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</row>
  </sheetData>
  <mergeCells count="10">
    <mergeCell ref="O7:AT11"/>
    <mergeCell ref="O19:AT19"/>
    <mergeCell ref="O20:AT20"/>
    <mergeCell ref="J3:AY3"/>
    <mergeCell ref="Z23:AD26"/>
    <mergeCell ref="AE23:AI26"/>
    <mergeCell ref="T16:AO16"/>
    <mergeCell ref="T15:AO15"/>
    <mergeCell ref="Z22:AD22"/>
    <mergeCell ref="AE22:AI2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pageSetUpPr fitToPage="1"/>
  </sheetPr>
  <dimension ref="A1:CD45"/>
  <sheetViews>
    <sheetView view="pageBreakPreview" zoomScaleNormal="85" zoomScaleSheetLayoutView="100" workbookViewId="0">
      <selection activeCell="A6" sqref="A6:J6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57" t="s">
        <v>19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57" t="str">
        <f>表紙!O7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360">
        <v>1</v>
      </c>
      <c r="BJ2" s="361"/>
      <c r="BK2" s="362">
        <v>43952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5" t="s">
        <v>20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4" spans="1:82" x14ac:dyDescent="0.15">
      <c r="A4" s="346" t="s">
        <v>1</v>
      </c>
      <c r="B4" s="346"/>
      <c r="C4" s="346"/>
      <c r="D4" s="346"/>
      <c r="E4" s="346"/>
      <c r="F4" s="346"/>
      <c r="G4" s="346"/>
      <c r="H4" s="346"/>
      <c r="I4" s="346"/>
      <c r="J4" s="346"/>
      <c r="K4" s="346" t="s">
        <v>6</v>
      </c>
      <c r="L4" s="346"/>
      <c r="M4" s="346"/>
      <c r="N4" s="346" t="s">
        <v>7</v>
      </c>
      <c r="O4" s="346"/>
      <c r="P4" s="346"/>
      <c r="Q4" s="346"/>
      <c r="R4" s="346"/>
      <c r="S4" s="346"/>
      <c r="T4" s="346"/>
      <c r="U4" s="346"/>
      <c r="V4" s="346"/>
      <c r="W4" s="346"/>
      <c r="X4" s="346"/>
      <c r="Y4" s="346"/>
      <c r="Z4" s="346"/>
      <c r="AA4" s="346"/>
      <c r="AB4" s="346"/>
      <c r="AC4" s="346"/>
      <c r="AD4" s="346"/>
      <c r="AE4" s="346"/>
      <c r="AF4" s="346"/>
      <c r="AG4" s="346"/>
      <c r="AH4" s="346"/>
      <c r="AI4" s="346"/>
      <c r="AJ4" s="346"/>
      <c r="AK4" s="346"/>
      <c r="AL4" s="346"/>
      <c r="AM4" s="346"/>
      <c r="AN4" s="346"/>
      <c r="AO4" s="346"/>
      <c r="AP4" s="346"/>
      <c r="AQ4" s="346"/>
      <c r="AR4" s="346"/>
      <c r="AS4" s="346"/>
      <c r="AT4" s="346"/>
      <c r="AU4" s="346"/>
      <c r="AV4" s="346"/>
      <c r="AW4" s="346"/>
      <c r="AX4" s="346"/>
      <c r="AY4" s="346"/>
      <c r="AZ4" s="346"/>
      <c r="BA4" s="346"/>
      <c r="BB4" s="346"/>
      <c r="BC4" s="346"/>
      <c r="BD4" s="346"/>
      <c r="BE4" s="346"/>
      <c r="BF4" s="346"/>
      <c r="BG4" s="346"/>
      <c r="BH4" s="346"/>
      <c r="BI4" s="346"/>
      <c r="BJ4" s="346"/>
      <c r="BK4" s="346"/>
      <c r="BL4" s="346"/>
      <c r="BM4" s="346"/>
      <c r="BN4" s="346"/>
      <c r="BO4" s="346"/>
      <c r="BP4" s="346"/>
      <c r="BQ4" s="346"/>
      <c r="BR4" s="346"/>
      <c r="BS4" s="346"/>
      <c r="BT4" s="346"/>
      <c r="BU4" s="346" t="s">
        <v>8</v>
      </c>
      <c r="BV4" s="346"/>
      <c r="BW4" s="346"/>
      <c r="BX4" s="346"/>
      <c r="BY4" s="346"/>
      <c r="BZ4" s="346" t="s">
        <v>9</v>
      </c>
      <c r="CA4" s="346"/>
      <c r="CB4" s="346"/>
      <c r="CC4" s="346"/>
      <c r="CD4" s="346"/>
    </row>
    <row r="5" spans="1:82" x14ac:dyDescent="0.15">
      <c r="A5" s="347">
        <v>43952</v>
      </c>
      <c r="B5" s="348"/>
      <c r="C5" s="348"/>
      <c r="D5" s="348"/>
      <c r="E5" s="348"/>
      <c r="F5" s="348"/>
      <c r="G5" s="348"/>
      <c r="H5" s="348"/>
      <c r="I5" s="348"/>
      <c r="J5" s="348"/>
      <c r="K5" s="349">
        <v>1</v>
      </c>
      <c r="L5" s="349"/>
      <c r="M5" s="349"/>
      <c r="N5" s="364" t="s">
        <v>14</v>
      </c>
      <c r="O5" s="350"/>
      <c r="P5" s="350"/>
      <c r="Q5" s="350"/>
      <c r="R5" s="350"/>
      <c r="S5" s="350"/>
      <c r="T5" s="350"/>
      <c r="U5" s="350"/>
      <c r="V5" s="350"/>
      <c r="W5" s="350"/>
      <c r="X5" s="350"/>
      <c r="Y5" s="350"/>
      <c r="Z5" s="350"/>
      <c r="AA5" s="350"/>
      <c r="AB5" s="350"/>
      <c r="AC5" s="350"/>
      <c r="AD5" s="350"/>
      <c r="AE5" s="350"/>
      <c r="AF5" s="350"/>
      <c r="AG5" s="350"/>
      <c r="AH5" s="350"/>
      <c r="AI5" s="350"/>
      <c r="AJ5" s="350"/>
      <c r="AK5" s="350"/>
      <c r="AL5" s="350"/>
      <c r="AM5" s="350"/>
      <c r="AN5" s="350"/>
      <c r="AO5" s="350"/>
      <c r="AP5" s="350"/>
      <c r="AQ5" s="350"/>
      <c r="AR5" s="350"/>
      <c r="AS5" s="350"/>
      <c r="AT5" s="350"/>
      <c r="AU5" s="350"/>
      <c r="AV5" s="350"/>
      <c r="AW5" s="350"/>
      <c r="AX5" s="350"/>
      <c r="AY5" s="350"/>
      <c r="AZ5" s="350"/>
      <c r="BA5" s="350"/>
      <c r="BB5" s="350"/>
      <c r="BC5" s="350"/>
      <c r="BD5" s="350"/>
      <c r="BE5" s="350"/>
      <c r="BF5" s="350"/>
      <c r="BG5" s="350"/>
      <c r="BH5" s="350"/>
      <c r="BI5" s="350"/>
      <c r="BJ5" s="350"/>
      <c r="BK5" s="350"/>
      <c r="BL5" s="350"/>
      <c r="BM5" s="350"/>
      <c r="BN5" s="350"/>
      <c r="BO5" s="350"/>
      <c r="BP5" s="350"/>
      <c r="BQ5" s="350"/>
      <c r="BR5" s="350"/>
      <c r="BS5" s="350"/>
      <c r="BT5" s="350"/>
      <c r="BU5" s="350"/>
      <c r="BV5" s="350"/>
      <c r="BW5" s="350"/>
      <c r="BX5" s="350"/>
      <c r="BY5" s="350"/>
      <c r="BZ5" s="350"/>
      <c r="CA5" s="350"/>
      <c r="CB5" s="350"/>
      <c r="CC5" s="350"/>
      <c r="CD5" s="350"/>
    </row>
    <row r="6" spans="1:82" x14ac:dyDescent="0.15">
      <c r="A6" s="322"/>
      <c r="B6" s="323"/>
      <c r="C6" s="323"/>
      <c r="D6" s="323"/>
      <c r="E6" s="323"/>
      <c r="F6" s="323"/>
      <c r="G6" s="323"/>
      <c r="H6" s="323"/>
      <c r="I6" s="323"/>
      <c r="J6" s="323"/>
      <c r="K6" s="324"/>
      <c r="L6" s="324"/>
      <c r="M6" s="324"/>
      <c r="N6" s="375"/>
      <c r="O6" s="376"/>
      <c r="P6" s="376"/>
      <c r="Q6" s="376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25"/>
      <c r="BV6" s="325"/>
      <c r="BW6" s="325"/>
      <c r="BX6" s="325"/>
      <c r="BY6" s="325"/>
      <c r="BZ6" s="325"/>
      <c r="CA6" s="325"/>
      <c r="CB6" s="325"/>
      <c r="CC6" s="325"/>
      <c r="CD6" s="325"/>
    </row>
    <row r="7" spans="1:82" x14ac:dyDescent="0.15">
      <c r="A7" s="322"/>
      <c r="B7" s="323"/>
      <c r="C7" s="323"/>
      <c r="D7" s="323"/>
      <c r="E7" s="323"/>
      <c r="F7" s="323"/>
      <c r="G7" s="323"/>
      <c r="H7" s="323"/>
      <c r="I7" s="323"/>
      <c r="J7" s="323"/>
      <c r="K7" s="324"/>
      <c r="L7" s="324"/>
      <c r="M7" s="324"/>
      <c r="N7" s="351"/>
      <c r="O7" s="352"/>
      <c r="P7" s="352"/>
      <c r="Q7" s="352"/>
      <c r="R7" s="352"/>
      <c r="S7" s="352"/>
      <c r="T7" s="352"/>
      <c r="U7" s="352"/>
      <c r="V7" s="352"/>
      <c r="W7" s="352"/>
      <c r="X7" s="352"/>
      <c r="Y7" s="352"/>
      <c r="Z7" s="352"/>
      <c r="AA7" s="352"/>
      <c r="AB7" s="352"/>
      <c r="AC7" s="352"/>
      <c r="AD7" s="352"/>
      <c r="AE7" s="352"/>
      <c r="AF7" s="352"/>
      <c r="AG7" s="352"/>
      <c r="AH7" s="352"/>
      <c r="AI7" s="352"/>
      <c r="AJ7" s="352"/>
      <c r="AK7" s="352"/>
      <c r="AL7" s="352"/>
      <c r="AM7" s="352"/>
      <c r="AN7" s="352"/>
      <c r="AO7" s="352"/>
      <c r="AP7" s="352"/>
      <c r="AQ7" s="352"/>
      <c r="AR7" s="352"/>
      <c r="AS7" s="352"/>
      <c r="AT7" s="352"/>
      <c r="AU7" s="352"/>
      <c r="AV7" s="352"/>
      <c r="AW7" s="352"/>
      <c r="AX7" s="352"/>
      <c r="AY7" s="352"/>
      <c r="AZ7" s="352"/>
      <c r="BA7" s="352"/>
      <c r="BB7" s="352"/>
      <c r="BC7" s="352"/>
      <c r="BD7" s="352"/>
      <c r="BE7" s="352"/>
      <c r="BF7" s="352"/>
      <c r="BG7" s="352"/>
      <c r="BH7" s="352"/>
      <c r="BI7" s="352"/>
      <c r="BJ7" s="352"/>
      <c r="BK7" s="352"/>
      <c r="BL7" s="352"/>
      <c r="BM7" s="352"/>
      <c r="BN7" s="352"/>
      <c r="BO7" s="352"/>
      <c r="BP7" s="352"/>
      <c r="BQ7" s="352"/>
      <c r="BR7" s="352"/>
      <c r="BS7" s="352"/>
      <c r="BT7" s="352"/>
      <c r="BU7" s="325"/>
      <c r="BV7" s="325"/>
      <c r="BW7" s="325"/>
      <c r="BX7" s="325"/>
      <c r="BY7" s="325"/>
      <c r="BZ7" s="325"/>
      <c r="CA7" s="325"/>
      <c r="CB7" s="325"/>
      <c r="CC7" s="325"/>
      <c r="CD7" s="325"/>
    </row>
    <row r="8" spans="1:82" x14ac:dyDescent="0.15">
      <c r="A8" s="322"/>
      <c r="B8" s="323"/>
      <c r="C8" s="323"/>
      <c r="D8" s="323"/>
      <c r="E8" s="323"/>
      <c r="F8" s="323"/>
      <c r="G8" s="323"/>
      <c r="H8" s="323"/>
      <c r="I8" s="323"/>
      <c r="J8" s="323"/>
      <c r="K8" s="324"/>
      <c r="L8" s="324"/>
      <c r="M8" s="324"/>
      <c r="N8" s="352"/>
      <c r="O8" s="352"/>
      <c r="P8" s="352"/>
      <c r="Q8" s="352"/>
      <c r="R8" s="352"/>
      <c r="S8" s="352"/>
      <c r="T8" s="352"/>
      <c r="U8" s="352"/>
      <c r="V8" s="352"/>
      <c r="W8" s="352"/>
      <c r="X8" s="352"/>
      <c r="Y8" s="352"/>
      <c r="Z8" s="352"/>
      <c r="AA8" s="352"/>
      <c r="AB8" s="352"/>
      <c r="AC8" s="352"/>
      <c r="AD8" s="352"/>
      <c r="AE8" s="352"/>
      <c r="AF8" s="352"/>
      <c r="AG8" s="352"/>
      <c r="AH8" s="352"/>
      <c r="AI8" s="352"/>
      <c r="AJ8" s="352"/>
      <c r="AK8" s="352"/>
      <c r="AL8" s="352"/>
      <c r="AM8" s="352"/>
      <c r="AN8" s="352"/>
      <c r="AO8" s="352"/>
      <c r="AP8" s="352"/>
      <c r="AQ8" s="352"/>
      <c r="AR8" s="352"/>
      <c r="AS8" s="352"/>
      <c r="AT8" s="352"/>
      <c r="AU8" s="352"/>
      <c r="AV8" s="352"/>
      <c r="AW8" s="352"/>
      <c r="AX8" s="352"/>
      <c r="AY8" s="352"/>
      <c r="AZ8" s="352"/>
      <c r="BA8" s="352"/>
      <c r="BB8" s="352"/>
      <c r="BC8" s="352"/>
      <c r="BD8" s="352"/>
      <c r="BE8" s="352"/>
      <c r="BF8" s="352"/>
      <c r="BG8" s="352"/>
      <c r="BH8" s="352"/>
      <c r="BI8" s="352"/>
      <c r="BJ8" s="352"/>
      <c r="BK8" s="352"/>
      <c r="BL8" s="352"/>
      <c r="BM8" s="352"/>
      <c r="BN8" s="352"/>
      <c r="BO8" s="352"/>
      <c r="BP8" s="352"/>
      <c r="BQ8" s="352"/>
      <c r="BR8" s="352"/>
      <c r="BS8" s="352"/>
      <c r="BT8" s="352"/>
      <c r="BU8" s="325"/>
      <c r="BV8" s="325"/>
      <c r="BW8" s="325"/>
      <c r="BX8" s="325"/>
      <c r="BY8" s="325"/>
      <c r="BZ8" s="325"/>
      <c r="CA8" s="325"/>
      <c r="CB8" s="325"/>
      <c r="CC8" s="325"/>
      <c r="CD8" s="325"/>
    </row>
    <row r="9" spans="1:82" x14ac:dyDescent="0.15">
      <c r="A9" s="322"/>
      <c r="B9" s="323"/>
      <c r="C9" s="323"/>
      <c r="D9" s="323"/>
      <c r="E9" s="323"/>
      <c r="F9" s="323"/>
      <c r="G9" s="323"/>
      <c r="H9" s="323"/>
      <c r="I9" s="323"/>
      <c r="J9" s="323"/>
      <c r="K9" s="324"/>
      <c r="L9" s="324"/>
      <c r="M9" s="324"/>
      <c r="N9" s="352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5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5"/>
      <c r="BE9" s="325"/>
      <c r="BF9" s="325"/>
      <c r="BG9" s="325"/>
      <c r="BH9" s="325"/>
      <c r="BI9" s="325"/>
      <c r="BJ9" s="325"/>
      <c r="BK9" s="325"/>
      <c r="BL9" s="325"/>
      <c r="BM9" s="325"/>
      <c r="BN9" s="325"/>
      <c r="BO9" s="325"/>
      <c r="BP9" s="325"/>
      <c r="BQ9" s="325"/>
      <c r="BR9" s="325"/>
      <c r="BS9" s="325"/>
      <c r="BT9" s="325"/>
      <c r="BU9" s="325"/>
      <c r="BV9" s="325"/>
      <c r="BW9" s="325"/>
      <c r="BX9" s="325"/>
      <c r="BY9" s="325"/>
      <c r="BZ9" s="325"/>
      <c r="CA9" s="325"/>
      <c r="CB9" s="325"/>
      <c r="CC9" s="325"/>
      <c r="CD9" s="325"/>
    </row>
    <row r="10" spans="1:82" x14ac:dyDescent="0.15">
      <c r="A10" s="322"/>
      <c r="B10" s="323"/>
      <c r="C10" s="323"/>
      <c r="D10" s="323"/>
      <c r="E10" s="323"/>
      <c r="F10" s="323"/>
      <c r="G10" s="323"/>
      <c r="H10" s="323"/>
      <c r="I10" s="323"/>
      <c r="J10" s="323"/>
      <c r="K10" s="324"/>
      <c r="L10" s="324"/>
      <c r="M10" s="324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5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5"/>
      <c r="BE10" s="325"/>
      <c r="BF10" s="325"/>
      <c r="BG10" s="325"/>
      <c r="BH10" s="325"/>
      <c r="BI10" s="325"/>
      <c r="BJ10" s="325"/>
      <c r="BK10" s="325"/>
      <c r="BL10" s="325"/>
      <c r="BM10" s="325"/>
      <c r="BN10" s="325"/>
      <c r="BO10" s="325"/>
      <c r="BP10" s="325"/>
      <c r="BQ10" s="325"/>
      <c r="BR10" s="325"/>
      <c r="BS10" s="325"/>
      <c r="BT10" s="325"/>
      <c r="BU10" s="325"/>
      <c r="BV10" s="325"/>
      <c r="BW10" s="325"/>
      <c r="BX10" s="325"/>
      <c r="BY10" s="325"/>
      <c r="BZ10" s="325"/>
      <c r="CA10" s="325"/>
      <c r="CB10" s="325"/>
      <c r="CC10" s="325"/>
      <c r="CD10" s="325"/>
    </row>
    <row r="11" spans="1:82" x14ac:dyDescent="0.15">
      <c r="A11" s="322"/>
      <c r="B11" s="323"/>
      <c r="C11" s="323"/>
      <c r="D11" s="323"/>
      <c r="E11" s="323"/>
      <c r="F11" s="323"/>
      <c r="G11" s="323"/>
      <c r="H11" s="323"/>
      <c r="I11" s="323"/>
      <c r="J11" s="323"/>
      <c r="K11" s="324"/>
      <c r="L11" s="324"/>
      <c r="M11" s="324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5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5"/>
      <c r="BE11" s="325"/>
      <c r="BF11" s="325"/>
      <c r="BG11" s="325"/>
      <c r="BH11" s="325"/>
      <c r="BI11" s="325"/>
      <c r="BJ11" s="325"/>
      <c r="BK11" s="325"/>
      <c r="BL11" s="325"/>
      <c r="BM11" s="325"/>
      <c r="BN11" s="325"/>
      <c r="BO11" s="325"/>
      <c r="BP11" s="325"/>
      <c r="BQ11" s="325"/>
      <c r="BR11" s="325"/>
      <c r="BS11" s="325"/>
      <c r="BT11" s="325"/>
      <c r="BU11" s="325"/>
      <c r="BV11" s="325"/>
      <c r="BW11" s="325"/>
      <c r="BX11" s="325"/>
      <c r="BY11" s="325"/>
      <c r="BZ11" s="325"/>
      <c r="CA11" s="325"/>
      <c r="CB11" s="325"/>
      <c r="CC11" s="325"/>
      <c r="CD11" s="325"/>
    </row>
    <row r="12" spans="1:82" x14ac:dyDescent="0.15">
      <c r="A12" s="322"/>
      <c r="B12" s="323"/>
      <c r="C12" s="323"/>
      <c r="D12" s="323"/>
      <c r="E12" s="323"/>
      <c r="F12" s="323"/>
      <c r="G12" s="323"/>
      <c r="H12" s="323"/>
      <c r="I12" s="323"/>
      <c r="J12" s="323"/>
      <c r="K12" s="324"/>
      <c r="L12" s="324"/>
      <c r="M12" s="324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5"/>
      <c r="BE12" s="325"/>
      <c r="BF12" s="325"/>
      <c r="BG12" s="325"/>
      <c r="BH12" s="325"/>
      <c r="BI12" s="325"/>
      <c r="BJ12" s="325"/>
      <c r="BK12" s="325"/>
      <c r="BL12" s="325"/>
      <c r="BM12" s="325"/>
      <c r="BN12" s="325"/>
      <c r="BO12" s="325"/>
      <c r="BP12" s="325"/>
      <c r="BQ12" s="325"/>
      <c r="BR12" s="325"/>
      <c r="BS12" s="325"/>
      <c r="BT12" s="325"/>
      <c r="BU12" s="325"/>
      <c r="BV12" s="325"/>
      <c r="BW12" s="325"/>
      <c r="BX12" s="325"/>
      <c r="BY12" s="325"/>
      <c r="BZ12" s="325"/>
      <c r="CA12" s="325"/>
      <c r="CB12" s="325"/>
      <c r="CC12" s="325"/>
      <c r="CD12" s="325"/>
    </row>
    <row r="13" spans="1:82" x14ac:dyDescent="0.15">
      <c r="A13" s="322"/>
      <c r="B13" s="323"/>
      <c r="C13" s="323"/>
      <c r="D13" s="323"/>
      <c r="E13" s="323"/>
      <c r="F13" s="323"/>
      <c r="G13" s="323"/>
      <c r="H13" s="323"/>
      <c r="I13" s="323"/>
      <c r="J13" s="323"/>
      <c r="K13" s="324"/>
      <c r="L13" s="324"/>
      <c r="M13" s="324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5"/>
      <c r="BE13" s="325"/>
      <c r="BF13" s="325"/>
      <c r="BG13" s="325"/>
      <c r="BH13" s="325"/>
      <c r="BI13" s="325"/>
      <c r="BJ13" s="325"/>
      <c r="BK13" s="325"/>
      <c r="BL13" s="325"/>
      <c r="BM13" s="325"/>
      <c r="BN13" s="325"/>
      <c r="BO13" s="325"/>
      <c r="BP13" s="325"/>
      <c r="BQ13" s="325"/>
      <c r="BR13" s="325"/>
      <c r="BS13" s="325"/>
      <c r="BT13" s="325"/>
      <c r="BU13" s="325"/>
      <c r="BV13" s="325"/>
      <c r="BW13" s="325"/>
      <c r="BX13" s="325"/>
      <c r="BY13" s="325"/>
      <c r="BZ13" s="325"/>
      <c r="CA13" s="325"/>
      <c r="CB13" s="325"/>
      <c r="CC13" s="325"/>
      <c r="CD13" s="325"/>
    </row>
    <row r="14" spans="1:82" x14ac:dyDescent="0.15">
      <c r="A14" s="322"/>
      <c r="B14" s="323"/>
      <c r="C14" s="323"/>
      <c r="D14" s="323"/>
      <c r="E14" s="323"/>
      <c r="F14" s="323"/>
      <c r="G14" s="323"/>
      <c r="H14" s="323"/>
      <c r="I14" s="323"/>
      <c r="J14" s="323"/>
      <c r="K14" s="324"/>
      <c r="L14" s="324"/>
      <c r="M14" s="324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5"/>
      <c r="BE14" s="325"/>
      <c r="BF14" s="325"/>
      <c r="BG14" s="325"/>
      <c r="BH14" s="325"/>
      <c r="BI14" s="325"/>
      <c r="BJ14" s="325"/>
      <c r="BK14" s="325"/>
      <c r="BL14" s="325"/>
      <c r="BM14" s="325"/>
      <c r="BN14" s="325"/>
      <c r="BO14" s="325"/>
      <c r="BP14" s="325"/>
      <c r="BQ14" s="325"/>
      <c r="BR14" s="325"/>
      <c r="BS14" s="325"/>
      <c r="BT14" s="325"/>
      <c r="BU14" s="325"/>
      <c r="BV14" s="325"/>
      <c r="BW14" s="325"/>
      <c r="BX14" s="325"/>
      <c r="BY14" s="325"/>
      <c r="BZ14" s="325"/>
      <c r="CA14" s="325"/>
      <c r="CB14" s="325"/>
      <c r="CC14" s="325"/>
      <c r="CD14" s="325"/>
    </row>
    <row r="15" spans="1:82" x14ac:dyDescent="0.15">
      <c r="A15" s="322"/>
      <c r="B15" s="323"/>
      <c r="C15" s="323"/>
      <c r="D15" s="323"/>
      <c r="E15" s="323"/>
      <c r="F15" s="323"/>
      <c r="G15" s="323"/>
      <c r="H15" s="323"/>
      <c r="I15" s="323"/>
      <c r="J15" s="323"/>
      <c r="K15" s="324"/>
      <c r="L15" s="324"/>
      <c r="M15" s="324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5"/>
      <c r="BE15" s="325"/>
      <c r="BF15" s="325"/>
      <c r="BG15" s="325"/>
      <c r="BH15" s="325"/>
      <c r="BI15" s="325"/>
      <c r="BJ15" s="325"/>
      <c r="BK15" s="325"/>
      <c r="BL15" s="325"/>
      <c r="BM15" s="325"/>
      <c r="BN15" s="325"/>
      <c r="BO15" s="325"/>
      <c r="BP15" s="325"/>
      <c r="BQ15" s="325"/>
      <c r="BR15" s="325"/>
      <c r="BS15" s="325"/>
      <c r="BT15" s="325"/>
      <c r="BU15" s="325"/>
      <c r="BV15" s="325"/>
      <c r="BW15" s="325"/>
      <c r="BX15" s="325"/>
      <c r="BY15" s="325"/>
      <c r="BZ15" s="325"/>
      <c r="CA15" s="325"/>
      <c r="CB15" s="325"/>
      <c r="CC15" s="325"/>
      <c r="CD15" s="325"/>
    </row>
    <row r="16" spans="1:82" x14ac:dyDescent="0.15">
      <c r="A16" s="322"/>
      <c r="B16" s="323"/>
      <c r="C16" s="323"/>
      <c r="D16" s="323"/>
      <c r="E16" s="323"/>
      <c r="F16" s="323"/>
      <c r="G16" s="323"/>
      <c r="H16" s="323"/>
      <c r="I16" s="323"/>
      <c r="J16" s="323"/>
      <c r="K16" s="324"/>
      <c r="L16" s="324"/>
      <c r="M16" s="324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5"/>
      <c r="BE16" s="325"/>
      <c r="BF16" s="325"/>
      <c r="BG16" s="325"/>
      <c r="BH16" s="325"/>
      <c r="BI16" s="325"/>
      <c r="BJ16" s="325"/>
      <c r="BK16" s="325"/>
      <c r="BL16" s="325"/>
      <c r="BM16" s="325"/>
      <c r="BN16" s="325"/>
      <c r="BO16" s="325"/>
      <c r="BP16" s="325"/>
      <c r="BQ16" s="325"/>
      <c r="BR16" s="325"/>
      <c r="BS16" s="325"/>
      <c r="BT16" s="325"/>
      <c r="BU16" s="325"/>
      <c r="BV16" s="325"/>
      <c r="BW16" s="325"/>
      <c r="BX16" s="325"/>
      <c r="BY16" s="325"/>
      <c r="BZ16" s="325"/>
      <c r="CA16" s="325"/>
      <c r="CB16" s="325"/>
      <c r="CC16" s="325"/>
      <c r="CD16" s="325"/>
    </row>
    <row r="17" spans="1:82" x14ac:dyDescent="0.15">
      <c r="A17" s="322"/>
      <c r="B17" s="323"/>
      <c r="C17" s="323"/>
      <c r="D17" s="323"/>
      <c r="E17" s="323"/>
      <c r="F17" s="323"/>
      <c r="G17" s="323"/>
      <c r="H17" s="323"/>
      <c r="I17" s="323"/>
      <c r="J17" s="323"/>
      <c r="K17" s="324"/>
      <c r="L17" s="324"/>
      <c r="M17" s="324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5"/>
      <c r="BE17" s="325"/>
      <c r="BF17" s="325"/>
      <c r="BG17" s="325"/>
      <c r="BH17" s="325"/>
      <c r="BI17" s="325"/>
      <c r="BJ17" s="325"/>
      <c r="BK17" s="325"/>
      <c r="BL17" s="325"/>
      <c r="BM17" s="325"/>
      <c r="BN17" s="325"/>
      <c r="BO17" s="325"/>
      <c r="BP17" s="325"/>
      <c r="BQ17" s="325"/>
      <c r="BR17" s="325"/>
      <c r="BS17" s="325"/>
      <c r="BT17" s="325"/>
      <c r="BU17" s="325"/>
      <c r="BV17" s="325"/>
      <c r="BW17" s="325"/>
      <c r="BX17" s="325"/>
      <c r="BY17" s="325"/>
      <c r="BZ17" s="325"/>
      <c r="CA17" s="325"/>
      <c r="CB17" s="325"/>
      <c r="CC17" s="325"/>
      <c r="CD17" s="325"/>
    </row>
    <row r="18" spans="1:82" x14ac:dyDescent="0.15">
      <c r="A18" s="342"/>
      <c r="B18" s="343"/>
      <c r="C18" s="343"/>
      <c r="D18" s="343"/>
      <c r="E18" s="343"/>
      <c r="F18" s="343"/>
      <c r="G18" s="343"/>
      <c r="H18" s="343"/>
      <c r="I18" s="343"/>
      <c r="J18" s="343"/>
      <c r="K18" s="344"/>
      <c r="L18" s="344"/>
      <c r="M18" s="344"/>
      <c r="N18" s="345"/>
      <c r="O18" s="345"/>
      <c r="P18" s="345"/>
      <c r="Q18" s="345"/>
      <c r="R18" s="345"/>
      <c r="S18" s="345"/>
      <c r="T18" s="345"/>
      <c r="U18" s="345"/>
      <c r="V18" s="345"/>
      <c r="W18" s="345"/>
      <c r="X18" s="345"/>
      <c r="Y18" s="345"/>
      <c r="Z18" s="345"/>
      <c r="AA18" s="345"/>
      <c r="AB18" s="345"/>
      <c r="AC18" s="345"/>
      <c r="AD18" s="345"/>
      <c r="AE18" s="345"/>
      <c r="AF18" s="345"/>
      <c r="AG18" s="345"/>
      <c r="AH18" s="345"/>
      <c r="AI18" s="345"/>
      <c r="AJ18" s="345"/>
      <c r="AK18" s="345"/>
      <c r="AL18" s="345"/>
      <c r="AM18" s="345"/>
      <c r="AN18" s="345"/>
      <c r="AO18" s="345"/>
      <c r="AP18" s="345"/>
      <c r="AQ18" s="345"/>
      <c r="AR18" s="345"/>
      <c r="AS18" s="345"/>
      <c r="AT18" s="345"/>
      <c r="AU18" s="345"/>
      <c r="AV18" s="345"/>
      <c r="AW18" s="345"/>
      <c r="AX18" s="345"/>
      <c r="AY18" s="345"/>
      <c r="AZ18" s="345"/>
      <c r="BA18" s="345"/>
      <c r="BB18" s="345"/>
      <c r="BC18" s="345"/>
      <c r="BD18" s="345"/>
      <c r="BE18" s="345"/>
      <c r="BF18" s="345"/>
      <c r="BG18" s="345"/>
      <c r="BH18" s="345"/>
      <c r="BI18" s="345"/>
      <c r="BJ18" s="345"/>
      <c r="BK18" s="345"/>
      <c r="BL18" s="345"/>
      <c r="BM18" s="345"/>
      <c r="BN18" s="345"/>
      <c r="BO18" s="345"/>
      <c r="BP18" s="345"/>
      <c r="BQ18" s="345"/>
      <c r="BR18" s="345"/>
      <c r="BS18" s="345"/>
      <c r="BT18" s="345"/>
      <c r="BU18" s="325"/>
      <c r="BV18" s="325"/>
      <c r="BW18" s="325"/>
      <c r="BX18" s="325"/>
      <c r="BY18" s="325"/>
      <c r="BZ18" s="325"/>
      <c r="CA18" s="325"/>
      <c r="CB18" s="325"/>
      <c r="CC18" s="325"/>
      <c r="CD18" s="325"/>
    </row>
    <row r="19" spans="1:82" s="31" customFormat="1" x14ac:dyDescent="0.15">
      <c r="A19" s="331"/>
      <c r="B19" s="332"/>
      <c r="C19" s="332"/>
      <c r="D19" s="332"/>
      <c r="E19" s="332"/>
      <c r="F19" s="332"/>
      <c r="G19" s="332"/>
      <c r="H19" s="332"/>
      <c r="I19" s="332"/>
      <c r="J19" s="332"/>
      <c r="K19" s="333"/>
      <c r="L19" s="333"/>
      <c r="M19" s="333"/>
      <c r="N19" s="330"/>
      <c r="O19" s="330"/>
      <c r="P19" s="330"/>
      <c r="Q19" s="330"/>
      <c r="R19" s="330"/>
      <c r="S19" s="330"/>
      <c r="T19" s="330"/>
      <c r="U19" s="330"/>
      <c r="V19" s="330"/>
      <c r="W19" s="330"/>
      <c r="X19" s="330"/>
      <c r="Y19" s="330"/>
      <c r="Z19" s="330"/>
      <c r="AA19" s="330"/>
      <c r="AB19" s="330"/>
      <c r="AC19" s="330"/>
      <c r="AD19" s="330"/>
      <c r="AE19" s="330"/>
      <c r="AF19" s="330"/>
      <c r="AG19" s="330"/>
      <c r="AH19" s="330"/>
      <c r="AI19" s="330"/>
      <c r="AJ19" s="330"/>
      <c r="AK19" s="330"/>
      <c r="AL19" s="330"/>
      <c r="AM19" s="330"/>
      <c r="AN19" s="330"/>
      <c r="AO19" s="330"/>
      <c r="AP19" s="330"/>
      <c r="AQ19" s="330"/>
      <c r="AR19" s="330"/>
      <c r="AS19" s="330"/>
      <c r="AT19" s="330"/>
      <c r="AU19" s="330"/>
      <c r="AV19" s="330"/>
      <c r="AW19" s="330"/>
      <c r="AX19" s="330"/>
      <c r="AY19" s="330"/>
      <c r="AZ19" s="330"/>
      <c r="BA19" s="330"/>
      <c r="BB19" s="330"/>
      <c r="BC19" s="330"/>
      <c r="BD19" s="330"/>
      <c r="BE19" s="330"/>
      <c r="BF19" s="330"/>
      <c r="BG19" s="330"/>
      <c r="BH19" s="330"/>
      <c r="BI19" s="330"/>
      <c r="BJ19" s="330"/>
      <c r="BK19" s="330"/>
      <c r="BL19" s="330"/>
      <c r="BM19" s="330"/>
      <c r="BN19" s="330"/>
      <c r="BO19" s="330"/>
      <c r="BP19" s="330"/>
      <c r="BQ19" s="330"/>
      <c r="BR19" s="330"/>
      <c r="BS19" s="330"/>
      <c r="BT19" s="330"/>
      <c r="BU19" s="330"/>
      <c r="BV19" s="330"/>
      <c r="BW19" s="330"/>
      <c r="BX19" s="330"/>
      <c r="BY19" s="330"/>
      <c r="BZ19" s="330"/>
      <c r="CA19" s="330"/>
      <c r="CB19" s="330"/>
      <c r="CC19" s="330"/>
      <c r="CD19" s="330"/>
    </row>
    <row r="20" spans="1:82" s="32" customFormat="1" x14ac:dyDescent="0.15">
      <c r="A20" s="339"/>
      <c r="B20" s="340"/>
      <c r="C20" s="340"/>
      <c r="D20" s="340"/>
      <c r="E20" s="340"/>
      <c r="F20" s="340"/>
      <c r="G20" s="340"/>
      <c r="H20" s="340"/>
      <c r="I20" s="340"/>
      <c r="J20" s="340"/>
      <c r="K20" s="341"/>
      <c r="L20" s="341"/>
      <c r="M20" s="341"/>
      <c r="N20" s="334"/>
      <c r="O20" s="334"/>
      <c r="P20" s="334"/>
      <c r="Q20" s="334"/>
      <c r="R20" s="334"/>
      <c r="S20" s="334"/>
      <c r="T20" s="334"/>
      <c r="U20" s="334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  <c r="AN20" s="334"/>
      <c r="AO20" s="334"/>
      <c r="AP20" s="334"/>
      <c r="AQ20" s="334"/>
      <c r="AR20" s="334"/>
      <c r="AS20" s="334"/>
      <c r="AT20" s="334"/>
      <c r="AU20" s="334"/>
      <c r="AV20" s="334"/>
      <c r="AW20" s="334"/>
      <c r="AX20" s="334"/>
      <c r="AY20" s="334"/>
      <c r="AZ20" s="334"/>
      <c r="BA20" s="334"/>
      <c r="BB20" s="334"/>
      <c r="BC20" s="334"/>
      <c r="BD20" s="334"/>
      <c r="BE20" s="334"/>
      <c r="BF20" s="334"/>
      <c r="BG20" s="334"/>
      <c r="BH20" s="334"/>
      <c r="BI20" s="334"/>
      <c r="BJ20" s="334"/>
      <c r="BK20" s="334"/>
      <c r="BL20" s="334"/>
      <c r="BM20" s="334"/>
      <c r="BN20" s="334"/>
      <c r="BO20" s="334"/>
      <c r="BP20" s="334"/>
      <c r="BQ20" s="334"/>
      <c r="BR20" s="334"/>
      <c r="BS20" s="334"/>
      <c r="BT20" s="334"/>
      <c r="BU20" s="334"/>
      <c r="BV20" s="334"/>
      <c r="BW20" s="334"/>
      <c r="BX20" s="334"/>
      <c r="BY20" s="334"/>
      <c r="BZ20" s="334"/>
      <c r="CA20" s="334"/>
      <c r="CB20" s="334"/>
      <c r="CC20" s="334"/>
      <c r="CD20" s="334"/>
    </row>
    <row r="21" spans="1:82" s="33" customFormat="1" x14ac:dyDescent="0.15">
      <c r="A21" s="335"/>
      <c r="B21" s="336"/>
      <c r="C21" s="336"/>
      <c r="D21" s="336"/>
      <c r="E21" s="336"/>
      <c r="F21" s="336"/>
      <c r="G21" s="336"/>
      <c r="H21" s="336"/>
      <c r="I21" s="336"/>
      <c r="J21" s="336"/>
      <c r="K21" s="337"/>
      <c r="L21" s="337"/>
      <c r="M21" s="337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38"/>
      <c r="BQ21" s="338"/>
      <c r="BR21" s="338"/>
      <c r="BS21" s="338"/>
      <c r="BT21" s="338"/>
      <c r="BU21" s="338"/>
      <c r="BV21" s="338"/>
      <c r="BW21" s="338"/>
      <c r="BX21" s="338"/>
      <c r="BY21" s="338"/>
      <c r="BZ21" s="338"/>
      <c r="CA21" s="338"/>
      <c r="CB21" s="338"/>
      <c r="CC21" s="338"/>
      <c r="CD21" s="338"/>
    </row>
    <row r="22" spans="1:82" s="34" customFormat="1" x14ac:dyDescent="0.15">
      <c r="A22" s="327"/>
      <c r="B22" s="328"/>
      <c r="C22" s="328"/>
      <c r="D22" s="328"/>
      <c r="E22" s="328"/>
      <c r="F22" s="328"/>
      <c r="G22" s="328"/>
      <c r="H22" s="328"/>
      <c r="I22" s="328"/>
      <c r="J22" s="328"/>
      <c r="K22" s="329"/>
      <c r="L22" s="329"/>
      <c r="M22" s="329"/>
      <c r="N22" s="326"/>
      <c r="O22" s="326"/>
      <c r="P22" s="326"/>
      <c r="Q22" s="326"/>
      <c r="R22" s="326"/>
      <c r="S22" s="326"/>
      <c r="T22" s="326"/>
      <c r="U22" s="326"/>
      <c r="V22" s="326"/>
      <c r="W22" s="326"/>
      <c r="X22" s="326"/>
      <c r="Y22" s="326"/>
      <c r="Z22" s="326"/>
      <c r="AA22" s="326"/>
      <c r="AB22" s="326"/>
      <c r="AC22" s="326"/>
      <c r="AD22" s="326"/>
      <c r="AE22" s="326"/>
      <c r="AF22" s="326"/>
      <c r="AG22" s="326"/>
      <c r="AH22" s="326"/>
      <c r="AI22" s="326"/>
      <c r="AJ22" s="326"/>
      <c r="AK22" s="326"/>
      <c r="AL22" s="326"/>
      <c r="AM22" s="326"/>
      <c r="AN22" s="326"/>
      <c r="AO22" s="326"/>
      <c r="AP22" s="326"/>
      <c r="AQ22" s="326"/>
      <c r="AR22" s="326"/>
      <c r="AS22" s="326"/>
      <c r="AT22" s="326"/>
      <c r="AU22" s="326"/>
      <c r="AV22" s="326"/>
      <c r="AW22" s="326"/>
      <c r="AX22" s="326"/>
      <c r="AY22" s="326"/>
      <c r="AZ22" s="326"/>
      <c r="BA22" s="326"/>
      <c r="BB22" s="326"/>
      <c r="BC22" s="326"/>
      <c r="BD22" s="326"/>
      <c r="BE22" s="326"/>
      <c r="BF22" s="326"/>
      <c r="BG22" s="326"/>
      <c r="BH22" s="326"/>
      <c r="BI22" s="326"/>
      <c r="BJ22" s="326"/>
      <c r="BK22" s="326"/>
      <c r="BL22" s="326"/>
      <c r="BM22" s="326"/>
      <c r="BN22" s="326"/>
      <c r="BO22" s="326"/>
      <c r="BP22" s="326"/>
      <c r="BQ22" s="326"/>
      <c r="BR22" s="326"/>
      <c r="BS22" s="326"/>
      <c r="BT22" s="326"/>
      <c r="BU22" s="326"/>
      <c r="BV22" s="326"/>
      <c r="BW22" s="326"/>
      <c r="BX22" s="326"/>
      <c r="BY22" s="326"/>
      <c r="BZ22" s="326"/>
      <c r="CA22" s="326"/>
      <c r="CB22" s="326"/>
      <c r="CC22" s="326"/>
      <c r="CD22" s="326"/>
    </row>
    <row r="23" spans="1:82" x14ac:dyDescent="0.15">
      <c r="A23" s="322"/>
      <c r="B23" s="323"/>
      <c r="C23" s="323"/>
      <c r="D23" s="323"/>
      <c r="E23" s="323"/>
      <c r="F23" s="323"/>
      <c r="G23" s="323"/>
      <c r="H23" s="323"/>
      <c r="I23" s="323"/>
      <c r="J23" s="323"/>
      <c r="K23" s="324"/>
      <c r="L23" s="324"/>
      <c r="M23" s="324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5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5"/>
      <c r="BE23" s="325"/>
      <c r="BF23" s="325"/>
      <c r="BG23" s="325"/>
      <c r="BH23" s="325"/>
      <c r="BI23" s="325"/>
      <c r="BJ23" s="325"/>
      <c r="BK23" s="325"/>
      <c r="BL23" s="325"/>
      <c r="BM23" s="325"/>
      <c r="BN23" s="325"/>
      <c r="BO23" s="325"/>
      <c r="BP23" s="325"/>
      <c r="BQ23" s="325"/>
      <c r="BR23" s="325"/>
      <c r="BS23" s="325"/>
      <c r="BT23" s="325"/>
      <c r="BU23" s="325"/>
      <c r="BV23" s="325"/>
      <c r="BW23" s="325"/>
      <c r="BX23" s="325"/>
      <c r="BY23" s="325"/>
      <c r="BZ23" s="325"/>
      <c r="CA23" s="325"/>
      <c r="CB23" s="325"/>
      <c r="CC23" s="325"/>
      <c r="CD23" s="325"/>
    </row>
    <row r="24" spans="1:82" x14ac:dyDescent="0.15">
      <c r="A24" s="322"/>
      <c r="B24" s="323"/>
      <c r="C24" s="323"/>
      <c r="D24" s="323"/>
      <c r="E24" s="323"/>
      <c r="F24" s="323"/>
      <c r="G24" s="323"/>
      <c r="H24" s="323"/>
      <c r="I24" s="323"/>
      <c r="J24" s="323"/>
      <c r="K24" s="324"/>
      <c r="L24" s="324"/>
      <c r="M24" s="324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5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5"/>
      <c r="BE24" s="325"/>
      <c r="BF24" s="325"/>
      <c r="BG24" s="325"/>
      <c r="BH24" s="325"/>
      <c r="BI24" s="325"/>
      <c r="BJ24" s="325"/>
      <c r="BK24" s="325"/>
      <c r="BL24" s="325"/>
      <c r="BM24" s="325"/>
      <c r="BN24" s="325"/>
      <c r="BO24" s="325"/>
      <c r="BP24" s="325"/>
      <c r="BQ24" s="325"/>
      <c r="BR24" s="325"/>
      <c r="BS24" s="325"/>
      <c r="BT24" s="325"/>
      <c r="BU24" s="325"/>
      <c r="BV24" s="325"/>
      <c r="BW24" s="325"/>
      <c r="BX24" s="325"/>
      <c r="BY24" s="325"/>
      <c r="BZ24" s="325"/>
      <c r="CA24" s="325"/>
      <c r="CB24" s="325"/>
      <c r="CC24" s="325"/>
      <c r="CD24" s="325"/>
    </row>
    <row r="25" spans="1:82" x14ac:dyDescent="0.15">
      <c r="A25" s="322"/>
      <c r="B25" s="323"/>
      <c r="C25" s="323"/>
      <c r="D25" s="323"/>
      <c r="E25" s="323"/>
      <c r="F25" s="323"/>
      <c r="G25" s="323"/>
      <c r="H25" s="323"/>
      <c r="I25" s="323"/>
      <c r="J25" s="323"/>
      <c r="K25" s="324"/>
      <c r="L25" s="324"/>
      <c r="M25" s="324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5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5"/>
      <c r="BE25" s="325"/>
      <c r="BF25" s="325"/>
      <c r="BG25" s="325"/>
      <c r="BH25" s="325"/>
      <c r="BI25" s="325"/>
      <c r="BJ25" s="325"/>
      <c r="BK25" s="325"/>
      <c r="BL25" s="325"/>
      <c r="BM25" s="325"/>
      <c r="BN25" s="325"/>
      <c r="BO25" s="325"/>
      <c r="BP25" s="325"/>
      <c r="BQ25" s="325"/>
      <c r="BR25" s="325"/>
      <c r="BS25" s="325"/>
      <c r="BT25" s="325"/>
      <c r="BU25" s="325"/>
      <c r="BV25" s="325"/>
      <c r="BW25" s="325"/>
      <c r="BX25" s="325"/>
      <c r="BY25" s="325"/>
      <c r="BZ25" s="325"/>
      <c r="CA25" s="325"/>
      <c r="CB25" s="325"/>
      <c r="CC25" s="325"/>
      <c r="CD25" s="325"/>
    </row>
    <row r="26" spans="1:82" x14ac:dyDescent="0.15">
      <c r="A26" s="322"/>
      <c r="B26" s="323"/>
      <c r="C26" s="323"/>
      <c r="D26" s="323"/>
      <c r="E26" s="323"/>
      <c r="F26" s="323"/>
      <c r="G26" s="323"/>
      <c r="H26" s="323"/>
      <c r="I26" s="323"/>
      <c r="J26" s="323"/>
      <c r="K26" s="324"/>
      <c r="L26" s="324"/>
      <c r="M26" s="324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5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5"/>
      <c r="BE26" s="325"/>
      <c r="BF26" s="325"/>
      <c r="BG26" s="325"/>
      <c r="BH26" s="325"/>
      <c r="BI26" s="325"/>
      <c r="BJ26" s="325"/>
      <c r="BK26" s="325"/>
      <c r="BL26" s="325"/>
      <c r="BM26" s="325"/>
      <c r="BN26" s="325"/>
      <c r="BO26" s="325"/>
      <c r="BP26" s="325"/>
      <c r="BQ26" s="325"/>
      <c r="BR26" s="325"/>
      <c r="BS26" s="325"/>
      <c r="BT26" s="325"/>
      <c r="BU26" s="325"/>
      <c r="BV26" s="325"/>
      <c r="BW26" s="325"/>
      <c r="BX26" s="325"/>
      <c r="BY26" s="325"/>
      <c r="BZ26" s="325"/>
      <c r="CA26" s="325"/>
      <c r="CB26" s="325"/>
      <c r="CC26" s="325"/>
      <c r="CD26" s="325"/>
    </row>
    <row r="27" spans="1:82" x14ac:dyDescent="0.15">
      <c r="A27" s="322"/>
      <c r="B27" s="323"/>
      <c r="C27" s="323"/>
      <c r="D27" s="323"/>
      <c r="E27" s="323"/>
      <c r="F27" s="323"/>
      <c r="G27" s="323"/>
      <c r="H27" s="323"/>
      <c r="I27" s="323"/>
      <c r="J27" s="323"/>
      <c r="K27" s="324"/>
      <c r="L27" s="324"/>
      <c r="M27" s="324"/>
      <c r="N27" s="3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0"/>
      <c r="BU27" s="325"/>
      <c r="BV27" s="325"/>
      <c r="BW27" s="325"/>
      <c r="BX27" s="325"/>
      <c r="BY27" s="325"/>
      <c r="BZ27" s="325"/>
      <c r="CA27" s="325"/>
      <c r="CB27" s="325"/>
      <c r="CC27" s="325"/>
      <c r="CD27" s="325"/>
    </row>
    <row r="28" spans="1:82" x14ac:dyDescent="0.15">
      <c r="A28" s="322"/>
      <c r="B28" s="323"/>
      <c r="C28" s="323"/>
      <c r="D28" s="323"/>
      <c r="E28" s="323"/>
      <c r="F28" s="323"/>
      <c r="G28" s="323"/>
      <c r="H28" s="323"/>
      <c r="I28" s="323"/>
      <c r="J28" s="323"/>
      <c r="K28" s="324"/>
      <c r="L28" s="324"/>
      <c r="M28" s="324"/>
      <c r="N28" s="38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0"/>
      <c r="BU28" s="325"/>
      <c r="BV28" s="325"/>
      <c r="BW28" s="325"/>
      <c r="BX28" s="325"/>
      <c r="BY28" s="325"/>
      <c r="BZ28" s="325"/>
      <c r="CA28" s="325"/>
      <c r="CB28" s="325"/>
      <c r="CC28" s="325"/>
      <c r="CD28" s="325"/>
    </row>
    <row r="29" spans="1:82" x14ac:dyDescent="0.15">
      <c r="A29" s="322"/>
      <c r="B29" s="323"/>
      <c r="C29" s="323"/>
      <c r="D29" s="323"/>
      <c r="E29" s="323"/>
      <c r="F29" s="323"/>
      <c r="G29" s="323"/>
      <c r="H29" s="323"/>
      <c r="I29" s="323"/>
      <c r="J29" s="323"/>
      <c r="K29" s="324"/>
      <c r="L29" s="324"/>
      <c r="M29" s="324"/>
      <c r="N29" s="35"/>
      <c r="O29" s="3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0"/>
      <c r="BU29" s="325"/>
      <c r="BV29" s="325"/>
      <c r="BW29" s="325"/>
      <c r="BX29" s="325"/>
      <c r="BY29" s="325"/>
      <c r="BZ29" s="325"/>
      <c r="CA29" s="325"/>
      <c r="CB29" s="325"/>
      <c r="CC29" s="325"/>
      <c r="CD29" s="325"/>
    </row>
    <row r="30" spans="1:82" x14ac:dyDescent="0.15">
      <c r="A30" s="322"/>
      <c r="B30" s="323"/>
      <c r="C30" s="323"/>
      <c r="D30" s="323"/>
      <c r="E30" s="323"/>
      <c r="F30" s="323"/>
      <c r="G30" s="323"/>
      <c r="H30" s="323"/>
      <c r="I30" s="323"/>
      <c r="J30" s="323"/>
      <c r="K30" s="324"/>
      <c r="L30" s="324"/>
      <c r="M30" s="324"/>
      <c r="N30" s="35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0"/>
      <c r="BU30" s="325"/>
      <c r="BV30" s="325"/>
      <c r="BW30" s="325"/>
      <c r="BX30" s="325"/>
      <c r="BY30" s="325"/>
      <c r="BZ30" s="325"/>
      <c r="CA30" s="325"/>
      <c r="CB30" s="325"/>
      <c r="CC30" s="325"/>
      <c r="CD30" s="325"/>
    </row>
    <row r="31" spans="1:82" x14ac:dyDescent="0.15">
      <c r="A31" s="322"/>
      <c r="B31" s="323"/>
      <c r="C31" s="323"/>
      <c r="D31" s="323"/>
      <c r="E31" s="323"/>
      <c r="F31" s="323"/>
      <c r="G31" s="323"/>
      <c r="H31" s="323"/>
      <c r="I31" s="323"/>
      <c r="J31" s="323"/>
      <c r="K31" s="324"/>
      <c r="L31" s="324"/>
      <c r="M31" s="324"/>
      <c r="N31" s="35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0"/>
      <c r="BU31" s="325"/>
      <c r="BV31" s="325"/>
      <c r="BW31" s="325"/>
      <c r="BX31" s="325"/>
      <c r="BY31" s="325"/>
      <c r="BZ31" s="325"/>
      <c r="CA31" s="325"/>
      <c r="CB31" s="325"/>
      <c r="CC31" s="325"/>
      <c r="CD31" s="325"/>
    </row>
    <row r="32" spans="1:82" x14ac:dyDescent="0.15">
      <c r="A32" s="322"/>
      <c r="B32" s="323"/>
      <c r="C32" s="323"/>
      <c r="D32" s="323"/>
      <c r="E32" s="323"/>
      <c r="F32" s="323"/>
      <c r="G32" s="323"/>
      <c r="H32" s="323"/>
      <c r="I32" s="323"/>
      <c r="J32" s="323"/>
      <c r="K32" s="324"/>
      <c r="L32" s="324"/>
      <c r="M32" s="324"/>
      <c r="N32" s="35"/>
      <c r="O32" s="19"/>
      <c r="P32" s="3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20"/>
      <c r="BU32" s="325"/>
      <c r="BV32" s="325"/>
      <c r="BW32" s="325"/>
      <c r="BX32" s="325"/>
      <c r="BY32" s="325"/>
      <c r="BZ32" s="325"/>
      <c r="CA32" s="325"/>
      <c r="CB32" s="325"/>
      <c r="CC32" s="325"/>
      <c r="CD32" s="325"/>
    </row>
    <row r="33" spans="1:82" x14ac:dyDescent="0.15">
      <c r="A33" s="322"/>
      <c r="B33" s="323"/>
      <c r="C33" s="323"/>
      <c r="D33" s="323"/>
      <c r="E33" s="323"/>
      <c r="F33" s="323"/>
      <c r="G33" s="323"/>
      <c r="H33" s="323"/>
      <c r="I33" s="323"/>
      <c r="J33" s="323"/>
      <c r="K33" s="324"/>
      <c r="L33" s="324"/>
      <c r="M33" s="324"/>
      <c r="N33" s="35"/>
      <c r="O33" s="19"/>
      <c r="P33" s="19"/>
      <c r="Q33" s="3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20"/>
      <c r="BU33" s="325"/>
      <c r="BV33" s="325"/>
      <c r="BW33" s="325"/>
      <c r="BX33" s="325"/>
      <c r="BY33" s="325"/>
      <c r="BZ33" s="325"/>
      <c r="CA33" s="325"/>
      <c r="CB33" s="325"/>
      <c r="CC33" s="325"/>
      <c r="CD33" s="325"/>
    </row>
    <row r="34" spans="1:82" x14ac:dyDescent="0.15">
      <c r="A34" s="322"/>
      <c r="B34" s="323"/>
      <c r="C34" s="323"/>
      <c r="D34" s="323"/>
      <c r="E34" s="323"/>
      <c r="F34" s="323"/>
      <c r="G34" s="323"/>
      <c r="H34" s="323"/>
      <c r="I34" s="323"/>
      <c r="J34" s="323"/>
      <c r="K34" s="324"/>
      <c r="L34" s="324"/>
      <c r="M34" s="324"/>
      <c r="N34" s="35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20"/>
      <c r="BU34" s="325"/>
      <c r="BV34" s="325"/>
      <c r="BW34" s="325"/>
      <c r="BX34" s="325"/>
      <c r="BY34" s="325"/>
      <c r="BZ34" s="325"/>
      <c r="CA34" s="325"/>
      <c r="CB34" s="325"/>
      <c r="CC34" s="325"/>
      <c r="CD34" s="325"/>
    </row>
    <row r="35" spans="1:82" x14ac:dyDescent="0.15">
      <c r="A35" s="322"/>
      <c r="B35" s="323"/>
      <c r="C35" s="323"/>
      <c r="D35" s="323"/>
      <c r="E35" s="323"/>
      <c r="F35" s="323"/>
      <c r="G35" s="323"/>
      <c r="H35" s="323"/>
      <c r="I35" s="323"/>
      <c r="J35" s="323"/>
      <c r="K35" s="324"/>
      <c r="L35" s="324"/>
      <c r="M35" s="324"/>
      <c r="N35" s="35"/>
      <c r="O35" s="19"/>
      <c r="P35" s="3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20"/>
      <c r="BU35" s="325"/>
      <c r="BV35" s="325"/>
      <c r="BW35" s="325"/>
      <c r="BX35" s="325"/>
      <c r="BY35" s="325"/>
      <c r="BZ35" s="325"/>
      <c r="CA35" s="325"/>
      <c r="CB35" s="325"/>
      <c r="CC35" s="325"/>
      <c r="CD35" s="325"/>
    </row>
    <row r="36" spans="1:82" x14ac:dyDescent="0.15">
      <c r="A36" s="322"/>
      <c r="B36" s="323"/>
      <c r="C36" s="323"/>
      <c r="D36" s="323"/>
      <c r="E36" s="323"/>
      <c r="F36" s="323"/>
      <c r="G36" s="323"/>
      <c r="H36" s="323"/>
      <c r="I36" s="323"/>
      <c r="J36" s="323"/>
      <c r="K36" s="324"/>
      <c r="L36" s="324"/>
      <c r="M36" s="324"/>
      <c r="N36" s="35"/>
      <c r="O36" s="19"/>
      <c r="P36" s="19"/>
      <c r="Q36" s="3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20"/>
      <c r="BU36" s="325"/>
      <c r="BV36" s="325"/>
      <c r="BW36" s="325"/>
      <c r="BX36" s="325"/>
      <c r="BY36" s="325"/>
      <c r="BZ36" s="325"/>
      <c r="CA36" s="325"/>
      <c r="CB36" s="325"/>
      <c r="CC36" s="325"/>
      <c r="CD36" s="325"/>
    </row>
    <row r="37" spans="1:82" x14ac:dyDescent="0.15">
      <c r="A37" s="322"/>
      <c r="B37" s="323"/>
      <c r="C37" s="323"/>
      <c r="D37" s="323"/>
      <c r="E37" s="323"/>
      <c r="F37" s="323"/>
      <c r="G37" s="323"/>
      <c r="H37" s="323"/>
      <c r="I37" s="323"/>
      <c r="J37" s="323"/>
      <c r="K37" s="324"/>
      <c r="L37" s="324"/>
      <c r="M37" s="324"/>
      <c r="N37" s="35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20"/>
      <c r="BU37" s="325"/>
      <c r="BV37" s="325"/>
      <c r="BW37" s="325"/>
      <c r="BX37" s="325"/>
      <c r="BY37" s="325"/>
      <c r="BZ37" s="325"/>
      <c r="CA37" s="325"/>
      <c r="CB37" s="325"/>
      <c r="CC37" s="325"/>
      <c r="CD37" s="325"/>
    </row>
    <row r="38" spans="1:82" x14ac:dyDescent="0.15">
      <c r="A38" s="366"/>
      <c r="B38" s="367"/>
      <c r="C38" s="367"/>
      <c r="D38" s="367"/>
      <c r="E38" s="367"/>
      <c r="F38" s="367"/>
      <c r="G38" s="367"/>
      <c r="H38" s="367"/>
      <c r="I38" s="367"/>
      <c r="J38" s="368"/>
      <c r="K38" s="369"/>
      <c r="L38" s="370"/>
      <c r="M38" s="371"/>
      <c r="N38" s="35"/>
      <c r="O38" s="3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0"/>
      <c r="BU38" s="372"/>
      <c r="BV38" s="373"/>
      <c r="BW38" s="373"/>
      <c r="BX38" s="373"/>
      <c r="BY38" s="374"/>
      <c r="BZ38" s="372"/>
      <c r="CA38" s="373"/>
      <c r="CB38" s="373"/>
      <c r="CC38" s="373"/>
      <c r="CD38" s="374"/>
    </row>
    <row r="39" spans="1:82" x14ac:dyDescent="0.15">
      <c r="A39" s="366"/>
      <c r="B39" s="367"/>
      <c r="C39" s="367"/>
      <c r="D39" s="367"/>
      <c r="E39" s="367"/>
      <c r="F39" s="367"/>
      <c r="G39" s="367"/>
      <c r="H39" s="367"/>
      <c r="I39" s="367"/>
      <c r="J39" s="368"/>
      <c r="K39" s="369"/>
      <c r="L39" s="370"/>
      <c r="M39" s="371"/>
      <c r="N39" s="35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0"/>
      <c r="BU39" s="372"/>
      <c r="BV39" s="373"/>
      <c r="BW39" s="373"/>
      <c r="BX39" s="373"/>
      <c r="BY39" s="374"/>
      <c r="BZ39" s="372"/>
      <c r="CA39" s="373"/>
      <c r="CB39" s="373"/>
      <c r="CC39" s="373"/>
      <c r="CD39" s="374"/>
    </row>
    <row r="40" spans="1:82" x14ac:dyDescent="0.15">
      <c r="A40" s="322"/>
      <c r="B40" s="323"/>
      <c r="C40" s="323"/>
      <c r="D40" s="323"/>
      <c r="E40" s="323"/>
      <c r="F40" s="323"/>
      <c r="G40" s="323"/>
      <c r="H40" s="323"/>
      <c r="I40" s="323"/>
      <c r="J40" s="323"/>
      <c r="K40" s="324"/>
      <c r="L40" s="324"/>
      <c r="M40" s="324"/>
      <c r="N40" s="35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0"/>
      <c r="BU40" s="325"/>
      <c r="BV40" s="325"/>
      <c r="BW40" s="325"/>
      <c r="BX40" s="325"/>
      <c r="BY40" s="325"/>
      <c r="BZ40" s="325"/>
      <c r="CA40" s="325"/>
      <c r="CB40" s="325"/>
      <c r="CC40" s="325"/>
      <c r="CD40" s="325"/>
    </row>
    <row r="41" spans="1:82" x14ac:dyDescent="0.15">
      <c r="A41" s="322"/>
      <c r="B41" s="323"/>
      <c r="C41" s="323"/>
      <c r="D41" s="323"/>
      <c r="E41" s="323"/>
      <c r="F41" s="323"/>
      <c r="G41" s="323"/>
      <c r="H41" s="323"/>
      <c r="I41" s="323"/>
      <c r="J41" s="323"/>
      <c r="K41" s="324"/>
      <c r="L41" s="324"/>
      <c r="M41" s="324"/>
      <c r="N41" s="35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0"/>
      <c r="BU41" s="325"/>
      <c r="BV41" s="325"/>
      <c r="BW41" s="325"/>
      <c r="BX41" s="325"/>
      <c r="BY41" s="325"/>
      <c r="BZ41" s="325"/>
      <c r="CA41" s="325"/>
      <c r="CB41" s="325"/>
      <c r="CC41" s="325"/>
      <c r="CD41" s="325"/>
    </row>
    <row r="42" spans="1:82" x14ac:dyDescent="0.15">
      <c r="A42" s="322"/>
      <c r="B42" s="323"/>
      <c r="C42" s="323"/>
      <c r="D42" s="323"/>
      <c r="E42" s="323"/>
      <c r="F42" s="323"/>
      <c r="G42" s="323"/>
      <c r="H42" s="323"/>
      <c r="I42" s="323"/>
      <c r="J42" s="323"/>
      <c r="K42" s="324"/>
      <c r="L42" s="324"/>
      <c r="M42" s="324"/>
      <c r="N42" s="35"/>
      <c r="O42" s="3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20"/>
      <c r="BU42" s="325"/>
      <c r="BV42" s="325"/>
      <c r="BW42" s="325"/>
      <c r="BX42" s="325"/>
      <c r="BY42" s="325"/>
      <c r="BZ42" s="325"/>
      <c r="CA42" s="325"/>
      <c r="CB42" s="325"/>
      <c r="CC42" s="325"/>
      <c r="CD42" s="325"/>
    </row>
    <row r="43" spans="1:82" x14ac:dyDescent="0.15">
      <c r="A43" s="322"/>
      <c r="B43" s="323"/>
      <c r="C43" s="323"/>
      <c r="D43" s="323"/>
      <c r="E43" s="323"/>
      <c r="F43" s="323"/>
      <c r="G43" s="323"/>
      <c r="H43" s="323"/>
      <c r="I43" s="323"/>
      <c r="J43" s="323"/>
      <c r="K43" s="324"/>
      <c r="L43" s="324"/>
      <c r="M43" s="324"/>
      <c r="N43" s="35"/>
      <c r="O43" s="19"/>
      <c r="P43" s="3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20"/>
      <c r="BU43" s="325"/>
      <c r="BV43" s="325"/>
      <c r="BW43" s="325"/>
      <c r="BX43" s="325"/>
      <c r="BY43" s="325"/>
      <c r="BZ43" s="325"/>
      <c r="CA43" s="325"/>
      <c r="CB43" s="325"/>
      <c r="CC43" s="325"/>
      <c r="CD43" s="325"/>
    </row>
    <row r="44" spans="1:82" x14ac:dyDescent="0.15">
      <c r="A44" s="322"/>
      <c r="B44" s="323"/>
      <c r="C44" s="323"/>
      <c r="D44" s="323"/>
      <c r="E44" s="323"/>
      <c r="F44" s="323"/>
      <c r="G44" s="323"/>
      <c r="H44" s="323"/>
      <c r="I44" s="323"/>
      <c r="J44" s="323"/>
      <c r="K44" s="324"/>
      <c r="L44" s="324"/>
      <c r="M44" s="324"/>
      <c r="N44" s="35"/>
      <c r="O44" s="19"/>
      <c r="P44" s="19"/>
      <c r="Q44" s="3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20"/>
      <c r="BU44" s="325"/>
      <c r="BV44" s="325"/>
      <c r="BW44" s="325"/>
      <c r="BX44" s="325"/>
      <c r="BY44" s="325"/>
      <c r="BZ44" s="325"/>
      <c r="CA44" s="325"/>
      <c r="CB44" s="325"/>
      <c r="CC44" s="325"/>
      <c r="CD44" s="325"/>
    </row>
    <row r="45" spans="1:82" x14ac:dyDescent="0.15">
      <c r="A45" s="318"/>
      <c r="B45" s="319"/>
      <c r="C45" s="319"/>
      <c r="D45" s="319"/>
      <c r="E45" s="319"/>
      <c r="F45" s="319"/>
      <c r="G45" s="319"/>
      <c r="H45" s="319"/>
      <c r="I45" s="319"/>
      <c r="J45" s="319"/>
      <c r="K45" s="320"/>
      <c r="L45" s="320"/>
      <c r="M45" s="320"/>
      <c r="N45" s="37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30"/>
      <c r="BU45" s="321"/>
      <c r="BV45" s="321"/>
      <c r="BW45" s="321"/>
      <c r="BX45" s="321"/>
      <c r="BY45" s="321"/>
      <c r="BZ45" s="321"/>
      <c r="CA45" s="321"/>
      <c r="CB45" s="321"/>
      <c r="CC45" s="321"/>
      <c r="CD45" s="321"/>
    </row>
  </sheetData>
  <mergeCells count="201">
    <mergeCell ref="K30:M30"/>
    <mergeCell ref="BU30:BY30"/>
    <mergeCell ref="BZ30:CD30"/>
    <mergeCell ref="A44:J44"/>
    <mergeCell ref="K44:M44"/>
    <mergeCell ref="BU44:BY44"/>
    <mergeCell ref="BZ44:CD44"/>
    <mergeCell ref="A40:J40"/>
    <mergeCell ref="K40:M40"/>
    <mergeCell ref="BU40:BY40"/>
    <mergeCell ref="BZ40:CD40"/>
    <mergeCell ref="A43:J43"/>
    <mergeCell ref="K43:M43"/>
    <mergeCell ref="BU43:BY43"/>
    <mergeCell ref="BZ43:CD43"/>
    <mergeCell ref="BU42:BY42"/>
    <mergeCell ref="BZ42:CD42"/>
    <mergeCell ref="A33:J33"/>
    <mergeCell ref="K33:M33"/>
    <mergeCell ref="BU33:BY33"/>
    <mergeCell ref="BZ33:CD33"/>
    <mergeCell ref="A32:J32"/>
    <mergeCell ref="K32:M32"/>
    <mergeCell ref="BU32:BY32"/>
    <mergeCell ref="BZ26:CD26"/>
    <mergeCell ref="A27:J27"/>
    <mergeCell ref="K27:M27"/>
    <mergeCell ref="BU27:BY27"/>
    <mergeCell ref="BZ27:CD27"/>
    <mergeCell ref="A26:J26"/>
    <mergeCell ref="K26:M26"/>
    <mergeCell ref="N26:BT26"/>
    <mergeCell ref="BU26:BY26"/>
    <mergeCell ref="BZ28:CD28"/>
    <mergeCell ref="A31:J31"/>
    <mergeCell ref="K31:M31"/>
    <mergeCell ref="BU31:BY31"/>
    <mergeCell ref="BZ31:CD31"/>
    <mergeCell ref="A28:J28"/>
    <mergeCell ref="K28:M28"/>
    <mergeCell ref="BU28:BY28"/>
    <mergeCell ref="BZ6:CD6"/>
    <mergeCell ref="A6:J6"/>
    <mergeCell ref="A9:J9"/>
    <mergeCell ref="A8:J8"/>
    <mergeCell ref="A11:J11"/>
    <mergeCell ref="A10:J10"/>
    <mergeCell ref="N10:BT10"/>
    <mergeCell ref="BU10:BY10"/>
    <mergeCell ref="BZ12:CD12"/>
    <mergeCell ref="K6:M6"/>
    <mergeCell ref="N6:BT6"/>
    <mergeCell ref="BU6:BY6"/>
    <mergeCell ref="K9:M9"/>
    <mergeCell ref="N9:BT9"/>
    <mergeCell ref="BU9:BY9"/>
    <mergeCell ref="K8:M8"/>
    <mergeCell ref="A39:J39"/>
    <mergeCell ref="K39:M39"/>
    <mergeCell ref="BU39:BY39"/>
    <mergeCell ref="BZ39:CD39"/>
    <mergeCell ref="A38:J38"/>
    <mergeCell ref="BU38:BY38"/>
    <mergeCell ref="K38:M38"/>
    <mergeCell ref="BZ38:CD38"/>
    <mergeCell ref="BU36:BY36"/>
    <mergeCell ref="K36:M36"/>
    <mergeCell ref="BZ34:CD34"/>
    <mergeCell ref="A35:J35"/>
    <mergeCell ref="K35:M35"/>
    <mergeCell ref="BU35:BY35"/>
    <mergeCell ref="BZ35:CD35"/>
    <mergeCell ref="A34:J34"/>
    <mergeCell ref="A1:T1"/>
    <mergeCell ref="BI1:BJ1"/>
    <mergeCell ref="U1:AN1"/>
    <mergeCell ref="U2:AN2"/>
    <mergeCell ref="BK1:BT1"/>
    <mergeCell ref="BU1:CD1"/>
    <mergeCell ref="A2:T2"/>
    <mergeCell ref="BI2:BJ2"/>
    <mergeCell ref="BK2:BT2"/>
    <mergeCell ref="BZ4:CD4"/>
    <mergeCell ref="N5:BT5"/>
    <mergeCell ref="BU2:CD2"/>
    <mergeCell ref="BZ7:CD7"/>
    <mergeCell ref="BZ5:CD5"/>
    <mergeCell ref="BU4:BY4"/>
    <mergeCell ref="BZ8:CD8"/>
    <mergeCell ref="BZ9:CD9"/>
    <mergeCell ref="N8:BT8"/>
    <mergeCell ref="BU8:BY8"/>
    <mergeCell ref="BZ10:CD10"/>
    <mergeCell ref="K11:M11"/>
    <mergeCell ref="N11:BT11"/>
    <mergeCell ref="BU11:BY11"/>
    <mergeCell ref="BZ11:CD11"/>
    <mergeCell ref="K10:M10"/>
    <mergeCell ref="A4:J4"/>
    <mergeCell ref="A5:J5"/>
    <mergeCell ref="K4:M4"/>
    <mergeCell ref="K5:M5"/>
    <mergeCell ref="N4:BT4"/>
    <mergeCell ref="BU5:BY5"/>
    <mergeCell ref="A7:J7"/>
    <mergeCell ref="K7:M7"/>
    <mergeCell ref="N7:BT7"/>
    <mergeCell ref="BU7:BY7"/>
    <mergeCell ref="A12:J12"/>
    <mergeCell ref="K12:M12"/>
    <mergeCell ref="N12:BT12"/>
    <mergeCell ref="BU12:BY12"/>
    <mergeCell ref="BZ13:CD13"/>
    <mergeCell ref="A14:J14"/>
    <mergeCell ref="K14:M14"/>
    <mergeCell ref="N14:BT14"/>
    <mergeCell ref="BU14:BY14"/>
    <mergeCell ref="BZ14:CD14"/>
    <mergeCell ref="A13:J13"/>
    <mergeCell ref="K13:M13"/>
    <mergeCell ref="N13:BT13"/>
    <mergeCell ref="BU13:BY13"/>
    <mergeCell ref="BZ15:CD15"/>
    <mergeCell ref="A16:J16"/>
    <mergeCell ref="K16:M16"/>
    <mergeCell ref="N16:BT16"/>
    <mergeCell ref="BU16:BY16"/>
    <mergeCell ref="BZ16:CD16"/>
    <mergeCell ref="A15:J15"/>
    <mergeCell ref="K15:M15"/>
    <mergeCell ref="N15:BT15"/>
    <mergeCell ref="BU15:BY15"/>
    <mergeCell ref="BZ17:CD17"/>
    <mergeCell ref="A18:J18"/>
    <mergeCell ref="K18:M18"/>
    <mergeCell ref="N18:BT18"/>
    <mergeCell ref="BU18:BY18"/>
    <mergeCell ref="BZ18:CD18"/>
    <mergeCell ref="A17:J17"/>
    <mergeCell ref="K17:M17"/>
    <mergeCell ref="N17:BT17"/>
    <mergeCell ref="BU17:BY17"/>
    <mergeCell ref="BZ19:CD19"/>
    <mergeCell ref="A19:J19"/>
    <mergeCell ref="K19:M19"/>
    <mergeCell ref="N19:BT19"/>
    <mergeCell ref="BU19:BY19"/>
    <mergeCell ref="BZ20:CD20"/>
    <mergeCell ref="A21:J21"/>
    <mergeCell ref="K21:M21"/>
    <mergeCell ref="N21:BT21"/>
    <mergeCell ref="BU21:BY21"/>
    <mergeCell ref="BZ21:CD21"/>
    <mergeCell ref="A20:J20"/>
    <mergeCell ref="K20:M20"/>
    <mergeCell ref="N20:BT20"/>
    <mergeCell ref="BU20:BY20"/>
    <mergeCell ref="BZ22:CD22"/>
    <mergeCell ref="A23:J23"/>
    <mergeCell ref="K23:M23"/>
    <mergeCell ref="N23:BT23"/>
    <mergeCell ref="BU23:BY23"/>
    <mergeCell ref="BZ23:CD23"/>
    <mergeCell ref="A22:J22"/>
    <mergeCell ref="K22:M22"/>
    <mergeCell ref="N22:BT22"/>
    <mergeCell ref="BU22:BY22"/>
    <mergeCell ref="BZ24:CD24"/>
    <mergeCell ref="A25:J25"/>
    <mergeCell ref="K25:M25"/>
    <mergeCell ref="N25:BT25"/>
    <mergeCell ref="BU25:BY25"/>
    <mergeCell ref="BZ25:CD25"/>
    <mergeCell ref="A24:J24"/>
    <mergeCell ref="K24:M24"/>
    <mergeCell ref="N24:BT24"/>
    <mergeCell ref="BU24:BY24"/>
    <mergeCell ref="A45:J45"/>
    <mergeCell ref="K45:M45"/>
    <mergeCell ref="BU45:BY45"/>
    <mergeCell ref="BZ45:CD45"/>
    <mergeCell ref="A29:J29"/>
    <mergeCell ref="K29:M29"/>
    <mergeCell ref="BU29:BY29"/>
    <mergeCell ref="BZ29:CD29"/>
    <mergeCell ref="A30:J30"/>
    <mergeCell ref="A41:J41"/>
    <mergeCell ref="K41:M41"/>
    <mergeCell ref="BU41:BY41"/>
    <mergeCell ref="BZ41:CD41"/>
    <mergeCell ref="A42:J42"/>
    <mergeCell ref="K42:M42"/>
    <mergeCell ref="BZ36:CD36"/>
    <mergeCell ref="A37:J37"/>
    <mergeCell ref="K37:M37"/>
    <mergeCell ref="BU37:BY37"/>
    <mergeCell ref="BZ37:CD37"/>
    <mergeCell ref="A36:J36"/>
    <mergeCell ref="K34:M34"/>
    <mergeCell ref="BU34:BY34"/>
    <mergeCell ref="BZ32:CD3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CD54"/>
  <sheetViews>
    <sheetView view="pageBreakPreview" zoomScaleNormal="85" zoomScaleSheetLayoutView="100" workbookViewId="0">
      <selection activeCell="AK21" sqref="AK21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f>改版履歴!BK2</f>
        <v>43952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377" t="s">
        <v>26</v>
      </c>
      <c r="B4" s="378"/>
      <c r="C4" s="378"/>
      <c r="D4" s="378"/>
      <c r="E4" s="378"/>
      <c r="F4" s="378"/>
      <c r="G4" s="378"/>
      <c r="H4" s="378"/>
      <c r="I4" s="378"/>
      <c r="J4" s="378"/>
      <c r="K4" s="378"/>
      <c r="L4" s="378"/>
      <c r="M4" s="378"/>
      <c r="N4" s="378"/>
      <c r="O4" s="378"/>
      <c r="P4" s="378"/>
      <c r="Q4" s="378"/>
      <c r="R4" s="378"/>
      <c r="S4" s="378"/>
      <c r="T4" s="378"/>
      <c r="U4" s="378"/>
      <c r="V4" s="378"/>
      <c r="W4" s="378"/>
      <c r="X4" s="378"/>
      <c r="Y4" s="378"/>
      <c r="Z4" s="378"/>
      <c r="AA4" s="378"/>
      <c r="AB4" s="378"/>
      <c r="AC4" s="378"/>
      <c r="AD4" s="378"/>
      <c r="AE4" s="378"/>
      <c r="AF4" s="378"/>
      <c r="AG4" s="378"/>
      <c r="AH4" s="378"/>
      <c r="AI4" s="378"/>
      <c r="AJ4" s="378"/>
      <c r="AK4" s="378"/>
      <c r="AL4" s="378"/>
      <c r="AM4" s="378"/>
      <c r="AN4" s="378"/>
      <c r="AO4" s="378"/>
      <c r="AP4" s="378"/>
      <c r="AQ4" s="378"/>
      <c r="AR4" s="378"/>
      <c r="AS4" s="378"/>
      <c r="AT4" s="378"/>
      <c r="AU4" s="378"/>
      <c r="AV4" s="378"/>
      <c r="AW4" s="378"/>
      <c r="AX4" s="378"/>
      <c r="AY4" s="378"/>
      <c r="AZ4" s="378"/>
      <c r="BA4" s="378"/>
      <c r="BB4" s="378"/>
      <c r="BC4" s="378"/>
      <c r="BD4" s="378"/>
      <c r="BE4" s="378"/>
      <c r="BF4" s="378"/>
      <c r="BG4" s="378"/>
      <c r="BH4" s="378"/>
      <c r="BI4" s="378"/>
      <c r="BJ4" s="378"/>
      <c r="BK4" s="378"/>
      <c r="BL4" s="378"/>
      <c r="BM4" s="378"/>
      <c r="BN4" s="378"/>
      <c r="BO4" s="378"/>
      <c r="BP4" s="378"/>
      <c r="BQ4" s="378"/>
      <c r="BR4" s="378"/>
      <c r="BS4" s="378"/>
      <c r="BT4" s="378"/>
      <c r="BU4" s="378"/>
      <c r="BV4" s="378"/>
      <c r="BW4" s="378"/>
      <c r="BX4" s="378"/>
      <c r="BY4" s="378"/>
      <c r="BZ4" s="378"/>
      <c r="CA4" s="378"/>
      <c r="CB4" s="378"/>
      <c r="CC4" s="378"/>
      <c r="CD4" s="379"/>
    </row>
    <row r="5" spans="1:82" x14ac:dyDescent="0.15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 x14ac:dyDescent="0.15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 x14ac:dyDescent="0.15">
      <c r="A7" s="11"/>
      <c r="B7" s="12"/>
      <c r="C7" s="18" t="s">
        <v>27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 x14ac:dyDescent="0.15">
      <c r="A8" s="11"/>
      <c r="B8" s="12"/>
      <c r="C8" s="12"/>
      <c r="D8" s="12"/>
      <c r="E8" s="18" t="s">
        <v>36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8" t="s">
        <v>28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2"/>
      <c r="E11" s="18" t="s">
        <v>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8" t="s">
        <v>29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8"/>
      <c r="D14" s="12"/>
      <c r="E14" s="18" t="s">
        <v>38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8" t="s">
        <v>30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8"/>
      <c r="D17" s="12"/>
      <c r="E17" s="18" t="s">
        <v>40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8" t="s">
        <v>31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8"/>
      <c r="D20" s="12"/>
      <c r="E20" s="18" t="s">
        <v>39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8" t="s">
        <v>32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8"/>
      <c r="D23" s="12"/>
      <c r="E23" s="18" t="s">
        <v>41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12"/>
      <c r="C25" s="18" t="s">
        <v>35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12"/>
      <c r="C26" s="18"/>
      <c r="D26" s="12"/>
      <c r="E26" s="18" t="s">
        <v>42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12"/>
      <c r="C28" s="18" t="s">
        <v>34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12"/>
      <c r="C29" s="18"/>
      <c r="D29" s="12"/>
      <c r="E29" s="68" t="s">
        <v>43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12"/>
      <c r="C31" s="18" t="s">
        <v>33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8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12"/>
      <c r="C32" s="12"/>
      <c r="D32" s="12"/>
      <c r="E32" s="68" t="s">
        <v>43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12"/>
      <c r="C33" s="12"/>
      <c r="D33" s="12"/>
      <c r="E33" s="12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12"/>
      <c r="C34" s="12"/>
      <c r="D34" s="12"/>
      <c r="E34" s="12"/>
      <c r="F34" s="18"/>
      <c r="G34" s="12"/>
      <c r="H34" s="18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12"/>
      <c r="C35" s="12"/>
      <c r="D35" s="12"/>
      <c r="E35" s="12"/>
      <c r="F35" s="18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CD104"/>
  <sheetViews>
    <sheetView view="pageBreakPreview" zoomScaleNormal="85" zoomScaleSheetLayoutView="100" workbookViewId="0">
      <selection activeCell="AC33" sqref="AC33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f>改版履歴!BK2</f>
        <v>43952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381" t="s">
        <v>13</v>
      </c>
      <c r="B4" s="378"/>
      <c r="C4" s="378"/>
      <c r="D4" s="378"/>
      <c r="E4" s="378"/>
      <c r="F4" s="378"/>
      <c r="G4" s="378"/>
      <c r="H4" s="378"/>
      <c r="I4" s="378"/>
      <c r="J4" s="378"/>
      <c r="K4" s="378"/>
      <c r="L4" s="378"/>
      <c r="M4" s="378"/>
      <c r="N4" s="378"/>
      <c r="O4" s="378"/>
      <c r="P4" s="378"/>
      <c r="Q4" s="378"/>
      <c r="R4" s="378"/>
      <c r="S4" s="378"/>
      <c r="T4" s="378"/>
      <c r="U4" s="378"/>
      <c r="V4" s="378"/>
      <c r="W4" s="378"/>
      <c r="X4" s="378"/>
      <c r="Y4" s="378"/>
      <c r="Z4" s="378"/>
      <c r="AA4" s="378"/>
      <c r="AB4" s="378"/>
      <c r="AC4" s="378"/>
      <c r="AD4" s="378"/>
      <c r="AE4" s="378"/>
      <c r="AF4" s="378"/>
      <c r="AG4" s="378"/>
      <c r="AH4" s="378"/>
      <c r="AI4" s="378"/>
      <c r="AJ4" s="378"/>
      <c r="AK4" s="378"/>
      <c r="AL4" s="378"/>
      <c r="AM4" s="378"/>
      <c r="AN4" s="378"/>
      <c r="AO4" s="378"/>
      <c r="AP4" s="378"/>
      <c r="AQ4" s="378"/>
      <c r="AR4" s="378"/>
      <c r="AS4" s="378"/>
      <c r="AT4" s="378"/>
      <c r="AU4" s="378"/>
      <c r="AV4" s="378"/>
      <c r="AW4" s="378"/>
      <c r="AX4" s="378"/>
      <c r="AY4" s="378"/>
      <c r="AZ4" s="378"/>
      <c r="BA4" s="378"/>
      <c r="BB4" s="378"/>
      <c r="BC4" s="378"/>
      <c r="BD4" s="378"/>
      <c r="BE4" s="378"/>
      <c r="BF4" s="378"/>
      <c r="BG4" s="378"/>
      <c r="BH4" s="378"/>
      <c r="BI4" s="378"/>
      <c r="BJ4" s="378"/>
      <c r="BK4" s="378"/>
      <c r="BL4" s="378"/>
      <c r="BM4" s="378"/>
      <c r="BN4" s="378"/>
      <c r="BO4" s="378"/>
      <c r="BP4" s="378"/>
      <c r="BQ4" s="378"/>
      <c r="BR4" s="378"/>
      <c r="BS4" s="378"/>
      <c r="BT4" s="378"/>
      <c r="BU4" s="378"/>
      <c r="BV4" s="378"/>
      <c r="BW4" s="378"/>
      <c r="BX4" s="378"/>
      <c r="BY4" s="378"/>
      <c r="BZ4" s="378"/>
      <c r="CA4" s="378"/>
      <c r="CB4" s="378"/>
      <c r="CC4" s="378"/>
      <c r="CD4" s="379"/>
    </row>
    <row r="5" spans="1:82" x14ac:dyDescent="0.15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 x14ac:dyDescent="0.15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 x14ac:dyDescent="0.15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 x14ac:dyDescent="0.15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x14ac:dyDescent="0.15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 x14ac:dyDescent="0.1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 x14ac:dyDescent="0.15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 x14ac:dyDescent="0.15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 x14ac:dyDescent="0.1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 x14ac:dyDescent="0.15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 x14ac:dyDescent="0.15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 x14ac:dyDescent="0.15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 x14ac:dyDescent="0.15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 x14ac:dyDescent="0.15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 x14ac:dyDescent="0.15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 x14ac:dyDescent="0.15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 x14ac:dyDescent="0.15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 x14ac:dyDescent="0.15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 x14ac:dyDescent="0.15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 x14ac:dyDescent="0.15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 x14ac:dyDescent="0.15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 x14ac:dyDescent="0.15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 x14ac:dyDescent="0.15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 x14ac:dyDescent="0.15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 x14ac:dyDescent="0.15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 x14ac:dyDescent="0.15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 x14ac:dyDescent="0.15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 x14ac:dyDescent="0.15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 x14ac:dyDescent="0.15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 x14ac:dyDescent="0.15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 x14ac:dyDescent="0.15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 x14ac:dyDescent="0.15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 x14ac:dyDescent="0.15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 x14ac:dyDescent="0.15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 x14ac:dyDescent="0.15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 x14ac:dyDescent="0.15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 x14ac:dyDescent="0.15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 x14ac:dyDescent="0.15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 x14ac:dyDescent="0.15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 x14ac:dyDescent="0.15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 x14ac:dyDescent="0.15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 x14ac:dyDescent="0.15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 x14ac:dyDescent="0.15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 x14ac:dyDescent="0.15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 x14ac:dyDescent="0.15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 x14ac:dyDescent="0.15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 x14ac:dyDescent="0.15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 x14ac:dyDescent="0.15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 x14ac:dyDescent="0.15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 x14ac:dyDescent="0.15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 x14ac:dyDescent="0.15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 x14ac:dyDescent="0.15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 x14ac:dyDescent="0.15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BU2:CD2"/>
    <mergeCell ref="A1:T1"/>
    <mergeCell ref="BI1:BJ1"/>
    <mergeCell ref="BK1:BT1"/>
    <mergeCell ref="A4:CD4"/>
    <mergeCell ref="U1:AN1"/>
    <mergeCell ref="U2:AN2"/>
    <mergeCell ref="BU1:CD1"/>
    <mergeCell ref="A2:T2"/>
    <mergeCell ref="BI2:BJ2"/>
    <mergeCell ref="BK2:BT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CD105"/>
  <sheetViews>
    <sheetView view="pageBreakPreview" topLeftCell="A13" zoomScaleNormal="130" zoomScaleSheetLayoutView="100" workbookViewId="0">
      <selection activeCell="A8" sqref="A8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f>改版履歴!BK2</f>
        <v>43952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9"/>
    </row>
    <row r="5" spans="1:82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44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398" t="s">
        <v>10</v>
      </c>
      <c r="B7" s="399"/>
      <c r="C7" s="399"/>
      <c r="D7" s="399"/>
      <c r="E7" s="399"/>
      <c r="F7" s="399"/>
      <c r="G7" s="399"/>
      <c r="H7" s="399"/>
      <c r="I7" s="399"/>
      <c r="J7" s="399"/>
      <c r="K7" s="399"/>
      <c r="L7" s="399"/>
      <c r="M7" s="399"/>
      <c r="N7" s="399"/>
      <c r="O7" s="399"/>
      <c r="P7" s="399"/>
      <c r="Q7" s="399"/>
      <c r="R7" s="399"/>
      <c r="S7" s="399"/>
      <c r="T7" s="399"/>
      <c r="U7" s="399"/>
      <c r="V7" s="399"/>
      <c r="W7" s="399"/>
      <c r="X7" s="399"/>
      <c r="Y7" s="399"/>
      <c r="Z7" s="399"/>
      <c r="AA7" s="399"/>
      <c r="AB7" s="399"/>
      <c r="AC7" s="399"/>
      <c r="AD7" s="399"/>
      <c r="AE7" s="399"/>
      <c r="AF7" s="399"/>
      <c r="AG7" s="399"/>
      <c r="AH7" s="399"/>
      <c r="AI7" s="399"/>
      <c r="AJ7" s="399"/>
      <c r="AK7" s="399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399"/>
      <c r="BC7" s="400"/>
      <c r="BD7" s="398" t="s">
        <v>11</v>
      </c>
      <c r="BE7" s="399"/>
      <c r="BF7" s="399"/>
      <c r="BG7" s="399"/>
      <c r="BH7" s="399"/>
      <c r="BI7" s="399"/>
      <c r="BJ7" s="399"/>
      <c r="BK7" s="399"/>
      <c r="BL7" s="399"/>
      <c r="BM7" s="399"/>
      <c r="BN7" s="399"/>
      <c r="BO7" s="399"/>
      <c r="BP7" s="399"/>
      <c r="BQ7" s="399"/>
      <c r="BR7" s="399"/>
      <c r="BS7" s="399"/>
      <c r="BT7" s="399"/>
      <c r="BU7" s="399"/>
      <c r="BV7" s="399"/>
      <c r="BW7" s="399"/>
      <c r="BX7" s="399"/>
      <c r="BY7" s="399"/>
      <c r="BZ7" s="399"/>
      <c r="CA7" s="399"/>
      <c r="CB7" s="399"/>
      <c r="CC7" s="399"/>
      <c r="CD7" s="400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48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58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75" t="s">
        <v>59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 t="s">
        <v>65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 x14ac:dyDescent="0.15">
      <c r="A20" s="11"/>
      <c r="B20" s="12"/>
      <c r="C20" s="12"/>
      <c r="D20" s="78"/>
      <c r="E20" s="401" t="s">
        <v>60</v>
      </c>
      <c r="F20" s="402"/>
      <c r="G20" s="402"/>
      <c r="H20" s="402"/>
      <c r="I20" s="402"/>
      <c r="J20" s="402"/>
      <c r="K20" s="402"/>
      <c r="L20" s="402"/>
      <c r="M20" s="402"/>
      <c r="N20" s="402"/>
      <c r="O20" s="402"/>
      <c r="P20" s="402"/>
      <c r="Q20" s="402"/>
      <c r="R20" s="402"/>
      <c r="S20" s="402"/>
      <c r="T20" s="402"/>
      <c r="U20" s="402"/>
      <c r="V20" s="402"/>
      <c r="W20" s="402"/>
      <c r="X20" s="402"/>
      <c r="Y20" s="402"/>
      <c r="Z20" s="402"/>
      <c r="AA20" s="402"/>
      <c r="AB20" s="402"/>
      <c r="AC20" s="402"/>
      <c r="AD20" s="402"/>
      <c r="AE20" s="402"/>
      <c r="AF20" s="402"/>
      <c r="AG20" s="402"/>
      <c r="AH20" s="402"/>
      <c r="AI20" s="402"/>
      <c r="AJ20" s="402"/>
      <c r="AK20" s="402"/>
      <c r="AL20" s="402"/>
      <c r="AM20" s="402"/>
      <c r="AN20" s="402"/>
      <c r="AO20" s="402"/>
      <c r="AP20" s="402"/>
      <c r="AQ20" s="402"/>
      <c r="AR20" s="402"/>
      <c r="AS20" s="402"/>
      <c r="AT20" s="402"/>
      <c r="AU20" s="402"/>
      <c r="AV20" s="402"/>
      <c r="AW20" s="402"/>
      <c r="AX20" s="402"/>
      <c r="AY20" s="403"/>
      <c r="AZ20" s="78"/>
      <c r="BA20" s="12"/>
      <c r="BB20" s="12"/>
      <c r="BC20" s="13"/>
      <c r="BD20" s="11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78"/>
      <c r="E21" s="404"/>
      <c r="F21" s="405"/>
      <c r="G21" s="405"/>
      <c r="H21" s="405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5"/>
      <c r="V21" s="405"/>
      <c r="W21" s="405"/>
      <c r="X21" s="405"/>
      <c r="Y21" s="405"/>
      <c r="Z21" s="405"/>
      <c r="AA21" s="405"/>
      <c r="AB21" s="405"/>
      <c r="AC21" s="405"/>
      <c r="AD21" s="405"/>
      <c r="AE21" s="405"/>
      <c r="AF21" s="405"/>
      <c r="AG21" s="405"/>
      <c r="AH21" s="405"/>
      <c r="AI21" s="405"/>
      <c r="AJ21" s="405"/>
      <c r="AK21" s="405"/>
      <c r="AL21" s="405"/>
      <c r="AM21" s="405"/>
      <c r="AN21" s="405"/>
      <c r="AO21" s="405"/>
      <c r="AP21" s="405"/>
      <c r="AQ21" s="405"/>
      <c r="AR21" s="405"/>
      <c r="AS21" s="405"/>
      <c r="AT21" s="405"/>
      <c r="AU21" s="405"/>
      <c r="AV21" s="405"/>
      <c r="AW21" s="405"/>
      <c r="AX21" s="405"/>
      <c r="AY21" s="406"/>
      <c r="AZ21" s="78"/>
      <c r="BA21" s="12"/>
      <c r="BB21" s="12"/>
      <c r="BC21" s="13"/>
      <c r="BD21" s="75" t="s">
        <v>63</v>
      </c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 t="s">
        <v>64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1" t="s">
        <v>46</v>
      </c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11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382" t="s">
        <v>47</v>
      </c>
      <c r="V25" s="383"/>
      <c r="W25" s="383"/>
      <c r="X25" s="383"/>
      <c r="Y25" s="383"/>
      <c r="Z25" s="383"/>
      <c r="AA25" s="383"/>
      <c r="AB25" s="383"/>
      <c r="AC25" s="383"/>
      <c r="AD25" s="383"/>
      <c r="AE25" s="383"/>
      <c r="AF25" s="383"/>
      <c r="AG25" s="383"/>
      <c r="AH25" s="384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 t="s">
        <v>99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385"/>
      <c r="V26" s="386"/>
      <c r="W26" s="386"/>
      <c r="X26" s="386"/>
      <c r="Y26" s="386"/>
      <c r="Z26" s="386"/>
      <c r="AA26" s="386"/>
      <c r="AB26" s="386"/>
      <c r="AC26" s="386"/>
      <c r="AD26" s="386"/>
      <c r="AE26" s="386"/>
      <c r="AF26" s="386"/>
      <c r="AG26" s="386"/>
      <c r="AH26" s="387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11"/>
      <c r="BE26" s="12"/>
      <c r="BF26" s="18" t="s">
        <v>92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1" t="s">
        <v>61</v>
      </c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 t="s">
        <v>100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382" t="s">
        <v>49</v>
      </c>
      <c r="V29" s="383"/>
      <c r="W29" s="383"/>
      <c r="X29" s="383"/>
      <c r="Y29" s="383"/>
      <c r="Z29" s="383"/>
      <c r="AA29" s="383"/>
      <c r="AB29" s="383"/>
      <c r="AC29" s="383"/>
      <c r="AD29" s="383"/>
      <c r="AE29" s="383"/>
      <c r="AF29" s="383"/>
      <c r="AG29" s="383"/>
      <c r="AH29" s="384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8" t="s">
        <v>98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385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6"/>
      <c r="AG30" s="386"/>
      <c r="AH30" s="387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11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93"/>
      <c r="AC32" s="81" t="s">
        <v>62</v>
      </c>
      <c r="AD32" s="81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100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6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56" t="s">
        <v>12</v>
      </c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2"/>
      <c r="V34" s="80"/>
      <c r="W34" s="388" t="s">
        <v>45</v>
      </c>
      <c r="X34" s="389"/>
      <c r="Y34" s="389"/>
      <c r="Z34" s="389"/>
      <c r="AA34" s="389"/>
      <c r="AB34" s="389"/>
      <c r="AC34" s="389"/>
      <c r="AD34" s="389"/>
      <c r="AE34" s="389"/>
      <c r="AF34" s="39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11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66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391"/>
      <c r="X35" s="392"/>
      <c r="Y35" s="392"/>
      <c r="Z35" s="392"/>
      <c r="AA35" s="392"/>
      <c r="AB35" s="392"/>
      <c r="AC35" s="392"/>
      <c r="AD35" s="392"/>
      <c r="AE35" s="392"/>
      <c r="AF35" s="393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75" t="s">
        <v>66</v>
      </c>
      <c r="BE35" s="18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75" t="s">
        <v>67</v>
      </c>
      <c r="BE37" s="1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3" t="s">
        <v>51</v>
      </c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5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6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7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75" t="s">
        <v>68</v>
      </c>
      <c r="BE39" s="18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8" t="s">
        <v>52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7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8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8" t="s">
        <v>53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7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 t="s">
        <v>69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8" t="s">
        <v>54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7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75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6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7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8" t="s">
        <v>57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7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8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7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75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8" t="s">
        <v>56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7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75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8" t="s">
        <v>55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7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9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1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 x14ac:dyDescent="0.15">
      <c r="A55" s="394" t="s">
        <v>15</v>
      </c>
      <c r="B55" s="395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 x14ac:dyDescent="0.15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 t="s">
        <v>70</v>
      </c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 t="s">
        <v>71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 x14ac:dyDescent="0.15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 t="s">
        <v>72</v>
      </c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 x14ac:dyDescent="0.15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 t="s">
        <v>73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>
        <v>2</v>
      </c>
      <c r="B62" s="97"/>
      <c r="C62" s="45" t="s">
        <v>74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 t="s">
        <v>75</v>
      </c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 t="s">
        <v>77</v>
      </c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 t="s">
        <v>78</v>
      </c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>
        <v>3</v>
      </c>
      <c r="B67" s="97"/>
      <c r="C67" s="45" t="s">
        <v>76</v>
      </c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 t="s">
        <v>79</v>
      </c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6">
    <mergeCell ref="BU1:CD1"/>
    <mergeCell ref="BU2:CD2"/>
    <mergeCell ref="BI2:BJ2"/>
    <mergeCell ref="BK2:BT2"/>
    <mergeCell ref="BI1:BJ1"/>
    <mergeCell ref="BK1:BT1"/>
    <mergeCell ref="A1:T1"/>
    <mergeCell ref="U1:AN1"/>
    <mergeCell ref="A2:T2"/>
    <mergeCell ref="U2:AN2"/>
    <mergeCell ref="A4:J5"/>
    <mergeCell ref="K4:T4"/>
    <mergeCell ref="U4:AJ4"/>
    <mergeCell ref="AK4:AU4"/>
    <mergeCell ref="U25:AH26"/>
    <mergeCell ref="U29:AH30"/>
    <mergeCell ref="W34:AF35"/>
    <mergeCell ref="A55:B55"/>
    <mergeCell ref="AV4:BK4"/>
    <mergeCell ref="K5:T5"/>
    <mergeCell ref="U5:AJ5"/>
    <mergeCell ref="AK5:AU5"/>
    <mergeCell ref="AV5:BK5"/>
    <mergeCell ref="A7:BC7"/>
    <mergeCell ref="BD7:CD7"/>
    <mergeCell ref="E20:AY2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CD105"/>
  <sheetViews>
    <sheetView view="pageBreakPreview" topLeftCell="A13" zoomScaleNormal="130" zoomScaleSheetLayoutView="100" workbookViewId="0">
      <selection activeCell="BP25" sqref="BP25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f>改版履歴!BK2</f>
        <v>43952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80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398" t="s">
        <v>10</v>
      </c>
      <c r="B7" s="399"/>
      <c r="C7" s="399"/>
      <c r="D7" s="399"/>
      <c r="E7" s="399"/>
      <c r="F7" s="399"/>
      <c r="G7" s="399"/>
      <c r="H7" s="399"/>
      <c r="I7" s="399"/>
      <c r="J7" s="399"/>
      <c r="K7" s="399"/>
      <c r="L7" s="399"/>
      <c r="M7" s="399"/>
      <c r="N7" s="399"/>
      <c r="O7" s="399"/>
      <c r="P7" s="399"/>
      <c r="Q7" s="399"/>
      <c r="R7" s="399"/>
      <c r="S7" s="399"/>
      <c r="T7" s="399"/>
      <c r="U7" s="399"/>
      <c r="V7" s="399"/>
      <c r="W7" s="399"/>
      <c r="X7" s="399"/>
      <c r="Y7" s="399"/>
      <c r="Z7" s="399"/>
      <c r="AA7" s="399"/>
      <c r="AB7" s="399"/>
      <c r="AC7" s="399"/>
      <c r="AD7" s="399"/>
      <c r="AE7" s="399"/>
      <c r="AF7" s="399"/>
      <c r="AG7" s="399"/>
      <c r="AH7" s="399"/>
      <c r="AI7" s="399"/>
      <c r="AJ7" s="399"/>
      <c r="AK7" s="399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399"/>
      <c r="BC7" s="400"/>
      <c r="BD7" s="398" t="s">
        <v>11</v>
      </c>
      <c r="BE7" s="399"/>
      <c r="BF7" s="399"/>
      <c r="BG7" s="399"/>
      <c r="BH7" s="399"/>
      <c r="BI7" s="399"/>
      <c r="BJ7" s="399"/>
      <c r="BK7" s="399"/>
      <c r="BL7" s="399"/>
      <c r="BM7" s="399"/>
      <c r="BN7" s="399"/>
      <c r="BO7" s="399"/>
      <c r="BP7" s="399"/>
      <c r="BQ7" s="399"/>
      <c r="BR7" s="399"/>
      <c r="BS7" s="399"/>
      <c r="BT7" s="399"/>
      <c r="BU7" s="399"/>
      <c r="BV7" s="399"/>
      <c r="BW7" s="399"/>
      <c r="BX7" s="399"/>
      <c r="BY7" s="399"/>
      <c r="BZ7" s="399"/>
      <c r="CA7" s="399"/>
      <c r="CB7" s="399"/>
      <c r="CC7" s="399"/>
      <c r="CD7" s="400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96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 t="s">
        <v>97</v>
      </c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 t="s">
        <v>89</v>
      </c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 x14ac:dyDescent="0.15">
      <c r="A20" s="11"/>
      <c r="B20" s="12"/>
      <c r="C20" s="12"/>
      <c r="D20" s="78"/>
      <c r="E20" s="401" t="s">
        <v>82</v>
      </c>
      <c r="F20" s="402"/>
      <c r="G20" s="402"/>
      <c r="H20" s="402"/>
      <c r="I20" s="402"/>
      <c r="J20" s="402"/>
      <c r="K20" s="402"/>
      <c r="L20" s="402"/>
      <c r="M20" s="402"/>
      <c r="N20" s="402"/>
      <c r="O20" s="402"/>
      <c r="P20" s="402"/>
      <c r="Q20" s="402"/>
      <c r="R20" s="402"/>
      <c r="S20" s="402"/>
      <c r="T20" s="402"/>
      <c r="U20" s="402"/>
      <c r="V20" s="402"/>
      <c r="W20" s="402"/>
      <c r="X20" s="402"/>
      <c r="Y20" s="402"/>
      <c r="Z20" s="402"/>
      <c r="AA20" s="402"/>
      <c r="AB20" s="402"/>
      <c r="AC20" s="402"/>
      <c r="AD20" s="402"/>
      <c r="AE20" s="402"/>
      <c r="AF20" s="402"/>
      <c r="AG20" s="402"/>
      <c r="AH20" s="402"/>
      <c r="AI20" s="402"/>
      <c r="AJ20" s="402"/>
      <c r="AK20" s="402"/>
      <c r="AL20" s="402"/>
      <c r="AM20" s="402"/>
      <c r="AN20" s="402"/>
      <c r="AO20" s="402"/>
      <c r="AP20" s="402"/>
      <c r="AQ20" s="402"/>
      <c r="AR20" s="402"/>
      <c r="AS20" s="402"/>
      <c r="AT20" s="402"/>
      <c r="AU20" s="402"/>
      <c r="AV20" s="402"/>
      <c r="AW20" s="402"/>
      <c r="AX20" s="402"/>
      <c r="AY20" s="403"/>
      <c r="AZ20" s="78"/>
      <c r="BA20" s="12"/>
      <c r="BB20" s="12"/>
      <c r="BC20" s="13"/>
      <c r="BD20" s="75" t="s">
        <v>90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78"/>
      <c r="E21" s="404"/>
      <c r="F21" s="405"/>
      <c r="G21" s="405"/>
      <c r="H21" s="405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5"/>
      <c r="V21" s="405"/>
      <c r="W21" s="405"/>
      <c r="X21" s="405"/>
      <c r="Y21" s="405"/>
      <c r="Z21" s="405"/>
      <c r="AA21" s="405"/>
      <c r="AB21" s="405"/>
      <c r="AC21" s="405"/>
      <c r="AD21" s="405"/>
      <c r="AE21" s="405"/>
      <c r="AF21" s="405"/>
      <c r="AG21" s="405"/>
      <c r="AH21" s="405"/>
      <c r="AI21" s="405"/>
      <c r="AJ21" s="405"/>
      <c r="AK21" s="405"/>
      <c r="AL21" s="405"/>
      <c r="AM21" s="405"/>
      <c r="AN21" s="405"/>
      <c r="AO21" s="405"/>
      <c r="AP21" s="405"/>
      <c r="AQ21" s="405"/>
      <c r="AR21" s="405"/>
      <c r="AS21" s="405"/>
      <c r="AT21" s="405"/>
      <c r="AU21" s="405"/>
      <c r="AV21" s="405"/>
      <c r="AW21" s="405"/>
      <c r="AX21" s="405"/>
      <c r="AY21" s="406"/>
      <c r="AZ21" s="78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 t="s">
        <v>91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 t="s">
        <v>92</v>
      </c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 t="s">
        <v>86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 t="s">
        <v>87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 t="s">
        <v>88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 t="s">
        <v>84</v>
      </c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382" t="s">
        <v>85</v>
      </c>
      <c r="V32" s="383"/>
      <c r="W32" s="383"/>
      <c r="X32" s="383"/>
      <c r="Y32" s="383"/>
      <c r="Z32" s="383"/>
      <c r="AA32" s="383"/>
      <c r="AB32" s="383"/>
      <c r="AC32" s="383"/>
      <c r="AD32" s="383"/>
      <c r="AE32" s="383"/>
      <c r="AF32" s="383"/>
      <c r="AG32" s="383"/>
      <c r="AH32" s="384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385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6"/>
      <c r="AG33" s="386"/>
      <c r="AH33" s="387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388" t="s">
        <v>83</v>
      </c>
      <c r="X36" s="389"/>
      <c r="Y36" s="389"/>
      <c r="Z36" s="389"/>
      <c r="AA36" s="389"/>
      <c r="AB36" s="389"/>
      <c r="AC36" s="389"/>
      <c r="AD36" s="389"/>
      <c r="AE36" s="389"/>
      <c r="AF36" s="39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391"/>
      <c r="X37" s="392"/>
      <c r="Y37" s="392"/>
      <c r="Z37" s="392"/>
      <c r="AA37" s="392"/>
      <c r="AB37" s="392"/>
      <c r="AC37" s="392"/>
      <c r="AD37" s="392"/>
      <c r="AE37" s="392"/>
      <c r="AF37" s="393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 x14ac:dyDescent="0.15">
      <c r="A55" s="394" t="s">
        <v>15</v>
      </c>
      <c r="B55" s="395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 x14ac:dyDescent="0.15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 x14ac:dyDescent="0.15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 x14ac:dyDescent="0.15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5:B55"/>
    <mergeCell ref="A7:BC7"/>
    <mergeCell ref="BD7:CD7"/>
    <mergeCell ref="E20:AY21"/>
    <mergeCell ref="U32:AH33"/>
    <mergeCell ref="W36:AF3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CD105"/>
  <sheetViews>
    <sheetView view="pageBreakPreview" zoomScaleNormal="130" zoomScaleSheetLayoutView="100" workbookViewId="0">
      <selection activeCell="AU33" sqref="AU33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6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f>改版履歴!BK2</f>
        <v>43952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3"/>
    </row>
    <row r="5" spans="1:82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115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398" t="s">
        <v>10</v>
      </c>
      <c r="B7" s="399"/>
      <c r="C7" s="399"/>
      <c r="D7" s="399"/>
      <c r="E7" s="399"/>
      <c r="F7" s="399"/>
      <c r="G7" s="399"/>
      <c r="H7" s="399"/>
      <c r="I7" s="399"/>
      <c r="J7" s="399"/>
      <c r="K7" s="399"/>
      <c r="L7" s="399"/>
      <c r="M7" s="399"/>
      <c r="N7" s="399"/>
      <c r="O7" s="399"/>
      <c r="P7" s="399"/>
      <c r="Q7" s="399"/>
      <c r="R7" s="399"/>
      <c r="S7" s="399"/>
      <c r="T7" s="399"/>
      <c r="U7" s="399"/>
      <c r="V7" s="399"/>
      <c r="W7" s="399"/>
      <c r="X7" s="399"/>
      <c r="Y7" s="399"/>
      <c r="Z7" s="399"/>
      <c r="AA7" s="399"/>
      <c r="AB7" s="399"/>
      <c r="AC7" s="399"/>
      <c r="AD7" s="399"/>
      <c r="AE7" s="399"/>
      <c r="AF7" s="399"/>
      <c r="AG7" s="399"/>
      <c r="AH7" s="399"/>
      <c r="AI7" s="399"/>
      <c r="AJ7" s="399"/>
      <c r="AK7" s="399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399"/>
      <c r="BC7" s="400"/>
      <c r="BD7" s="398" t="s">
        <v>11</v>
      </c>
      <c r="BE7" s="399"/>
      <c r="BF7" s="399"/>
      <c r="BG7" s="399"/>
      <c r="BH7" s="399"/>
      <c r="BI7" s="399"/>
      <c r="BJ7" s="399"/>
      <c r="BK7" s="399"/>
      <c r="BL7" s="399"/>
      <c r="BM7" s="399"/>
      <c r="BN7" s="399"/>
      <c r="BO7" s="399"/>
      <c r="BP7" s="399"/>
      <c r="BQ7" s="399"/>
      <c r="BR7" s="399"/>
      <c r="BS7" s="399"/>
      <c r="BT7" s="399"/>
      <c r="BU7" s="399"/>
      <c r="BV7" s="399"/>
      <c r="BW7" s="399"/>
      <c r="BX7" s="399"/>
      <c r="BY7" s="399"/>
      <c r="BZ7" s="399"/>
      <c r="CA7" s="399"/>
      <c r="CB7" s="399"/>
      <c r="CC7" s="399"/>
      <c r="CD7" s="400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101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 x14ac:dyDescent="0.15">
      <c r="A13" s="11"/>
      <c r="B13" s="12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417" t="s">
        <v>104</v>
      </c>
      <c r="AA13" s="417"/>
      <c r="AB13" s="417"/>
      <c r="AC13" s="417"/>
      <c r="AD13" s="417"/>
      <c r="AE13" s="417"/>
      <c r="AF13" s="417"/>
      <c r="AG13" s="417"/>
      <c r="AH13" s="417"/>
      <c r="AI13" s="417"/>
      <c r="AJ13" s="417"/>
      <c r="AK13" s="415" t="s">
        <v>103</v>
      </c>
      <c r="AL13" s="416"/>
      <c r="AM13" s="416"/>
      <c r="AN13" s="416"/>
      <c r="AO13" s="416"/>
      <c r="AP13" s="416"/>
      <c r="AQ13" s="416"/>
      <c r="AR13" s="416"/>
      <c r="AS13" s="414" t="s">
        <v>102</v>
      </c>
      <c r="AT13" s="414"/>
      <c r="AU13" s="414"/>
      <c r="AV13" s="414"/>
      <c r="AW13" s="414"/>
      <c r="AX13" s="414"/>
      <c r="AY13" s="414"/>
      <c r="AZ13" s="414"/>
      <c r="BA13" s="414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417"/>
      <c r="AA14" s="417"/>
      <c r="AB14" s="417"/>
      <c r="AC14" s="417"/>
      <c r="AD14" s="417"/>
      <c r="AE14" s="417"/>
      <c r="AF14" s="417"/>
      <c r="AG14" s="417"/>
      <c r="AH14" s="417"/>
      <c r="AI14" s="417"/>
      <c r="AJ14" s="417"/>
      <c r="AK14" s="416"/>
      <c r="AL14" s="416"/>
      <c r="AM14" s="416"/>
      <c r="AN14" s="416"/>
      <c r="AO14" s="416"/>
      <c r="AP14" s="416"/>
      <c r="AQ14" s="416"/>
      <c r="AR14" s="416"/>
      <c r="AS14" s="414"/>
      <c r="AT14" s="414"/>
      <c r="AU14" s="414"/>
      <c r="AV14" s="414"/>
      <c r="AW14" s="414"/>
      <c r="AX14" s="414"/>
      <c r="AY14" s="414"/>
      <c r="AZ14" s="414"/>
      <c r="BA14" s="414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92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413" t="s">
        <v>116</v>
      </c>
      <c r="G17" s="413"/>
      <c r="H17" s="413"/>
      <c r="I17" s="413"/>
      <c r="J17" s="413"/>
      <c r="K17" s="413"/>
      <c r="L17" s="413"/>
      <c r="M17" s="413"/>
      <c r="N17" s="413"/>
      <c r="O17" s="413"/>
      <c r="P17" s="80"/>
      <c r="Q17" s="80"/>
      <c r="R17" s="413" t="s">
        <v>117</v>
      </c>
      <c r="S17" s="413"/>
      <c r="T17" s="413"/>
      <c r="U17" s="413"/>
      <c r="V17" s="413"/>
      <c r="W17" s="413"/>
      <c r="X17" s="413"/>
      <c r="Y17" s="413"/>
      <c r="Z17" s="413"/>
      <c r="AA17" s="413"/>
      <c r="AB17" s="80"/>
      <c r="AC17" s="80"/>
      <c r="AD17" s="413" t="s">
        <v>118</v>
      </c>
      <c r="AE17" s="413"/>
      <c r="AF17" s="413"/>
      <c r="AG17" s="413"/>
      <c r="AH17" s="413"/>
      <c r="AI17" s="413"/>
      <c r="AJ17" s="413"/>
      <c r="AK17" s="413"/>
      <c r="AL17" s="413"/>
      <c r="AM17" s="413"/>
      <c r="AN17" s="80"/>
      <c r="AO17" s="80"/>
      <c r="AP17" s="418" t="s">
        <v>105</v>
      </c>
      <c r="AQ17" s="419"/>
      <c r="AR17" s="419"/>
      <c r="AS17" s="419"/>
      <c r="AT17" s="419"/>
      <c r="AU17" s="419"/>
      <c r="AV17" s="419"/>
      <c r="AW17" s="419"/>
      <c r="AX17" s="419"/>
      <c r="AY17" s="419"/>
      <c r="AZ17" s="419"/>
      <c r="BA17" s="420"/>
      <c r="BB17" s="12"/>
      <c r="BC17" s="13"/>
      <c r="BD17" s="11"/>
      <c r="BE17" s="12"/>
      <c r="BF17" s="18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413"/>
      <c r="G18" s="413"/>
      <c r="H18" s="413"/>
      <c r="I18" s="413"/>
      <c r="J18" s="413"/>
      <c r="K18" s="413"/>
      <c r="L18" s="413"/>
      <c r="M18" s="413"/>
      <c r="N18" s="413"/>
      <c r="O18" s="413"/>
      <c r="P18" s="80"/>
      <c r="Q18" s="80"/>
      <c r="R18" s="413"/>
      <c r="S18" s="413"/>
      <c r="T18" s="413"/>
      <c r="U18" s="413"/>
      <c r="V18" s="413"/>
      <c r="W18" s="413"/>
      <c r="X18" s="413"/>
      <c r="Y18" s="413"/>
      <c r="Z18" s="413"/>
      <c r="AA18" s="413"/>
      <c r="AB18" s="80"/>
      <c r="AC18" s="80"/>
      <c r="AD18" s="413"/>
      <c r="AE18" s="413"/>
      <c r="AF18" s="413"/>
      <c r="AG18" s="413"/>
      <c r="AH18" s="413"/>
      <c r="AI18" s="413"/>
      <c r="AJ18" s="413"/>
      <c r="AK18" s="413"/>
      <c r="AL18" s="413"/>
      <c r="AM18" s="413"/>
      <c r="AN18" s="80"/>
      <c r="AO18" s="80"/>
      <c r="AP18" s="421"/>
      <c r="AQ18" s="422"/>
      <c r="AR18" s="422"/>
      <c r="AS18" s="422"/>
      <c r="AT18" s="422"/>
      <c r="AU18" s="422"/>
      <c r="AV18" s="422"/>
      <c r="AW18" s="422"/>
      <c r="AX18" s="422"/>
      <c r="AY18" s="422"/>
      <c r="AZ18" s="422"/>
      <c r="BA18" s="423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1" t="s">
        <v>128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1" t="s">
        <v>126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 t="s">
        <v>122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75" t="s">
        <v>106</v>
      </c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9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1" t="s">
        <v>129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1" t="s">
        <v>127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 t="s">
        <v>121</v>
      </c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11"/>
      <c r="AQ20" s="81" t="s">
        <v>107</v>
      </c>
      <c r="AR20" s="80"/>
      <c r="AS20" s="80"/>
      <c r="AT20" s="80"/>
      <c r="AU20" s="80"/>
      <c r="AV20" s="80"/>
      <c r="AX20" s="80"/>
      <c r="AY20" s="80"/>
      <c r="AZ20" s="80"/>
      <c r="BA20" s="9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ht="13.5" customHeight="1" x14ac:dyDescent="0.15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 t="s">
        <v>123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11"/>
      <c r="AQ21" s="81" t="s">
        <v>108</v>
      </c>
      <c r="AR21" s="80"/>
      <c r="AS21" s="80"/>
      <c r="AT21" s="80"/>
      <c r="AU21" s="80"/>
      <c r="AV21" s="80"/>
      <c r="AW21" s="80"/>
      <c r="AX21" s="80"/>
      <c r="AY21" s="80"/>
      <c r="AZ21" s="80"/>
      <c r="BA21" s="9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 t="s">
        <v>120</v>
      </c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11"/>
      <c r="AQ22" s="81" t="s">
        <v>109</v>
      </c>
      <c r="AR22" s="80"/>
      <c r="AS22" s="80"/>
      <c r="AT22" s="80"/>
      <c r="AU22" s="80"/>
      <c r="AV22" s="80"/>
      <c r="AW22" s="80"/>
      <c r="AX22" s="80"/>
      <c r="AY22" s="80"/>
      <c r="AZ22" s="80"/>
      <c r="BA22" s="9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 t="s">
        <v>124</v>
      </c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11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92"/>
      <c r="BB23" s="12"/>
      <c r="BC23" s="13"/>
      <c r="BD23" s="75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 t="s">
        <v>119</v>
      </c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11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92"/>
      <c r="BB24" s="12"/>
      <c r="BC24" s="13"/>
      <c r="BD24" s="75"/>
      <c r="BE24" s="12"/>
      <c r="BF24" s="18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75" t="s">
        <v>110</v>
      </c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92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11"/>
      <c r="AQ26" s="81" t="s">
        <v>107</v>
      </c>
      <c r="AR26" s="80"/>
      <c r="AS26" s="80"/>
      <c r="AT26" s="80"/>
      <c r="AU26" s="80"/>
      <c r="AV26" s="80"/>
      <c r="AW26" s="80"/>
      <c r="AX26" s="80"/>
      <c r="AY26" s="80"/>
      <c r="AZ26" s="80"/>
      <c r="BA26" s="92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413" t="s">
        <v>141</v>
      </c>
      <c r="G27" s="413"/>
      <c r="H27" s="413"/>
      <c r="I27" s="413"/>
      <c r="J27" s="413"/>
      <c r="K27" s="413"/>
      <c r="L27" s="413"/>
      <c r="M27" s="413"/>
      <c r="N27" s="413"/>
      <c r="O27" s="413"/>
      <c r="P27" s="80"/>
      <c r="Q27" s="80"/>
      <c r="R27" s="413" t="s">
        <v>130</v>
      </c>
      <c r="S27" s="413"/>
      <c r="T27" s="413"/>
      <c r="U27" s="413"/>
      <c r="V27" s="413"/>
      <c r="W27" s="413"/>
      <c r="X27" s="413"/>
      <c r="Y27" s="413"/>
      <c r="Z27" s="413"/>
      <c r="AA27" s="413"/>
      <c r="AB27" s="80"/>
      <c r="AC27" s="80"/>
      <c r="AD27" s="413" t="s">
        <v>125</v>
      </c>
      <c r="AE27" s="413"/>
      <c r="AF27" s="413"/>
      <c r="AG27" s="413"/>
      <c r="AH27" s="413"/>
      <c r="AI27" s="413"/>
      <c r="AJ27" s="413"/>
      <c r="AK27" s="413"/>
      <c r="AL27" s="413"/>
      <c r="AM27" s="413"/>
      <c r="AN27" s="80"/>
      <c r="AO27" s="80"/>
      <c r="AP27" s="11"/>
      <c r="AQ27" s="81" t="s">
        <v>108</v>
      </c>
      <c r="AR27" s="80"/>
      <c r="AS27" s="80"/>
      <c r="AT27" s="80"/>
      <c r="AU27" s="80"/>
      <c r="AV27" s="80"/>
      <c r="AW27" s="80"/>
      <c r="AX27" s="80"/>
      <c r="AY27" s="80"/>
      <c r="AZ27" s="80"/>
      <c r="BA27" s="92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413"/>
      <c r="G28" s="413"/>
      <c r="H28" s="413"/>
      <c r="I28" s="413"/>
      <c r="J28" s="413"/>
      <c r="K28" s="413"/>
      <c r="L28" s="413"/>
      <c r="M28" s="413"/>
      <c r="N28" s="413"/>
      <c r="O28" s="413"/>
      <c r="P28" s="80"/>
      <c r="Q28" s="80"/>
      <c r="R28" s="413"/>
      <c r="S28" s="413"/>
      <c r="T28" s="413"/>
      <c r="U28" s="413"/>
      <c r="V28" s="413"/>
      <c r="W28" s="413"/>
      <c r="X28" s="413"/>
      <c r="Y28" s="413"/>
      <c r="Z28" s="413"/>
      <c r="AA28" s="413"/>
      <c r="AB28" s="80"/>
      <c r="AC28" s="80"/>
      <c r="AD28" s="413"/>
      <c r="AE28" s="413"/>
      <c r="AF28" s="413"/>
      <c r="AG28" s="413"/>
      <c r="AH28" s="413"/>
      <c r="AI28" s="413"/>
      <c r="AJ28" s="413"/>
      <c r="AK28" s="413"/>
      <c r="AL28" s="413"/>
      <c r="AM28" s="413"/>
      <c r="AN28" s="80"/>
      <c r="AO28" s="80"/>
      <c r="AP28" s="11"/>
      <c r="AQ28" s="81" t="s">
        <v>109</v>
      </c>
      <c r="AR28" s="80"/>
      <c r="AS28" s="80"/>
      <c r="AT28" s="80"/>
      <c r="AU28" s="80"/>
      <c r="AV28" s="80"/>
      <c r="AW28" s="80"/>
      <c r="AX28" s="80"/>
      <c r="AY28" s="80"/>
      <c r="AZ28" s="80"/>
      <c r="BA28" s="92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 t="s">
        <v>142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1" t="s">
        <v>131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 t="s">
        <v>121</v>
      </c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102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92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 t="s">
        <v>143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1" t="s">
        <v>132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 t="s">
        <v>120</v>
      </c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102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92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 t="s">
        <v>144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1" t="s">
        <v>133</v>
      </c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1" t="s">
        <v>119</v>
      </c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106" t="s">
        <v>111</v>
      </c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92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 x14ac:dyDescent="0.15">
      <c r="A32" s="11"/>
      <c r="B32" s="80"/>
      <c r="C32" s="80"/>
      <c r="D32" s="80"/>
      <c r="E32" s="80"/>
      <c r="F32" s="80"/>
      <c r="G32" s="80" t="s">
        <v>145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1" t="s">
        <v>134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543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102"/>
      <c r="AQ32" s="81" t="s">
        <v>107</v>
      </c>
      <c r="AR32" s="80"/>
      <c r="AS32" s="80"/>
      <c r="AT32" s="80"/>
      <c r="AU32" s="80"/>
      <c r="AV32" s="80"/>
      <c r="AW32" s="80"/>
      <c r="AX32" s="80"/>
      <c r="AY32" s="80"/>
      <c r="AZ32" s="80"/>
      <c r="BA32" s="92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x14ac:dyDescent="0.15">
      <c r="A33" s="11"/>
      <c r="B33" s="80"/>
      <c r="C33" s="80"/>
      <c r="D33" s="80"/>
      <c r="E33" s="80"/>
      <c r="F33" s="80"/>
      <c r="G33" s="80" t="s">
        <v>146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1" t="s">
        <v>135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 t="s">
        <v>545</v>
      </c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102"/>
      <c r="AQ33" s="81" t="s">
        <v>108</v>
      </c>
      <c r="AR33" s="80"/>
      <c r="AS33" s="80"/>
      <c r="AT33" s="80"/>
      <c r="AU33" s="80"/>
      <c r="AV33" s="80"/>
      <c r="AW33" s="80"/>
      <c r="AX33" s="80"/>
      <c r="AY33" s="80"/>
      <c r="AZ33" s="80"/>
      <c r="BA33" s="92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 t="s">
        <v>147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261" t="s">
        <v>555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1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102"/>
      <c r="AQ34" s="81" t="s">
        <v>109</v>
      </c>
      <c r="AR34" s="80"/>
      <c r="AS34" s="80"/>
      <c r="AT34" s="80"/>
      <c r="AU34" s="80"/>
      <c r="AV34" s="80"/>
      <c r="AW34" s="80"/>
      <c r="AX34" s="80"/>
      <c r="AY34" s="80"/>
      <c r="AZ34" s="80"/>
      <c r="BA34" s="92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 t="s">
        <v>148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102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92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1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102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92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106" t="s">
        <v>112</v>
      </c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92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1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102"/>
      <c r="AQ38" s="81" t="s">
        <v>107</v>
      </c>
      <c r="AR38" s="80"/>
      <c r="AS38" s="80"/>
      <c r="AT38" s="80"/>
      <c r="AU38" s="80"/>
      <c r="AV38" s="80"/>
      <c r="AW38" s="80"/>
      <c r="AX38" s="80"/>
      <c r="AY38" s="80"/>
      <c r="AZ38" s="80"/>
      <c r="BA38" s="92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413"/>
      <c r="G39" s="413"/>
      <c r="H39" s="413"/>
      <c r="I39" s="413"/>
      <c r="J39" s="413"/>
      <c r="K39" s="413"/>
      <c r="L39" s="413"/>
      <c r="M39" s="413"/>
      <c r="N39" s="413"/>
      <c r="O39" s="413"/>
      <c r="P39" s="80"/>
      <c r="Q39" s="80"/>
      <c r="R39" s="413" t="s">
        <v>149</v>
      </c>
      <c r="S39" s="413"/>
      <c r="T39" s="413"/>
      <c r="U39" s="413"/>
      <c r="V39" s="413"/>
      <c r="W39" s="413"/>
      <c r="X39" s="413"/>
      <c r="Y39" s="413"/>
      <c r="Z39" s="413"/>
      <c r="AA39" s="413"/>
      <c r="AB39" s="80"/>
      <c r="AC39" s="80"/>
      <c r="AD39" s="413" t="s">
        <v>114</v>
      </c>
      <c r="AE39" s="413"/>
      <c r="AF39" s="413"/>
      <c r="AG39" s="413"/>
      <c r="AH39" s="413"/>
      <c r="AI39" s="413"/>
      <c r="AJ39" s="413"/>
      <c r="AK39" s="413"/>
      <c r="AL39" s="413"/>
      <c r="AM39" s="413"/>
      <c r="AN39" s="80"/>
      <c r="AO39" s="80"/>
      <c r="AP39" s="102"/>
      <c r="AQ39" s="81" t="s">
        <v>108</v>
      </c>
      <c r="AR39" s="80"/>
      <c r="AS39" s="80"/>
      <c r="AT39" s="80"/>
      <c r="AU39" s="80"/>
      <c r="AV39" s="80"/>
      <c r="AW39" s="80"/>
      <c r="AX39" s="80"/>
      <c r="AY39" s="80"/>
      <c r="AZ39" s="80"/>
      <c r="BA39" s="92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413"/>
      <c r="G40" s="413"/>
      <c r="H40" s="413"/>
      <c r="I40" s="413"/>
      <c r="J40" s="413"/>
      <c r="K40" s="413"/>
      <c r="L40" s="413"/>
      <c r="M40" s="413"/>
      <c r="N40" s="413"/>
      <c r="O40" s="413"/>
      <c r="P40" s="80"/>
      <c r="Q40" s="80"/>
      <c r="R40" s="413"/>
      <c r="S40" s="413"/>
      <c r="T40" s="413"/>
      <c r="U40" s="413"/>
      <c r="V40" s="413"/>
      <c r="W40" s="413"/>
      <c r="X40" s="413"/>
      <c r="Y40" s="413"/>
      <c r="Z40" s="413"/>
      <c r="AA40" s="413"/>
      <c r="AB40" s="80"/>
      <c r="AC40" s="80"/>
      <c r="AD40" s="413"/>
      <c r="AE40" s="413"/>
      <c r="AF40" s="413"/>
      <c r="AG40" s="413"/>
      <c r="AH40" s="413"/>
      <c r="AI40" s="413"/>
      <c r="AJ40" s="413"/>
      <c r="AK40" s="413"/>
      <c r="AL40" s="413"/>
      <c r="AM40" s="413"/>
      <c r="AN40" s="80"/>
      <c r="AO40" s="80"/>
      <c r="AP40" s="102"/>
      <c r="AQ40" s="81" t="s">
        <v>109</v>
      </c>
      <c r="AR40" s="80"/>
      <c r="AS40" s="80"/>
      <c r="AT40" s="80"/>
      <c r="AU40" s="80"/>
      <c r="AV40" s="80"/>
      <c r="AW40" s="80"/>
      <c r="AX40" s="80"/>
      <c r="AY40" s="80"/>
      <c r="AZ40" s="80"/>
      <c r="BA40" s="92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1" t="s">
        <v>504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102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92"/>
      <c r="BB41" s="80"/>
      <c r="BC41" s="92"/>
      <c r="BD41" s="11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1" t="s">
        <v>140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102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92"/>
      <c r="BB42" s="80"/>
      <c r="BC42" s="92"/>
      <c r="BD42" s="75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1" t="s">
        <v>139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106" t="s">
        <v>113</v>
      </c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92"/>
      <c r="BB43" s="80"/>
      <c r="BC43" s="92"/>
      <c r="BD43" s="11"/>
      <c r="BE43" s="18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0"/>
      <c r="C44" s="80"/>
      <c r="D44" s="80"/>
      <c r="E44" s="80"/>
      <c r="F44" s="80"/>
      <c r="G44" s="81" t="s">
        <v>138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102"/>
      <c r="AQ44" s="81" t="s">
        <v>107</v>
      </c>
      <c r="AR44" s="80"/>
      <c r="AS44" s="80"/>
      <c r="AT44" s="80"/>
      <c r="AU44" s="80"/>
      <c r="AV44" s="80"/>
      <c r="AW44" s="80"/>
      <c r="AX44" s="80"/>
      <c r="AY44" s="80"/>
      <c r="AZ44" s="80"/>
      <c r="BA44" s="92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1" t="s">
        <v>137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102"/>
      <c r="AQ45" s="81" t="s">
        <v>108</v>
      </c>
      <c r="AR45" s="80"/>
      <c r="AS45" s="80"/>
      <c r="AT45" s="80"/>
      <c r="AU45" s="80"/>
      <c r="AV45" s="80"/>
      <c r="AW45" s="80"/>
      <c r="AX45" s="80"/>
      <c r="AY45" s="80"/>
      <c r="AZ45" s="80"/>
      <c r="BA45" s="92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1" t="s">
        <v>136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102"/>
      <c r="AQ46" s="81" t="s">
        <v>109</v>
      </c>
      <c r="AR46" s="80"/>
      <c r="AS46" s="80"/>
      <c r="AT46" s="80"/>
      <c r="AU46" s="80"/>
      <c r="AV46" s="80"/>
      <c r="AW46" s="80"/>
      <c r="AX46" s="80"/>
      <c r="AY46" s="80"/>
      <c r="AZ46" s="80"/>
      <c r="BA46" s="92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102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92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1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103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5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 x14ac:dyDescent="0.15">
      <c r="A55" s="394" t="s">
        <v>15</v>
      </c>
      <c r="B55" s="395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 x14ac:dyDescent="0.15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 x14ac:dyDescent="0.15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 x14ac:dyDescent="0.15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35">
    <mergeCell ref="A55:B55"/>
    <mergeCell ref="A4:J5"/>
    <mergeCell ref="K4:T4"/>
    <mergeCell ref="U4:AJ4"/>
    <mergeCell ref="AK4:AU4"/>
    <mergeCell ref="K5:T5"/>
    <mergeCell ref="U5:AJ5"/>
    <mergeCell ref="AK5:AU5"/>
    <mergeCell ref="AS13:BA14"/>
    <mergeCell ref="AK13:AR14"/>
    <mergeCell ref="Z13:AJ14"/>
    <mergeCell ref="AP17:BA18"/>
    <mergeCell ref="A7:BC7"/>
    <mergeCell ref="AD27:AM28"/>
    <mergeCell ref="AD39:AM40"/>
    <mergeCell ref="R27:AA28"/>
    <mergeCell ref="BK2:BT2"/>
    <mergeCell ref="BU2:CD2"/>
    <mergeCell ref="A1:T1"/>
    <mergeCell ref="U1:AN1"/>
    <mergeCell ref="BI1:BJ1"/>
    <mergeCell ref="BK1:BT1"/>
    <mergeCell ref="BU1:CD1"/>
    <mergeCell ref="A2:T2"/>
    <mergeCell ref="U2:AN2"/>
    <mergeCell ref="BI2:BJ2"/>
    <mergeCell ref="R39:AA40"/>
    <mergeCell ref="F39:O40"/>
    <mergeCell ref="F27:O28"/>
    <mergeCell ref="BD7:CD7"/>
    <mergeCell ref="AV4:BK4"/>
    <mergeCell ref="AV5:BK5"/>
    <mergeCell ref="F17:O18"/>
    <mergeCell ref="R17:AA18"/>
    <mergeCell ref="AD17:AM1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BA4E7-2950-46E1-AADB-AD42919FF4E3}">
  <sheetPr codeName="Sheet15">
    <pageSetUpPr fitToPage="1"/>
  </sheetPr>
  <dimension ref="A1:CO98"/>
  <sheetViews>
    <sheetView showGridLines="0" view="pageBreakPreview" zoomScale="85" zoomScaleNormal="130" zoomScaleSheetLayoutView="85" workbookViewId="0">
      <selection activeCell="AX36" sqref="AX3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O1" s="178" t="s">
        <v>751</v>
      </c>
    </row>
    <row r="2" spans="1:93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O2" s="178" t="s">
        <v>752</v>
      </c>
    </row>
    <row r="3" spans="1:93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  <c r="CO3" s="178" t="s">
        <v>753</v>
      </c>
    </row>
    <row r="4" spans="1:93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</row>
    <row r="5" spans="1:93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754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93" ht="13.5" customHeight="1" x14ac:dyDescent="0.15">
      <c r="A8" s="11"/>
      <c r="D8" s="178" t="s">
        <v>755</v>
      </c>
      <c r="CD8" s="13"/>
    </row>
    <row r="9" spans="1:93" x14ac:dyDescent="0.15">
      <c r="A9" s="11"/>
      <c r="CD9" s="13"/>
    </row>
    <row r="10" spans="1:93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/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93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756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81" t="s">
        <v>757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78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81" t="s">
        <v>758</v>
      </c>
      <c r="M17" s="82"/>
      <c r="N17" s="82"/>
      <c r="O17" s="82"/>
      <c r="P17" s="425"/>
      <c r="Q17" s="425"/>
      <c r="R17" s="425"/>
      <c r="S17" s="425"/>
      <c r="T17" s="425"/>
      <c r="U17" s="425"/>
      <c r="V17" s="425"/>
      <c r="W17" s="425"/>
      <c r="X17" s="425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8" t="s">
        <v>759</v>
      </c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1"/>
      <c r="M18" s="82"/>
      <c r="N18" s="82"/>
      <c r="O18" s="82"/>
      <c r="P18" s="291"/>
      <c r="Q18" s="291"/>
      <c r="R18" s="291"/>
      <c r="S18" s="291"/>
      <c r="T18" s="291"/>
      <c r="U18" s="291"/>
      <c r="V18" s="291"/>
      <c r="W18" s="291"/>
      <c r="X18" s="291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5.75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85" t="s">
        <v>760</v>
      </c>
      <c r="M19" s="186"/>
      <c r="N19" s="186"/>
      <c r="O19" s="186"/>
      <c r="P19" s="425"/>
      <c r="Q19" s="425"/>
      <c r="R19" s="425"/>
      <c r="S19" s="425"/>
      <c r="T19" s="425"/>
      <c r="U19" s="425"/>
      <c r="V19" s="425"/>
      <c r="W19" s="425"/>
      <c r="X19" s="425"/>
      <c r="Y19" s="82"/>
      <c r="Z19" s="181" t="s">
        <v>761</v>
      </c>
      <c r="AA19" s="82"/>
      <c r="AB19" s="82"/>
      <c r="AC19" s="82"/>
      <c r="AD19" s="82"/>
      <c r="AE19" s="82"/>
      <c r="AF19" s="426"/>
      <c r="AG19" s="427"/>
      <c r="AH19" s="427"/>
      <c r="AI19" s="427"/>
      <c r="AJ19" s="427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427"/>
      <c r="AW19" s="427"/>
      <c r="AX19" s="427"/>
      <c r="AY19" s="427"/>
      <c r="AZ19" s="427"/>
      <c r="BA19" s="427"/>
      <c r="BB19" s="427"/>
      <c r="BC19" s="427"/>
      <c r="BD19" s="427"/>
      <c r="BE19" s="428"/>
      <c r="BF19" s="29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CD20" s="13"/>
    </row>
    <row r="21" spans="1:82" ht="15.75" x14ac:dyDescent="0.15">
      <c r="A21" s="11"/>
      <c r="D21" s="82"/>
      <c r="E21" s="82"/>
      <c r="F21" s="82"/>
      <c r="G21" s="82"/>
      <c r="H21" s="82"/>
      <c r="I21" s="82"/>
      <c r="J21" s="82"/>
      <c r="K21" s="82"/>
      <c r="L21" s="185" t="s">
        <v>762</v>
      </c>
      <c r="M21" s="186"/>
      <c r="N21" s="186"/>
      <c r="O21" s="186"/>
      <c r="P21" s="425"/>
      <c r="Q21" s="425"/>
      <c r="R21" s="425"/>
      <c r="S21" s="425"/>
      <c r="T21" s="425"/>
      <c r="U21" s="425"/>
      <c r="V21" s="425"/>
      <c r="W21" s="425"/>
      <c r="X21" s="425"/>
      <c r="Y21" s="186"/>
      <c r="Z21" s="186" t="s">
        <v>763</v>
      </c>
      <c r="AA21" s="186"/>
      <c r="AB21" s="186"/>
      <c r="AC21" s="186"/>
      <c r="AD21" s="186"/>
      <c r="AE21" s="186"/>
      <c r="AF21" s="425"/>
      <c r="AG21" s="425"/>
      <c r="AH21" s="425"/>
      <c r="AI21" s="425"/>
      <c r="AJ21" s="425"/>
      <c r="AK21" s="425"/>
      <c r="AL21" s="425"/>
      <c r="AM21" s="425"/>
      <c r="AN21" s="425"/>
      <c r="AO21" s="186"/>
      <c r="AP21" s="186" t="s">
        <v>764</v>
      </c>
      <c r="AQ21" s="186"/>
      <c r="AR21" s="186"/>
      <c r="AS21" s="185"/>
      <c r="AT21" s="186"/>
      <c r="AU21" s="439">
        <v>44089</v>
      </c>
      <c r="AV21" s="440"/>
      <c r="AW21" s="440"/>
      <c r="AX21" s="440"/>
      <c r="AY21" s="440"/>
      <c r="AZ21" s="440"/>
      <c r="BA21" s="440"/>
      <c r="BB21" s="440"/>
      <c r="BC21" s="441"/>
      <c r="BD21" s="82"/>
      <c r="BE21" s="82"/>
      <c r="BF21" s="82"/>
      <c r="BG21" s="82" t="s">
        <v>765</v>
      </c>
      <c r="BH21" s="82"/>
      <c r="BI21" s="82"/>
      <c r="BJ21" s="82"/>
      <c r="BK21" s="425"/>
      <c r="BL21" s="425"/>
      <c r="BM21" s="425"/>
      <c r="BN21" s="425"/>
      <c r="BO21" s="425"/>
      <c r="BP21" s="425"/>
      <c r="BQ21" s="425"/>
      <c r="BR21" s="425"/>
      <c r="BS21" s="425"/>
      <c r="BT21" s="82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442" t="s">
        <v>258</v>
      </c>
      <c r="L24" s="442" t="s">
        <v>766</v>
      </c>
      <c r="M24" s="442"/>
      <c r="N24" s="442"/>
      <c r="O24" s="442"/>
      <c r="P24" s="442"/>
      <c r="Q24" s="443" t="s">
        <v>767</v>
      </c>
      <c r="R24" s="443"/>
      <c r="S24" s="443"/>
      <c r="T24" s="443"/>
      <c r="U24" s="443"/>
      <c r="V24" s="443"/>
      <c r="W24" s="443"/>
      <c r="X24" s="443"/>
      <c r="Y24" s="443"/>
      <c r="Z24" s="443"/>
      <c r="AA24" s="443"/>
      <c r="AB24" s="443"/>
      <c r="AC24" s="443"/>
      <c r="AD24" s="443"/>
      <c r="AE24" s="443"/>
      <c r="AF24" s="442" t="s">
        <v>768</v>
      </c>
      <c r="AG24" s="442"/>
      <c r="AH24" s="442"/>
      <c r="AI24" s="442"/>
      <c r="AJ24" s="442" t="s">
        <v>769</v>
      </c>
      <c r="AK24" s="442"/>
      <c r="AL24" s="442"/>
      <c r="AM24" s="442"/>
      <c r="AN24" s="442"/>
      <c r="AO24" s="442"/>
      <c r="AP24" s="443" t="s">
        <v>770</v>
      </c>
      <c r="AQ24" s="443"/>
      <c r="AR24" s="443"/>
      <c r="AS24" s="443"/>
      <c r="AT24" s="443"/>
      <c r="AU24" s="443"/>
      <c r="AV24" s="443"/>
      <c r="AW24" s="443"/>
      <c r="AX24" s="443"/>
      <c r="AY24" s="443"/>
      <c r="AZ24" s="443"/>
      <c r="BA24" s="443"/>
      <c r="BB24" s="443"/>
      <c r="BC24" s="443"/>
      <c r="BD24" s="443"/>
      <c r="BE24" s="443"/>
      <c r="BF24" s="443"/>
      <c r="BG24" s="443"/>
      <c r="BH24" s="443"/>
      <c r="BI24" s="443"/>
      <c r="BJ24" s="443"/>
      <c r="BK24" s="443"/>
      <c r="BL24" s="443"/>
      <c r="BM24" s="443"/>
      <c r="BN24" s="443"/>
      <c r="BO24" s="443"/>
      <c r="BP24" s="443"/>
      <c r="BQ24" s="443"/>
      <c r="BR24" s="442" t="s">
        <v>771</v>
      </c>
      <c r="BS24" s="442"/>
      <c r="BT24" s="442"/>
      <c r="BU24" s="44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442"/>
      <c r="L25" s="442"/>
      <c r="M25" s="442"/>
      <c r="N25" s="442"/>
      <c r="O25" s="442"/>
      <c r="P25" s="442"/>
      <c r="Q25" s="443" t="s">
        <v>772</v>
      </c>
      <c r="R25" s="444"/>
      <c r="S25" s="444"/>
      <c r="T25" s="444"/>
      <c r="U25" s="444"/>
      <c r="V25" s="444"/>
      <c r="W25" s="444"/>
      <c r="X25" s="443" t="s">
        <v>773</v>
      </c>
      <c r="Y25" s="444"/>
      <c r="Z25" s="444"/>
      <c r="AA25" s="444"/>
      <c r="AB25" s="444"/>
      <c r="AC25" s="444"/>
      <c r="AD25" s="444"/>
      <c r="AE25" s="444"/>
      <c r="AF25" s="442"/>
      <c r="AG25" s="442"/>
      <c r="AH25" s="442"/>
      <c r="AI25" s="442"/>
      <c r="AJ25" s="442"/>
      <c r="AK25" s="442"/>
      <c r="AL25" s="442"/>
      <c r="AM25" s="442"/>
      <c r="AN25" s="442"/>
      <c r="AO25" s="442"/>
      <c r="AP25" s="443" t="s">
        <v>774</v>
      </c>
      <c r="AQ25" s="444"/>
      <c r="AR25" s="444"/>
      <c r="AS25" s="444"/>
      <c r="AT25" s="444"/>
      <c r="AU25" s="444"/>
      <c r="AV25" s="443" t="s">
        <v>775</v>
      </c>
      <c r="AW25" s="444"/>
      <c r="AX25" s="444"/>
      <c r="AY25" s="444"/>
      <c r="AZ25" s="444"/>
      <c r="BA25" s="443" t="s">
        <v>776</v>
      </c>
      <c r="BB25" s="444"/>
      <c r="BC25" s="444"/>
      <c r="BD25" s="444"/>
      <c r="BE25" s="444"/>
      <c r="BF25" s="444"/>
      <c r="BG25" s="443" t="s">
        <v>769</v>
      </c>
      <c r="BH25" s="444"/>
      <c r="BI25" s="444"/>
      <c r="BJ25" s="444"/>
      <c r="BK25" s="444"/>
      <c r="BL25" s="443" t="s">
        <v>777</v>
      </c>
      <c r="BM25" s="443"/>
      <c r="BN25" s="443"/>
      <c r="BO25" s="443" t="s">
        <v>769</v>
      </c>
      <c r="BP25" s="443"/>
      <c r="BQ25" s="443"/>
      <c r="BR25" s="442"/>
      <c r="BS25" s="442"/>
      <c r="BT25" s="442"/>
      <c r="BU25" s="44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255">
        <v>1</v>
      </c>
      <c r="L26" s="446"/>
      <c r="M26" s="446"/>
      <c r="N26" s="446"/>
      <c r="O26" s="446"/>
      <c r="P26" s="446"/>
      <c r="Q26" s="447"/>
      <c r="R26" s="448"/>
      <c r="S26" s="448"/>
      <c r="T26" s="448"/>
      <c r="U26" s="448"/>
      <c r="V26" s="448"/>
      <c r="W26" s="448"/>
      <c r="X26" s="449"/>
      <c r="Y26" s="450"/>
      <c r="Z26" s="450"/>
      <c r="AA26" s="450"/>
      <c r="AB26" s="450"/>
      <c r="AC26" s="450"/>
      <c r="AD26" s="450"/>
      <c r="AE26" s="450"/>
      <c r="AF26" s="451"/>
      <c r="AG26" s="451"/>
      <c r="AH26" s="451"/>
      <c r="AI26" s="451"/>
      <c r="AJ26" s="452"/>
      <c r="AK26" s="452"/>
      <c r="AL26" s="452"/>
      <c r="AM26" s="452"/>
      <c r="AN26" s="452"/>
      <c r="AO26" s="452"/>
      <c r="AP26" s="452"/>
      <c r="AQ26" s="452"/>
      <c r="AR26" s="452"/>
      <c r="AS26" s="452"/>
      <c r="AT26" s="452"/>
      <c r="AU26" s="452"/>
      <c r="AV26" s="452"/>
      <c r="AW26" s="452"/>
      <c r="AX26" s="452"/>
      <c r="AY26" s="452"/>
      <c r="AZ26" s="452"/>
      <c r="BA26" s="452"/>
      <c r="BB26" s="452"/>
      <c r="BC26" s="452"/>
      <c r="BD26" s="452"/>
      <c r="BE26" s="452"/>
      <c r="BF26" s="452"/>
      <c r="BG26" s="452"/>
      <c r="BH26" s="452"/>
      <c r="BI26" s="452"/>
      <c r="BJ26" s="452"/>
      <c r="BK26" s="452"/>
      <c r="BL26" s="452"/>
      <c r="BM26" s="452"/>
      <c r="BN26" s="452"/>
      <c r="BO26" s="452"/>
      <c r="BP26" s="452"/>
      <c r="BQ26" s="452"/>
      <c r="BR26" s="445"/>
      <c r="BS26" s="445"/>
      <c r="BT26" s="445"/>
      <c r="BU26" s="445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7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ht="15.75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81" t="s">
        <v>778</v>
      </c>
      <c r="BL32" s="82"/>
      <c r="BM32" s="82"/>
      <c r="BN32" s="425"/>
      <c r="BO32" s="425"/>
      <c r="BP32" s="425"/>
      <c r="BQ32" s="425"/>
      <c r="BR32" s="425"/>
      <c r="BS32" s="425"/>
      <c r="BT32" s="425"/>
      <c r="BU32" s="425"/>
      <c r="BV32" s="425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81" t="s">
        <v>779</v>
      </c>
      <c r="BL34" s="82"/>
      <c r="BM34" s="82"/>
      <c r="BN34" s="425"/>
      <c r="BO34" s="425"/>
      <c r="BP34" s="425"/>
      <c r="BQ34" s="425"/>
      <c r="BR34" s="425"/>
      <c r="BS34" s="425"/>
      <c r="BT34" s="425"/>
      <c r="BU34" s="425"/>
      <c r="BV34" s="425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81" t="s">
        <v>780</v>
      </c>
      <c r="BL36" s="82"/>
      <c r="BM36" s="82"/>
      <c r="BN36" s="425"/>
      <c r="BO36" s="425"/>
      <c r="BP36" s="425"/>
      <c r="BQ36" s="425"/>
      <c r="BR36" s="425"/>
      <c r="BS36" s="425"/>
      <c r="BT36" s="425"/>
      <c r="BU36" s="425"/>
      <c r="BV36" s="425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9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91"/>
      <c r="L38" s="181" t="s">
        <v>781</v>
      </c>
      <c r="M38" s="82"/>
      <c r="N38" s="82"/>
      <c r="O38" s="453"/>
      <c r="P38" s="454"/>
      <c r="Q38" s="454"/>
      <c r="R38" s="454"/>
      <c r="S38" s="454"/>
      <c r="T38" s="454"/>
      <c r="U38" s="454"/>
      <c r="V38" s="454"/>
      <c r="W38" s="454"/>
      <c r="X38" s="454"/>
      <c r="Y38" s="454"/>
      <c r="Z38" s="454"/>
      <c r="AA38" s="454"/>
      <c r="AB38" s="454"/>
      <c r="AC38" s="455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456"/>
      <c r="P39" s="457"/>
      <c r="Q39" s="457"/>
      <c r="R39" s="457"/>
      <c r="S39" s="457"/>
      <c r="T39" s="457"/>
      <c r="U39" s="457"/>
      <c r="V39" s="457"/>
      <c r="W39" s="457"/>
      <c r="X39" s="457"/>
      <c r="Y39" s="457"/>
      <c r="Z39" s="457"/>
      <c r="AA39" s="457"/>
      <c r="AB39" s="457"/>
      <c r="AC39" s="458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459"/>
      <c r="P40" s="460"/>
      <c r="Q40" s="460"/>
      <c r="R40" s="460"/>
      <c r="S40" s="460"/>
      <c r="T40" s="460"/>
      <c r="U40" s="460"/>
      <c r="V40" s="460"/>
      <c r="W40" s="460"/>
      <c r="X40" s="460"/>
      <c r="Y40" s="460"/>
      <c r="Z40" s="460"/>
      <c r="AA40" s="460"/>
      <c r="AB40" s="460"/>
      <c r="AC40" s="461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181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81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93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5"/>
      <c r="O55" s="196"/>
      <c r="P55" s="197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  <c r="BR55" s="194"/>
      <c r="BS55" s="194"/>
      <c r="BT55" s="194"/>
      <c r="BU55" s="194"/>
      <c r="BV55" s="194"/>
      <c r="BW55" s="194"/>
      <c r="BX55" s="194"/>
      <c r="BY55" s="194"/>
      <c r="BZ55" s="194"/>
      <c r="CA55" s="194"/>
      <c r="CB55" s="194"/>
      <c r="CC55" s="194"/>
      <c r="CD55" s="16"/>
    </row>
    <row r="56" spans="1:82" x14ac:dyDescent="0.15">
      <c r="A56" s="462" t="s">
        <v>15</v>
      </c>
      <c r="B56" s="463"/>
      <c r="C56" s="250" t="s">
        <v>16</v>
      </c>
      <c r="D56" s="251"/>
      <c r="E56" s="251"/>
      <c r="F56" s="251"/>
      <c r="G56" s="251"/>
      <c r="H56" s="251"/>
      <c r="I56" s="251"/>
      <c r="J56" s="251"/>
      <c r="K56" s="251"/>
      <c r="L56" s="251"/>
      <c r="M56" s="251"/>
      <c r="N56" s="252"/>
      <c r="O56" s="250" t="s">
        <v>17</v>
      </c>
      <c r="P56" s="251"/>
      <c r="Q56" s="251"/>
      <c r="R56" s="251"/>
      <c r="S56" s="251"/>
      <c r="T56" s="251"/>
      <c r="U56" s="251"/>
      <c r="V56" s="251"/>
      <c r="W56" s="251"/>
      <c r="X56" s="251"/>
      <c r="Y56" s="251"/>
      <c r="Z56" s="251"/>
      <c r="AA56" s="251"/>
      <c r="AB56" s="251"/>
      <c r="AC56" s="251"/>
      <c r="AD56" s="251"/>
      <c r="AE56" s="251"/>
      <c r="AF56" s="251"/>
      <c r="AG56" s="251"/>
      <c r="AH56" s="251"/>
      <c r="AI56" s="251"/>
      <c r="AJ56" s="251"/>
      <c r="AK56" s="251"/>
      <c r="AL56" s="251"/>
      <c r="AM56" s="251"/>
      <c r="AN56" s="251"/>
      <c r="AO56" s="251"/>
      <c r="AP56" s="251"/>
      <c r="AQ56" s="251"/>
      <c r="AR56" s="251"/>
      <c r="AS56" s="251"/>
      <c r="AT56" s="251"/>
      <c r="AU56" s="251"/>
      <c r="AV56" s="251"/>
      <c r="AW56" s="251"/>
      <c r="AX56" s="251"/>
      <c r="AY56" s="251"/>
      <c r="AZ56" s="251"/>
      <c r="BA56" s="251"/>
      <c r="BB56" s="251"/>
      <c r="BC56" s="251"/>
      <c r="BD56" s="251"/>
      <c r="BE56" s="251"/>
      <c r="BF56" s="251"/>
      <c r="BG56" s="251"/>
      <c r="BH56" s="251"/>
      <c r="BI56" s="251"/>
      <c r="BJ56" s="251"/>
      <c r="BK56" s="251"/>
      <c r="BL56" s="251"/>
      <c r="BM56" s="251"/>
      <c r="BN56" s="251"/>
      <c r="BO56" s="251"/>
      <c r="BP56" s="251"/>
      <c r="BQ56" s="251"/>
      <c r="BR56" s="251"/>
      <c r="BS56" s="251"/>
      <c r="BT56" s="251"/>
      <c r="BU56" s="251"/>
      <c r="BV56" s="251"/>
      <c r="BW56" s="251"/>
      <c r="BX56" s="251"/>
      <c r="BY56" s="251"/>
      <c r="BZ56" s="251"/>
      <c r="CA56" s="251"/>
      <c r="CB56" s="251"/>
      <c r="CC56" s="251"/>
      <c r="CD56" s="252"/>
    </row>
    <row r="57" spans="1:82" x14ac:dyDescent="0.15">
      <c r="A57" s="94">
        <v>1</v>
      </c>
      <c r="B57" s="95"/>
      <c r="C57" s="250" t="s">
        <v>16</v>
      </c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200"/>
      <c r="O57" s="201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200"/>
    </row>
    <row r="58" spans="1:82" x14ac:dyDescent="0.15">
      <c r="A58" s="96"/>
      <c r="B58" s="97"/>
      <c r="C58" s="193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5"/>
      <c r="O58" s="196"/>
      <c r="P58" s="197"/>
      <c r="Q58" s="198"/>
      <c r="R58" s="198"/>
      <c r="S58" s="198"/>
      <c r="T58" s="198"/>
      <c r="U58" s="198"/>
      <c r="V58" s="198"/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5"/>
    </row>
    <row r="59" spans="1:82" x14ac:dyDescent="0.15">
      <c r="A59" s="96"/>
      <c r="B59" s="97"/>
      <c r="C59" s="193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5"/>
      <c r="O59" s="196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  <c r="AF59" s="198"/>
      <c r="AG59" s="198"/>
      <c r="AH59" s="198"/>
      <c r="AI59" s="198"/>
      <c r="AJ59" s="198"/>
      <c r="AK59" s="198"/>
      <c r="AL59" s="198"/>
      <c r="AM59" s="198"/>
      <c r="AN59" s="198"/>
      <c r="AO59" s="198"/>
      <c r="AP59" s="198"/>
      <c r="AQ59" s="198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  <c r="BR59" s="194"/>
      <c r="BS59" s="194"/>
      <c r="BT59" s="194"/>
      <c r="BU59" s="194"/>
      <c r="BV59" s="194"/>
      <c r="BW59" s="194"/>
      <c r="BX59" s="194"/>
      <c r="BY59" s="194"/>
      <c r="BZ59" s="194"/>
      <c r="CA59" s="194"/>
      <c r="CB59" s="194"/>
      <c r="CC59" s="194"/>
      <c r="CD59" s="195"/>
    </row>
    <row r="60" spans="1:82" x14ac:dyDescent="0.15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206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 x14ac:dyDescent="0.15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195"/>
    </row>
    <row r="62" spans="1:82" x14ac:dyDescent="0.15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4"/>
      <c r="O62" s="205"/>
      <c r="P62" s="198"/>
      <c r="Q62" s="4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195"/>
    </row>
    <row r="63" spans="1:82" x14ac:dyDescent="0.15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4"/>
      <c r="O63" s="205"/>
      <c r="P63" s="198"/>
      <c r="Q63" s="4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202"/>
      <c r="D64" s="203"/>
      <c r="E64" s="203"/>
      <c r="F64" s="203"/>
      <c r="G64" s="203"/>
      <c r="H64" s="203"/>
      <c r="I64" s="203"/>
      <c r="J64" s="203"/>
      <c r="K64" s="203"/>
      <c r="L64" s="194"/>
      <c r="M64" s="194"/>
      <c r="N64" s="195"/>
      <c r="O64" s="205"/>
      <c r="P64" s="198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202"/>
      <c r="D65" s="203"/>
      <c r="E65" s="203"/>
      <c r="F65" s="203"/>
      <c r="G65" s="203"/>
      <c r="H65" s="203"/>
      <c r="I65" s="203"/>
      <c r="J65" s="203"/>
      <c r="K65" s="203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 x14ac:dyDescent="0.15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 x14ac:dyDescent="0.15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 x14ac:dyDescent="0.15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 x14ac:dyDescent="0.15">
      <c r="A96" s="96"/>
      <c r="B96" s="97"/>
      <c r="C96" s="193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5"/>
      <c r="O96" s="205"/>
      <c r="P96" s="198"/>
      <c r="Q96" s="207"/>
      <c r="R96" s="207"/>
      <c r="S96" s="207"/>
      <c r="T96" s="203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204"/>
    </row>
    <row r="97" spans="1:82" x14ac:dyDescent="0.15">
      <c r="A97" s="96"/>
      <c r="B97" s="97"/>
      <c r="C97" s="193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5"/>
      <c r="O97" s="205"/>
      <c r="P97" s="198"/>
      <c r="Q97" s="207"/>
      <c r="R97" s="207"/>
      <c r="S97" s="207"/>
      <c r="T97" s="203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204"/>
    </row>
    <row r="98" spans="1:82" x14ac:dyDescent="0.15">
      <c r="A98" s="96"/>
      <c r="B98" s="97"/>
      <c r="C98" s="208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10"/>
      <c r="O98" s="211"/>
      <c r="P98" s="212"/>
      <c r="Q98" s="213"/>
      <c r="R98" s="213"/>
      <c r="S98" s="213"/>
      <c r="T98" s="214"/>
      <c r="U98" s="213"/>
      <c r="V98" s="213"/>
      <c r="W98" s="213"/>
      <c r="X98" s="213"/>
      <c r="Y98" s="213"/>
      <c r="Z98" s="213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213"/>
      <c r="AQ98" s="213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  <c r="CA98" s="214"/>
      <c r="CB98" s="214"/>
      <c r="CC98" s="214"/>
      <c r="CD98" s="204"/>
    </row>
  </sheetData>
  <mergeCells count="62">
    <mergeCell ref="BN32:BV32"/>
    <mergeCell ref="BN34:BV34"/>
    <mergeCell ref="BN36:BV36"/>
    <mergeCell ref="O38:AC40"/>
    <mergeCell ref="A56:B56"/>
    <mergeCell ref="BG25:BK25"/>
    <mergeCell ref="BL25:BN25"/>
    <mergeCell ref="BO25:BQ25"/>
    <mergeCell ref="BR26:BU26"/>
    <mergeCell ref="L26:P26"/>
    <mergeCell ref="Q26:W26"/>
    <mergeCell ref="X26:AE26"/>
    <mergeCell ref="AF26:AI26"/>
    <mergeCell ref="AJ26:AO26"/>
    <mergeCell ref="AP26:AU26"/>
    <mergeCell ref="AV26:AZ26"/>
    <mergeCell ref="BA26:BF26"/>
    <mergeCell ref="BG26:BK26"/>
    <mergeCell ref="BL26:BN26"/>
    <mergeCell ref="BO26:BQ26"/>
    <mergeCell ref="P21:X21"/>
    <mergeCell ref="AF21:AN21"/>
    <mergeCell ref="AU21:BC21"/>
    <mergeCell ref="BK21:BS21"/>
    <mergeCell ref="K24:K25"/>
    <mergeCell ref="L24:P25"/>
    <mergeCell ref="Q24:AE24"/>
    <mergeCell ref="AF24:AI25"/>
    <mergeCell ref="AJ24:AO25"/>
    <mergeCell ref="AP24:BQ24"/>
    <mergeCell ref="BR24:BU25"/>
    <mergeCell ref="Q25:W25"/>
    <mergeCell ref="X25:AE25"/>
    <mergeCell ref="AP25:AU25"/>
    <mergeCell ref="AV25:AZ25"/>
    <mergeCell ref="BA25:BF25"/>
    <mergeCell ref="P19:X19"/>
    <mergeCell ref="AF19:BE1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7:X17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23</xdr:row>
                    <xdr:rowOff>200025</xdr:rowOff>
                  </from>
                  <to>
                    <xdr:col>78</xdr:col>
                    <xdr:colOff>66675</xdr:colOff>
                    <xdr:row>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29</xdr:row>
                    <xdr:rowOff>9525</xdr:rowOff>
                  </from>
                  <to>
                    <xdr:col>59</xdr:col>
                    <xdr:colOff>9525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9" r:id="rId6" name="Drop Down 3">
              <controlPr defaultSize="0" autoLine="0" autoPict="0">
                <anchor moveWithCells="1">
                  <from>
                    <xdr:col>62</xdr:col>
                    <xdr:colOff>9525</xdr:colOff>
                    <xdr:row>16</xdr:row>
                    <xdr:rowOff>0</xdr:rowOff>
                  </from>
                  <to>
                    <xdr:col>70</xdr:col>
                    <xdr:colOff>19050</xdr:colOff>
                    <xdr:row>17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0" r:id="rId7" name="Scroll Bar 4">
              <controlPr defaultSize="0" autoPict="0">
                <anchor moveWithCells="1">
                  <from>
                    <xdr:col>77</xdr:col>
                    <xdr:colOff>133350</xdr:colOff>
                    <xdr:row>32</xdr:row>
                    <xdr:rowOff>28575</xdr:rowOff>
                  </from>
                  <to>
                    <xdr:col>78</xdr:col>
                    <xdr:colOff>66675</xdr:colOff>
                    <xdr:row>39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1" r:id="rId8" name="Button 5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03603-BC43-4404-B6BD-48A58C770AFE}">
  <sheetPr>
    <pageSetUpPr fitToPage="1"/>
  </sheetPr>
  <dimension ref="A1:CD92"/>
  <sheetViews>
    <sheetView view="pageBreakPreview" zoomScale="85" zoomScaleNormal="130" zoomScaleSheetLayoutView="85" workbookViewId="0">
      <selection activeCell="AX42" sqref="AX4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95"/>
      <c r="AP1" s="295"/>
      <c r="AQ1" s="295"/>
      <c r="AR1" s="295"/>
      <c r="AS1" s="295"/>
      <c r="AT1" s="295"/>
      <c r="AU1" s="295"/>
      <c r="AV1" s="295"/>
      <c r="AW1" s="295"/>
      <c r="AX1" s="295"/>
      <c r="AY1" s="295"/>
      <c r="AZ1" s="295"/>
      <c r="BA1" s="295"/>
      <c r="BB1" s="295"/>
      <c r="BC1" s="295"/>
      <c r="BD1" s="295"/>
      <c r="BE1" s="295"/>
      <c r="BF1" s="295"/>
      <c r="BG1" s="295"/>
      <c r="BH1" s="296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95"/>
      <c r="BM4" s="295"/>
      <c r="BN4" s="295"/>
      <c r="BO4" s="295"/>
      <c r="BP4" s="295"/>
      <c r="BQ4" s="295"/>
      <c r="BR4" s="295"/>
      <c r="BS4" s="295"/>
      <c r="BT4" s="295"/>
      <c r="BU4" s="295"/>
      <c r="BV4" s="295"/>
      <c r="BW4" s="295"/>
      <c r="BX4" s="295"/>
      <c r="BY4" s="295"/>
      <c r="BZ4" s="295"/>
      <c r="CA4" s="295"/>
      <c r="CB4" s="295"/>
      <c r="CC4" s="295"/>
      <c r="CD4" s="296"/>
    </row>
    <row r="5" spans="1:82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782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82" ht="13.5" customHeight="1" x14ac:dyDescent="0.15">
      <c r="A8" s="11"/>
      <c r="D8" s="178" t="s">
        <v>783</v>
      </c>
      <c r="CD8" s="13"/>
    </row>
    <row r="9" spans="1:82" x14ac:dyDescent="0.15">
      <c r="A9" s="11"/>
      <c r="CD9" s="13"/>
    </row>
    <row r="10" spans="1:82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 t="s">
        <v>490</v>
      </c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82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784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81"/>
      <c r="K16" s="181" t="s">
        <v>152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762</v>
      </c>
      <c r="M18" s="186"/>
      <c r="N18" s="186"/>
      <c r="O18" s="186"/>
      <c r="P18" s="82"/>
      <c r="Q18" s="82"/>
      <c r="R18" s="425"/>
      <c r="S18" s="425"/>
      <c r="T18" s="425"/>
      <c r="U18" s="425"/>
      <c r="V18" s="425"/>
      <c r="W18" s="425"/>
      <c r="X18" s="425"/>
      <c r="Y18" s="425"/>
      <c r="Z18" s="425"/>
      <c r="AA18" s="82"/>
      <c r="AB18" s="82"/>
      <c r="AC18" s="82"/>
      <c r="AD18" s="185"/>
      <c r="AE18" s="82"/>
      <c r="AF18" s="82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85" t="s">
        <v>853</v>
      </c>
      <c r="M20" s="186"/>
      <c r="N20" s="186"/>
      <c r="O20" s="186"/>
      <c r="P20" s="186"/>
      <c r="Q20" s="186"/>
      <c r="R20" s="425"/>
      <c r="S20" s="425"/>
      <c r="T20" s="425"/>
      <c r="U20" s="425"/>
      <c r="V20" s="425"/>
      <c r="W20" s="425"/>
      <c r="X20" s="425"/>
      <c r="Y20" s="425"/>
      <c r="Z20" s="425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7" t="s">
        <v>854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443" t="s">
        <v>258</v>
      </c>
      <c r="L27" s="443" t="s">
        <v>855</v>
      </c>
      <c r="M27" s="443"/>
      <c r="N27" s="443"/>
      <c r="O27" s="443"/>
      <c r="P27" s="443" t="s">
        <v>856</v>
      </c>
      <c r="Q27" s="443"/>
      <c r="R27" s="443"/>
      <c r="S27" s="443"/>
      <c r="T27" s="443"/>
      <c r="U27" s="443" t="s">
        <v>751</v>
      </c>
      <c r="V27" s="443"/>
      <c r="W27" s="443"/>
      <c r="X27" s="443"/>
      <c r="Y27" s="443" t="s">
        <v>766</v>
      </c>
      <c r="Z27" s="443"/>
      <c r="AA27" s="443"/>
      <c r="AB27" s="443"/>
      <c r="AC27" s="443"/>
      <c r="AD27" s="443" t="s">
        <v>767</v>
      </c>
      <c r="AE27" s="443"/>
      <c r="AF27" s="443"/>
      <c r="AG27" s="443"/>
      <c r="AH27" s="443"/>
      <c r="AI27" s="443"/>
      <c r="AJ27" s="443" t="s">
        <v>768</v>
      </c>
      <c r="AK27" s="443"/>
      <c r="AL27" s="443"/>
      <c r="AM27" s="443"/>
      <c r="AN27" s="443" t="s">
        <v>769</v>
      </c>
      <c r="AO27" s="443"/>
      <c r="AP27" s="443"/>
      <c r="AQ27" s="443"/>
      <c r="AR27" s="443"/>
      <c r="AS27" s="443"/>
      <c r="AT27" s="443" t="s">
        <v>770</v>
      </c>
      <c r="AU27" s="443"/>
      <c r="AV27" s="443"/>
      <c r="AW27" s="443"/>
      <c r="AX27" s="443"/>
      <c r="AY27" s="443"/>
      <c r="AZ27" s="443"/>
      <c r="BA27" s="443"/>
      <c r="BB27" s="443"/>
      <c r="BC27" s="443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443"/>
      <c r="BV27" s="443" t="s">
        <v>771</v>
      </c>
      <c r="BW27" s="443"/>
      <c r="BX27" s="443"/>
      <c r="BY27" s="443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43"/>
      <c r="L28" s="443"/>
      <c r="M28" s="443"/>
      <c r="N28" s="443"/>
      <c r="O28" s="443"/>
      <c r="P28" s="443"/>
      <c r="Q28" s="443"/>
      <c r="R28" s="443"/>
      <c r="S28" s="443"/>
      <c r="T28" s="443"/>
      <c r="U28" s="443"/>
      <c r="V28" s="443"/>
      <c r="W28" s="443"/>
      <c r="X28" s="443"/>
      <c r="Y28" s="443"/>
      <c r="Z28" s="443"/>
      <c r="AA28" s="443"/>
      <c r="AB28" s="443"/>
      <c r="AC28" s="443"/>
      <c r="AD28" s="443" t="s">
        <v>772</v>
      </c>
      <c r="AE28" s="443"/>
      <c r="AF28" s="443"/>
      <c r="AG28" s="443" t="s">
        <v>773</v>
      </c>
      <c r="AH28" s="443"/>
      <c r="AI28" s="443"/>
      <c r="AJ28" s="443"/>
      <c r="AK28" s="443"/>
      <c r="AL28" s="443"/>
      <c r="AM28" s="443"/>
      <c r="AN28" s="443"/>
      <c r="AO28" s="443"/>
      <c r="AP28" s="443"/>
      <c r="AQ28" s="443"/>
      <c r="AR28" s="443"/>
      <c r="AS28" s="443"/>
      <c r="AT28" s="443" t="s">
        <v>774</v>
      </c>
      <c r="AU28" s="444"/>
      <c r="AV28" s="444"/>
      <c r="AW28" s="444"/>
      <c r="AX28" s="444"/>
      <c r="AY28" s="444"/>
      <c r="AZ28" s="443" t="s">
        <v>775</v>
      </c>
      <c r="BA28" s="444"/>
      <c r="BB28" s="444"/>
      <c r="BC28" s="444"/>
      <c r="BD28" s="444"/>
      <c r="BE28" s="443" t="s">
        <v>776</v>
      </c>
      <c r="BF28" s="444"/>
      <c r="BG28" s="444"/>
      <c r="BH28" s="444"/>
      <c r="BI28" s="444"/>
      <c r="BJ28" s="444"/>
      <c r="BK28" s="443" t="s">
        <v>769</v>
      </c>
      <c r="BL28" s="444"/>
      <c r="BM28" s="444"/>
      <c r="BN28" s="444"/>
      <c r="BO28" s="444"/>
      <c r="BP28" s="443" t="s">
        <v>777</v>
      </c>
      <c r="BQ28" s="443"/>
      <c r="BR28" s="443"/>
      <c r="BS28" s="443" t="s">
        <v>769</v>
      </c>
      <c r="BT28" s="443"/>
      <c r="BU28" s="443"/>
      <c r="BV28" s="443"/>
      <c r="BW28" s="443"/>
      <c r="BX28" s="443"/>
      <c r="BY28" s="443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99">
        <v>1</v>
      </c>
      <c r="L29" s="452"/>
      <c r="M29" s="452"/>
      <c r="N29" s="452"/>
      <c r="O29" s="452"/>
      <c r="P29" s="473"/>
      <c r="Q29" s="473"/>
      <c r="R29" s="473"/>
      <c r="S29" s="473"/>
      <c r="T29" s="473"/>
      <c r="U29" s="452"/>
      <c r="V29" s="452"/>
      <c r="W29" s="452"/>
      <c r="X29" s="452"/>
      <c r="Y29" s="452"/>
      <c r="Z29" s="452"/>
      <c r="AA29" s="452"/>
      <c r="AB29" s="452"/>
      <c r="AC29" s="452"/>
      <c r="AD29" s="452"/>
      <c r="AE29" s="452"/>
      <c r="AF29" s="452"/>
      <c r="AG29" s="452"/>
      <c r="AH29" s="452"/>
      <c r="AI29" s="452"/>
      <c r="AJ29" s="452"/>
      <c r="AK29" s="452"/>
      <c r="AL29" s="452"/>
      <c r="AM29" s="452"/>
      <c r="AN29" s="452"/>
      <c r="AO29" s="452"/>
      <c r="AP29" s="452"/>
      <c r="AQ29" s="452"/>
      <c r="AR29" s="452"/>
      <c r="AS29" s="452"/>
      <c r="AT29" s="452"/>
      <c r="AU29" s="452"/>
      <c r="AV29" s="452"/>
      <c r="AW29" s="452"/>
      <c r="AX29" s="452"/>
      <c r="AY29" s="452"/>
      <c r="AZ29" s="452"/>
      <c r="BA29" s="452"/>
      <c r="BB29" s="452"/>
      <c r="BC29" s="452"/>
      <c r="BD29" s="452"/>
      <c r="BE29" s="452"/>
      <c r="BF29" s="452"/>
      <c r="BG29" s="452"/>
      <c r="BH29" s="452"/>
      <c r="BI29" s="452"/>
      <c r="BJ29" s="452"/>
      <c r="BK29" s="452"/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45"/>
      <c r="BW29" s="445"/>
      <c r="BX29" s="445"/>
      <c r="BY29" s="445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98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98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98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81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93"/>
      <c r="D49" s="194"/>
      <c r="E49" s="194"/>
      <c r="F49" s="194"/>
      <c r="G49" s="194"/>
      <c r="H49" s="194"/>
      <c r="I49" s="194"/>
      <c r="J49" s="194"/>
      <c r="K49" s="194"/>
      <c r="L49" s="194"/>
      <c r="M49" s="194"/>
      <c r="N49" s="195"/>
      <c r="O49" s="196"/>
      <c r="P49" s="197"/>
      <c r="Q49" s="198"/>
      <c r="R49" s="198"/>
      <c r="S49" s="198"/>
      <c r="T49" s="198"/>
      <c r="U49" s="198"/>
      <c r="V49" s="198"/>
      <c r="W49" s="198"/>
      <c r="X49" s="198"/>
      <c r="Y49" s="198"/>
      <c r="Z49" s="198"/>
      <c r="AA49" s="198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8"/>
      <c r="AM49" s="198"/>
      <c r="AN49" s="198"/>
      <c r="AO49" s="198"/>
      <c r="AP49" s="198"/>
      <c r="AQ49" s="198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  <c r="BR49" s="194"/>
      <c r="BS49" s="194"/>
      <c r="BT49" s="194"/>
      <c r="BU49" s="194"/>
      <c r="BV49" s="194"/>
      <c r="BW49" s="194"/>
      <c r="BX49" s="194"/>
      <c r="BY49" s="194"/>
      <c r="BZ49" s="194"/>
      <c r="CA49" s="194"/>
      <c r="CB49" s="194"/>
      <c r="CC49" s="194"/>
      <c r="CD49" s="16"/>
    </row>
    <row r="50" spans="1:82" x14ac:dyDescent="0.15">
      <c r="A50" s="462" t="s">
        <v>15</v>
      </c>
      <c r="B50" s="463"/>
      <c r="C50" s="294" t="s">
        <v>16</v>
      </c>
      <c r="D50" s="295"/>
      <c r="E50" s="295"/>
      <c r="F50" s="295"/>
      <c r="G50" s="295"/>
      <c r="H50" s="295"/>
      <c r="I50" s="295"/>
      <c r="J50" s="295"/>
      <c r="K50" s="295"/>
      <c r="L50" s="295"/>
      <c r="M50" s="295"/>
      <c r="N50" s="296"/>
      <c r="O50" s="294" t="s">
        <v>17</v>
      </c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295"/>
      <c r="AK50" s="295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5"/>
      <c r="AW50" s="295"/>
      <c r="AX50" s="295"/>
      <c r="AY50" s="295"/>
      <c r="AZ50" s="295"/>
      <c r="BA50" s="295"/>
      <c r="BB50" s="295"/>
      <c r="BC50" s="295"/>
      <c r="BD50" s="295"/>
      <c r="BE50" s="295"/>
      <c r="BF50" s="295"/>
      <c r="BG50" s="295"/>
      <c r="BH50" s="295"/>
      <c r="BI50" s="295"/>
      <c r="BJ50" s="295"/>
      <c r="BK50" s="295"/>
      <c r="BL50" s="295"/>
      <c r="BM50" s="295"/>
      <c r="BN50" s="295"/>
      <c r="BO50" s="295"/>
      <c r="BP50" s="295"/>
      <c r="BQ50" s="295"/>
      <c r="BR50" s="295"/>
      <c r="BS50" s="295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6"/>
    </row>
    <row r="51" spans="1:82" x14ac:dyDescent="0.15">
      <c r="A51" s="94">
        <v>1</v>
      </c>
      <c r="B51" s="95"/>
      <c r="C51" s="294" t="s">
        <v>16</v>
      </c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200"/>
      <c r="O51" s="201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200"/>
    </row>
    <row r="52" spans="1:82" x14ac:dyDescent="0.15">
      <c r="A52" s="96"/>
      <c r="B52" s="97"/>
      <c r="C52" s="193"/>
      <c r="D52" s="194"/>
      <c r="E52" s="194"/>
      <c r="F52" s="194"/>
      <c r="G52" s="194"/>
      <c r="H52" s="194"/>
      <c r="I52" s="194"/>
      <c r="J52" s="194"/>
      <c r="K52" s="194"/>
      <c r="L52" s="194"/>
      <c r="M52" s="194"/>
      <c r="N52" s="195"/>
      <c r="O52" s="196"/>
      <c r="P52" s="197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8"/>
      <c r="AM52" s="198"/>
      <c r="AN52" s="198"/>
      <c r="AO52" s="198"/>
      <c r="AP52" s="198"/>
      <c r="AQ52" s="198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  <c r="BO52" s="194"/>
      <c r="BP52" s="194"/>
      <c r="BQ52" s="194"/>
      <c r="BR52" s="194"/>
      <c r="BS52" s="194"/>
      <c r="BT52" s="194"/>
      <c r="BU52" s="194"/>
      <c r="BV52" s="194"/>
      <c r="BW52" s="194"/>
      <c r="BX52" s="194"/>
      <c r="BY52" s="194"/>
      <c r="BZ52" s="194"/>
      <c r="CA52" s="194"/>
      <c r="CB52" s="194"/>
      <c r="CC52" s="194"/>
      <c r="CD52" s="195"/>
    </row>
    <row r="53" spans="1:82" x14ac:dyDescent="0.15">
      <c r="A53" s="96"/>
      <c r="B53" s="97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95"/>
    </row>
    <row r="54" spans="1:82" x14ac:dyDescent="0.15">
      <c r="A54" s="96"/>
      <c r="B54" s="97"/>
      <c r="C54" s="202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5"/>
      <c r="P54" s="206"/>
      <c r="Q54" s="4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  <c r="AB54" s="207"/>
      <c r="AC54" s="207"/>
      <c r="AD54" s="207"/>
      <c r="AE54" s="207"/>
      <c r="AF54" s="207"/>
      <c r="AG54" s="207"/>
      <c r="AH54" s="207"/>
      <c r="AI54" s="207"/>
      <c r="AJ54" s="207"/>
      <c r="AK54" s="207"/>
      <c r="AL54" s="207"/>
      <c r="AM54" s="207"/>
      <c r="AN54" s="207"/>
      <c r="AO54" s="207"/>
      <c r="AP54" s="207"/>
      <c r="AQ54" s="207"/>
      <c r="AR54" s="203"/>
      <c r="AS54" s="203"/>
      <c r="AT54" s="203"/>
      <c r="AU54" s="203"/>
      <c r="AV54" s="203"/>
      <c r="AW54" s="203"/>
      <c r="AX54" s="203"/>
      <c r="AY54" s="203"/>
      <c r="AZ54" s="203"/>
      <c r="BA54" s="203"/>
      <c r="BB54" s="203"/>
      <c r="BC54" s="203"/>
      <c r="BD54" s="203"/>
      <c r="BE54" s="203"/>
      <c r="BF54" s="203"/>
      <c r="BG54" s="203"/>
      <c r="BH54" s="203"/>
      <c r="BI54" s="203"/>
      <c r="BJ54" s="203"/>
      <c r="BK54" s="203"/>
      <c r="BL54" s="203"/>
      <c r="BM54" s="203"/>
      <c r="BN54" s="203"/>
      <c r="BO54" s="203"/>
      <c r="BP54" s="203"/>
      <c r="BQ54" s="203"/>
      <c r="BR54" s="203"/>
      <c r="BS54" s="203"/>
      <c r="BT54" s="203"/>
      <c r="BU54" s="203"/>
      <c r="BV54" s="203"/>
      <c r="BW54" s="203"/>
      <c r="BX54" s="203"/>
      <c r="BY54" s="203"/>
      <c r="BZ54" s="203"/>
      <c r="CA54" s="203"/>
      <c r="CB54" s="203"/>
      <c r="CC54" s="203"/>
      <c r="CD54" s="195"/>
    </row>
    <row r="55" spans="1:82" x14ac:dyDescent="0.15">
      <c r="A55" s="96"/>
      <c r="B55" s="97"/>
      <c r="C55" s="202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5"/>
      <c r="P55" s="198"/>
      <c r="Q55" s="47"/>
      <c r="R55" s="207"/>
      <c r="S55" s="207"/>
      <c r="T55" s="207"/>
      <c r="U55" s="207"/>
      <c r="V55" s="207"/>
      <c r="W55" s="207"/>
      <c r="X55" s="207"/>
      <c r="Y55" s="207"/>
      <c r="Z55" s="207"/>
      <c r="AA55" s="207"/>
      <c r="AB55" s="207"/>
      <c r="AC55" s="207"/>
      <c r="AD55" s="207"/>
      <c r="AE55" s="207"/>
      <c r="AF55" s="207"/>
      <c r="AG55" s="207"/>
      <c r="AH55" s="207"/>
      <c r="AI55" s="207"/>
      <c r="AJ55" s="207"/>
      <c r="AK55" s="207"/>
      <c r="AL55" s="207"/>
      <c r="AM55" s="207"/>
      <c r="AN55" s="207"/>
      <c r="AO55" s="207"/>
      <c r="AP55" s="207"/>
      <c r="AQ55" s="207"/>
      <c r="AR55" s="203"/>
      <c r="AS55" s="203"/>
      <c r="AT55" s="203"/>
      <c r="AU55" s="203"/>
      <c r="AV55" s="203"/>
      <c r="AW55" s="203"/>
      <c r="AX55" s="203"/>
      <c r="AY55" s="203"/>
      <c r="AZ55" s="203"/>
      <c r="BA55" s="203"/>
      <c r="BB55" s="203"/>
      <c r="BC55" s="203"/>
      <c r="BD55" s="203"/>
      <c r="BE55" s="203"/>
      <c r="BF55" s="203"/>
      <c r="BG55" s="203"/>
      <c r="BH55" s="203"/>
      <c r="BI55" s="203"/>
      <c r="BJ55" s="203"/>
      <c r="BK55" s="203"/>
      <c r="BL55" s="203"/>
      <c r="BM55" s="203"/>
      <c r="BN55" s="203"/>
      <c r="BO55" s="203"/>
      <c r="BP55" s="203"/>
      <c r="BQ55" s="203"/>
      <c r="BR55" s="203"/>
      <c r="BS55" s="203"/>
      <c r="BT55" s="203"/>
      <c r="BU55" s="203"/>
      <c r="BV55" s="203"/>
      <c r="BW55" s="203"/>
      <c r="BX55" s="203"/>
      <c r="BY55" s="203"/>
      <c r="BZ55" s="203"/>
      <c r="CA55" s="203"/>
      <c r="CB55" s="203"/>
      <c r="CC55" s="203"/>
      <c r="CD55" s="195"/>
    </row>
    <row r="56" spans="1:82" x14ac:dyDescent="0.15">
      <c r="A56" s="96"/>
      <c r="B56" s="97"/>
      <c r="C56" s="202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4"/>
      <c r="O56" s="205"/>
      <c r="P56" s="198"/>
      <c r="Q56" s="47"/>
      <c r="R56" s="207"/>
      <c r="S56" s="207"/>
      <c r="T56" s="207"/>
      <c r="U56" s="207"/>
      <c r="V56" s="207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7"/>
      <c r="AN56" s="207"/>
      <c r="AO56" s="207"/>
      <c r="AP56" s="207"/>
      <c r="AQ56" s="207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195"/>
    </row>
    <row r="57" spans="1:82" x14ac:dyDescent="0.15">
      <c r="A57" s="96"/>
      <c r="B57" s="97"/>
      <c r="C57" s="202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4"/>
      <c r="O57" s="205"/>
      <c r="P57" s="198"/>
      <c r="Q57" s="47"/>
      <c r="R57" s="207"/>
      <c r="S57" s="207"/>
      <c r="T57" s="207"/>
      <c r="U57" s="207"/>
      <c r="V57" s="207"/>
      <c r="W57" s="207"/>
      <c r="X57" s="207"/>
      <c r="Y57" s="207"/>
      <c r="Z57" s="207"/>
      <c r="AA57" s="207"/>
      <c r="AB57" s="207"/>
      <c r="AC57" s="207"/>
      <c r="AD57" s="207"/>
      <c r="AE57" s="207"/>
      <c r="AF57" s="207"/>
      <c r="AG57" s="207"/>
      <c r="AH57" s="207"/>
      <c r="AI57" s="207"/>
      <c r="AJ57" s="207"/>
      <c r="AK57" s="207"/>
      <c r="AL57" s="207"/>
      <c r="AM57" s="207"/>
      <c r="AN57" s="207"/>
      <c r="AO57" s="207"/>
      <c r="AP57" s="207"/>
      <c r="AQ57" s="207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4"/>
    </row>
    <row r="58" spans="1:82" x14ac:dyDescent="0.15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194"/>
      <c r="M58" s="194"/>
      <c r="N58" s="195"/>
      <c r="O58" s="205"/>
      <c r="P58" s="198"/>
      <c r="Q58" s="20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4"/>
    </row>
    <row r="59" spans="1:82" x14ac:dyDescent="0.15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194"/>
      <c r="M59" s="194"/>
      <c r="N59" s="195"/>
      <c r="O59" s="205"/>
      <c r="P59" s="198"/>
      <c r="Q59" s="207"/>
      <c r="R59" s="207"/>
      <c r="S59" s="207"/>
      <c r="T59" s="203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4"/>
    </row>
    <row r="60" spans="1:82" x14ac:dyDescent="0.15">
      <c r="A60" s="96"/>
      <c r="B60" s="97"/>
      <c r="C60" s="193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5"/>
      <c r="O60" s="205"/>
      <c r="P60" s="198"/>
      <c r="Q60" s="207"/>
      <c r="R60" s="207"/>
      <c r="S60" s="207"/>
      <c r="T60" s="203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4"/>
    </row>
    <row r="61" spans="1:82" x14ac:dyDescent="0.15">
      <c r="A61" s="96"/>
      <c r="B61" s="97"/>
      <c r="C61" s="193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5"/>
      <c r="O61" s="205"/>
      <c r="P61" s="198"/>
      <c r="Q61" s="207"/>
      <c r="R61" s="207"/>
      <c r="S61" s="207"/>
      <c r="T61" s="203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 x14ac:dyDescent="0.15">
      <c r="A62" s="96"/>
      <c r="B62" s="97"/>
      <c r="C62" s="193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5"/>
      <c r="O62" s="205"/>
      <c r="P62" s="198"/>
      <c r="Q62" s="207"/>
      <c r="R62" s="207"/>
      <c r="S62" s="207"/>
      <c r="T62" s="203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 x14ac:dyDescent="0.15">
      <c r="A63" s="96"/>
      <c r="B63" s="97"/>
      <c r="C63" s="193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208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10"/>
      <c r="O92" s="211"/>
      <c r="P92" s="212"/>
      <c r="Q92" s="213"/>
      <c r="R92" s="213"/>
      <c r="S92" s="213"/>
      <c r="T92" s="214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213"/>
      <c r="AQ92" s="213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04"/>
    </row>
  </sheetData>
  <mergeCells count="59"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BP28:BR28"/>
    <mergeCell ref="BS28:BU28"/>
    <mergeCell ref="L29:O29"/>
    <mergeCell ref="P29:T29"/>
    <mergeCell ref="U29:X29"/>
    <mergeCell ref="Y29:AC29"/>
    <mergeCell ref="AD29:AF29"/>
    <mergeCell ref="AG29:AI29"/>
    <mergeCell ref="AJ29:AM29"/>
    <mergeCell ref="AN29:AS29"/>
    <mergeCell ref="AJ27:AM28"/>
    <mergeCell ref="AN27:AS28"/>
    <mergeCell ref="AT27:BU27"/>
    <mergeCell ref="BV27:BY28"/>
    <mergeCell ref="AD28:AF28"/>
    <mergeCell ref="AG28:AI28"/>
    <mergeCell ref="AT28:AY28"/>
    <mergeCell ref="AZ28:BD28"/>
    <mergeCell ref="BE28:BJ28"/>
    <mergeCell ref="BK28:BO28"/>
    <mergeCell ref="K27:K28"/>
    <mergeCell ref="L27:O28"/>
    <mergeCell ref="P27:T28"/>
    <mergeCell ref="U27:X28"/>
    <mergeCell ref="Y27:AC28"/>
    <mergeCell ref="AD27:AI27"/>
    <mergeCell ref="A7:CD7"/>
    <mergeCell ref="BC10:BH11"/>
    <mergeCell ref="BL10:BP11"/>
    <mergeCell ref="BQ10:CC11"/>
    <mergeCell ref="R18:Z18"/>
    <mergeCell ref="R20:Z20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6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B8D86-ACDC-4368-BF99-44E64ABE1BED}">
  <sheetPr>
    <pageSetUpPr fitToPage="1"/>
  </sheetPr>
  <dimension ref="A1:CO103"/>
  <sheetViews>
    <sheetView showGridLines="0" tabSelected="1" view="pageBreakPreview" zoomScale="85" zoomScaleNormal="130" zoomScaleSheetLayoutView="85" workbookViewId="0">
      <selection activeCell="BA36" sqref="BA3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95"/>
      <c r="AP1" s="295"/>
      <c r="AQ1" s="295"/>
      <c r="AR1" s="295"/>
      <c r="AS1" s="295"/>
      <c r="AT1" s="295"/>
      <c r="AU1" s="295"/>
      <c r="AV1" s="295"/>
      <c r="AW1" s="295"/>
      <c r="AX1" s="295"/>
      <c r="AY1" s="295"/>
      <c r="AZ1" s="295"/>
      <c r="BA1" s="295"/>
      <c r="BB1" s="295"/>
      <c r="BC1" s="295"/>
      <c r="BD1" s="295"/>
      <c r="BE1" s="295"/>
      <c r="BF1" s="295"/>
      <c r="BG1" s="295"/>
      <c r="BH1" s="296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O1" s="178"/>
    </row>
    <row r="2" spans="1:93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O2" s="178"/>
    </row>
    <row r="3" spans="1:93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  <c r="CO3" s="178"/>
    </row>
    <row r="4" spans="1:93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95"/>
      <c r="BM4" s="295"/>
      <c r="BN4" s="295"/>
      <c r="BO4" s="295"/>
      <c r="BP4" s="295"/>
      <c r="BQ4" s="295"/>
      <c r="BR4" s="295"/>
      <c r="BS4" s="295"/>
      <c r="BT4" s="295"/>
      <c r="BU4" s="295"/>
      <c r="BV4" s="295"/>
      <c r="BW4" s="295"/>
      <c r="BX4" s="295"/>
      <c r="BY4" s="295"/>
      <c r="BZ4" s="295"/>
      <c r="CA4" s="295"/>
      <c r="CB4" s="295"/>
      <c r="CC4" s="295"/>
      <c r="CD4" s="296"/>
    </row>
    <row r="5" spans="1:93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857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93" ht="13.5" customHeight="1" x14ac:dyDescent="0.15">
      <c r="A8" s="11"/>
      <c r="D8" s="178" t="s">
        <v>858</v>
      </c>
      <c r="CD8" s="13"/>
    </row>
    <row r="9" spans="1:93" x14ac:dyDescent="0.15">
      <c r="A9" s="11"/>
      <c r="CD9" s="13"/>
    </row>
    <row r="10" spans="1:93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/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93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859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81" t="s">
        <v>860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78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81" t="s">
        <v>853</v>
      </c>
      <c r="M17" s="82"/>
      <c r="N17" s="82"/>
      <c r="O17" s="82"/>
      <c r="P17" s="82"/>
      <c r="Q17" s="425"/>
      <c r="R17" s="425"/>
      <c r="S17" s="425"/>
      <c r="T17" s="425"/>
      <c r="U17" s="425"/>
      <c r="V17" s="425"/>
      <c r="W17" s="425"/>
      <c r="X17" s="425"/>
      <c r="Y17" s="425"/>
      <c r="Z17" s="82"/>
      <c r="AA17" s="82"/>
      <c r="AB17" s="82"/>
      <c r="AC17" s="82"/>
      <c r="AD17" s="82"/>
      <c r="AE17" s="82"/>
      <c r="AF17" s="185" t="s">
        <v>762</v>
      </c>
      <c r="AG17" s="82"/>
      <c r="AH17" s="82"/>
      <c r="AI17" s="609"/>
      <c r="AJ17" s="609"/>
      <c r="AK17" s="609"/>
      <c r="AL17" s="609"/>
      <c r="AM17" s="609"/>
      <c r="AN17" s="609"/>
      <c r="AO17" s="609"/>
      <c r="AP17" s="609"/>
      <c r="AQ17" s="609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8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1"/>
      <c r="M18" s="82"/>
      <c r="N18" s="82"/>
      <c r="O18" s="82"/>
      <c r="P18" s="610"/>
      <c r="Q18" s="610"/>
      <c r="R18" s="610"/>
      <c r="S18" s="610"/>
      <c r="T18" s="610"/>
      <c r="U18" s="610"/>
      <c r="V18" s="610"/>
      <c r="W18" s="610"/>
      <c r="X18" s="610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85"/>
      <c r="M19" s="186"/>
      <c r="N19" s="186"/>
      <c r="O19" s="186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81" t="s">
        <v>861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81" t="s">
        <v>862</v>
      </c>
      <c r="M23" s="82"/>
      <c r="N23" s="82"/>
      <c r="O23" s="82"/>
      <c r="P23" s="82"/>
      <c r="Q23" s="425"/>
      <c r="R23" s="425"/>
      <c r="S23" s="425"/>
      <c r="T23" s="425"/>
      <c r="U23" s="425"/>
      <c r="V23" s="425"/>
      <c r="W23" s="425"/>
      <c r="X23" s="425"/>
      <c r="Y23" s="425"/>
      <c r="Z23" s="82"/>
      <c r="AA23" s="82"/>
      <c r="AB23" s="82"/>
      <c r="AC23" s="82"/>
      <c r="AD23" s="82"/>
      <c r="AE23" s="82"/>
      <c r="AF23" s="181" t="s">
        <v>863</v>
      </c>
      <c r="AG23" s="82"/>
      <c r="AH23" s="82"/>
      <c r="AI23" s="82"/>
      <c r="AJ23" s="439">
        <v>44089</v>
      </c>
      <c r="AK23" s="440"/>
      <c r="AL23" s="440"/>
      <c r="AM23" s="440"/>
      <c r="AN23" s="440"/>
      <c r="AO23" s="440"/>
      <c r="AP23" s="440"/>
      <c r="AQ23" s="440"/>
      <c r="AR23" s="441"/>
      <c r="AS23" s="82"/>
      <c r="AT23" s="82"/>
      <c r="AU23" s="82"/>
      <c r="AV23" s="82"/>
      <c r="AW23" s="82"/>
      <c r="AX23" s="82"/>
      <c r="AY23" s="82"/>
      <c r="AZ23" s="181" t="s">
        <v>864</v>
      </c>
      <c r="BA23" s="82"/>
      <c r="BB23" s="82"/>
      <c r="BC23" s="82"/>
      <c r="BD23" s="82"/>
      <c r="BE23" s="439">
        <v>44089</v>
      </c>
      <c r="BF23" s="440"/>
      <c r="BG23" s="440"/>
      <c r="BH23" s="440"/>
      <c r="BI23" s="440"/>
      <c r="BJ23" s="440"/>
      <c r="BK23" s="440"/>
      <c r="BL23" s="440"/>
      <c r="BM23" s="441"/>
      <c r="BN23" s="82"/>
      <c r="BO23" s="82"/>
      <c r="BP23" s="82"/>
      <c r="BQ23" s="82"/>
      <c r="BR23" s="82"/>
      <c r="BS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85"/>
      <c r="M24" s="186"/>
      <c r="N24" s="186"/>
      <c r="O24" s="186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8" t="s">
        <v>865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442" t="s">
        <v>258</v>
      </c>
      <c r="L26" s="442" t="s">
        <v>766</v>
      </c>
      <c r="M26" s="442"/>
      <c r="N26" s="442"/>
      <c r="O26" s="442"/>
      <c r="P26" s="442"/>
      <c r="Q26" s="442" t="s">
        <v>866</v>
      </c>
      <c r="R26" s="442"/>
      <c r="S26" s="442"/>
      <c r="T26" s="442"/>
      <c r="U26" s="442" t="s">
        <v>768</v>
      </c>
      <c r="V26" s="442"/>
      <c r="W26" s="442"/>
      <c r="X26" s="442" t="s">
        <v>769</v>
      </c>
      <c r="Y26" s="442"/>
      <c r="Z26" s="442"/>
      <c r="AA26" s="443" t="s">
        <v>867</v>
      </c>
      <c r="AB26" s="443"/>
      <c r="AC26" s="443"/>
      <c r="AD26" s="443"/>
      <c r="AE26" s="443"/>
      <c r="AF26" s="443"/>
      <c r="AG26" s="443"/>
      <c r="AH26" s="443"/>
      <c r="AI26" s="443"/>
      <c r="AJ26" s="443"/>
      <c r="AK26" s="443"/>
      <c r="AL26" s="443"/>
      <c r="AM26" s="442" t="s">
        <v>771</v>
      </c>
      <c r="AN26" s="442"/>
      <c r="AO26" s="44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442"/>
      <c r="L27" s="442"/>
      <c r="M27" s="442"/>
      <c r="N27" s="442"/>
      <c r="O27" s="442"/>
      <c r="P27" s="442"/>
      <c r="Q27" s="442"/>
      <c r="R27" s="442"/>
      <c r="S27" s="442"/>
      <c r="T27" s="442"/>
      <c r="U27" s="442"/>
      <c r="V27" s="442"/>
      <c r="W27" s="442"/>
      <c r="X27" s="442"/>
      <c r="Y27" s="442"/>
      <c r="Z27" s="442"/>
      <c r="AA27" s="443" t="s">
        <v>868</v>
      </c>
      <c r="AB27" s="443"/>
      <c r="AC27" s="443"/>
      <c r="AD27" s="443"/>
      <c r="AE27" s="443" t="s">
        <v>868</v>
      </c>
      <c r="AF27" s="443"/>
      <c r="AG27" s="443"/>
      <c r="AH27" s="443"/>
      <c r="AI27" s="442" t="s">
        <v>868</v>
      </c>
      <c r="AJ27" s="442"/>
      <c r="AK27" s="442"/>
      <c r="AL27" s="442"/>
      <c r="AM27" s="442"/>
      <c r="AN27" s="442"/>
      <c r="AO27" s="44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99">
        <v>1</v>
      </c>
      <c r="L28" s="611"/>
      <c r="M28" s="611"/>
      <c r="N28" s="611"/>
      <c r="O28" s="611"/>
      <c r="P28" s="611"/>
      <c r="Q28" s="576"/>
      <c r="R28" s="576"/>
      <c r="S28" s="576"/>
      <c r="T28" s="576"/>
      <c r="U28" s="612"/>
      <c r="V28" s="612"/>
      <c r="W28" s="612"/>
      <c r="X28" s="613"/>
      <c r="Y28" s="613"/>
      <c r="Z28" s="613"/>
      <c r="AA28" s="614"/>
      <c r="AB28" s="615"/>
      <c r="AC28" s="615"/>
      <c r="AD28" s="616"/>
      <c r="AE28" s="452"/>
      <c r="AF28" s="452"/>
      <c r="AG28" s="452"/>
      <c r="AH28" s="452"/>
      <c r="AI28" s="613"/>
      <c r="AJ28" s="613"/>
      <c r="AK28" s="613"/>
      <c r="AL28" s="613"/>
      <c r="AM28" s="614"/>
      <c r="AN28" s="615"/>
      <c r="AO28" s="616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7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81" t="s">
        <v>778</v>
      </c>
      <c r="BL34" s="82"/>
      <c r="BM34" s="82"/>
      <c r="BN34" s="425"/>
      <c r="BO34" s="425"/>
      <c r="BP34" s="425"/>
      <c r="BQ34" s="425"/>
      <c r="BR34" s="425"/>
      <c r="BS34" s="425"/>
      <c r="BT34" s="425"/>
      <c r="BU34" s="425"/>
      <c r="BV34" s="425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81" t="s">
        <v>869</v>
      </c>
      <c r="BL35" s="82"/>
      <c r="BM35" s="82"/>
      <c r="BN35" s="425"/>
      <c r="BO35" s="425"/>
      <c r="BP35" s="425"/>
      <c r="BQ35" s="425"/>
      <c r="BR35" s="425"/>
      <c r="BS35" s="425"/>
      <c r="BT35" s="425"/>
      <c r="BU35" s="425"/>
      <c r="BV35" s="425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81" t="s">
        <v>780</v>
      </c>
      <c r="BL36" s="82"/>
      <c r="BM36" s="82"/>
      <c r="BN36" s="425"/>
      <c r="BO36" s="425"/>
      <c r="BP36" s="425"/>
      <c r="BQ36" s="425"/>
      <c r="BR36" s="425"/>
      <c r="BS36" s="425"/>
      <c r="BT36" s="425"/>
      <c r="BU36" s="425"/>
      <c r="BV36" s="425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8" t="s">
        <v>870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81"/>
      <c r="BL37" s="82"/>
      <c r="BM37" s="82"/>
      <c r="BN37" s="610"/>
      <c r="BO37" s="610"/>
      <c r="BP37" s="610"/>
      <c r="BQ37" s="610"/>
      <c r="BR37" s="610"/>
      <c r="BS37" s="610"/>
      <c r="BT37" s="610"/>
      <c r="BU37" s="610"/>
      <c r="BV37" s="610"/>
      <c r="CD37" s="13"/>
    </row>
    <row r="38" spans="1:82" ht="15.75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42" t="s">
        <v>258</v>
      </c>
      <c r="L38" s="443" t="s">
        <v>766</v>
      </c>
      <c r="M38" s="443"/>
      <c r="N38" s="443"/>
      <c r="O38" s="443"/>
      <c r="P38" s="443"/>
      <c r="Q38" s="443"/>
      <c r="R38" s="443"/>
      <c r="S38" s="443"/>
      <c r="T38" s="443"/>
      <c r="U38" s="443"/>
      <c r="V38" s="443"/>
      <c r="W38" s="443"/>
      <c r="X38" s="443"/>
      <c r="Y38" s="443"/>
      <c r="Z38" s="443"/>
      <c r="AA38" s="443"/>
      <c r="AB38" s="443"/>
      <c r="AC38" s="443"/>
      <c r="AD38" s="443"/>
      <c r="AE38" s="443"/>
      <c r="AF38" s="443"/>
      <c r="AG38" s="443"/>
      <c r="AH38" s="443"/>
      <c r="AI38" s="443"/>
      <c r="AJ38" s="443"/>
      <c r="AK38" s="443"/>
      <c r="AL38" s="443"/>
      <c r="AM38" s="617" t="s">
        <v>871</v>
      </c>
      <c r="AN38" s="442"/>
      <c r="AO38" s="44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81"/>
      <c r="BL38" s="82"/>
      <c r="BM38" s="82"/>
      <c r="BN38" s="610"/>
      <c r="BO38" s="610"/>
      <c r="BP38" s="610"/>
      <c r="BQ38" s="610"/>
      <c r="BR38" s="610"/>
      <c r="BS38" s="610"/>
      <c r="BT38" s="610"/>
      <c r="BU38" s="610"/>
      <c r="BV38" s="610"/>
      <c r="CD38" s="13"/>
    </row>
    <row r="39" spans="1:82" ht="15.75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42"/>
      <c r="L39" s="443" t="s">
        <v>872</v>
      </c>
      <c r="M39" s="443"/>
      <c r="N39" s="443"/>
      <c r="O39" s="443"/>
      <c r="P39" s="443"/>
      <c r="Q39" s="443"/>
      <c r="R39" s="443" t="s">
        <v>873</v>
      </c>
      <c r="S39" s="443"/>
      <c r="T39" s="443"/>
      <c r="U39" s="443"/>
      <c r="V39" s="443"/>
      <c r="W39" s="443" t="s">
        <v>874</v>
      </c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443"/>
      <c r="AL39" s="443"/>
      <c r="AM39" s="442"/>
      <c r="AN39" s="442"/>
      <c r="AO39" s="44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81"/>
      <c r="BL39" s="82"/>
      <c r="BM39" s="82"/>
      <c r="BN39" s="610"/>
      <c r="BO39" s="610"/>
      <c r="BP39" s="610"/>
      <c r="BQ39" s="610"/>
      <c r="BR39" s="610"/>
      <c r="BS39" s="610"/>
      <c r="BT39" s="610"/>
      <c r="BU39" s="610"/>
      <c r="BV39" s="610"/>
      <c r="CD39" s="13"/>
    </row>
    <row r="40" spans="1:82" ht="15.75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9">
        <v>1</v>
      </c>
      <c r="L40" s="452"/>
      <c r="M40" s="452"/>
      <c r="N40" s="452"/>
      <c r="O40" s="452"/>
      <c r="P40" s="452"/>
      <c r="Q40" s="452"/>
      <c r="R40" s="452"/>
      <c r="S40" s="452"/>
      <c r="T40" s="452"/>
      <c r="U40" s="452"/>
      <c r="V40" s="452"/>
      <c r="W40" s="452"/>
      <c r="X40" s="452"/>
      <c r="Y40" s="452"/>
      <c r="Z40" s="452"/>
      <c r="AA40" s="452"/>
      <c r="AB40" s="452"/>
      <c r="AC40" s="452"/>
      <c r="AD40" s="452"/>
      <c r="AE40" s="452"/>
      <c r="AF40" s="452"/>
      <c r="AG40" s="452"/>
      <c r="AH40" s="452"/>
      <c r="AI40" s="452"/>
      <c r="AJ40" s="452"/>
      <c r="AK40" s="452"/>
      <c r="AL40" s="452"/>
      <c r="AM40" s="445"/>
      <c r="AN40" s="445"/>
      <c r="AO40" s="445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181"/>
      <c r="BL40" s="82"/>
      <c r="BM40" s="82"/>
      <c r="BN40" s="610"/>
      <c r="BO40" s="610"/>
      <c r="BP40" s="610"/>
      <c r="BQ40" s="610"/>
      <c r="BR40" s="610"/>
      <c r="BS40" s="610"/>
      <c r="BT40" s="610"/>
      <c r="BU40" s="610"/>
      <c r="BV40" s="610"/>
      <c r="CD40" s="13"/>
    </row>
    <row r="41" spans="1:82" ht="15.75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181"/>
      <c r="BL41" s="82"/>
      <c r="BM41" s="82"/>
      <c r="BN41" s="610"/>
      <c r="BO41" s="610"/>
      <c r="BP41" s="610"/>
      <c r="BQ41" s="610"/>
      <c r="BR41" s="610"/>
      <c r="BS41" s="610"/>
      <c r="BT41" s="610"/>
      <c r="BU41" s="610"/>
      <c r="BV41" s="610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298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L43" s="82"/>
      <c r="BM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298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L44" s="82"/>
      <c r="BM44" s="82"/>
      <c r="CD44" s="13"/>
    </row>
    <row r="45" spans="1:82" ht="15.75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98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178" t="s">
        <v>780</v>
      </c>
      <c r="BL45" s="82"/>
      <c r="BM45" s="82"/>
      <c r="BN45" s="425"/>
      <c r="BO45" s="425"/>
      <c r="BP45" s="425"/>
      <c r="BQ45" s="425"/>
      <c r="BR45" s="425"/>
      <c r="BS45" s="425"/>
      <c r="BT45" s="425"/>
      <c r="BU45" s="425"/>
      <c r="BV45" s="425"/>
      <c r="CD45" s="13"/>
    </row>
    <row r="46" spans="1:82" ht="15.75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298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178" t="s">
        <v>875</v>
      </c>
      <c r="BL46" s="82"/>
      <c r="BM46" s="82"/>
      <c r="BN46" s="425"/>
      <c r="BO46" s="425"/>
      <c r="BP46" s="425"/>
      <c r="BQ46" s="425"/>
      <c r="BR46" s="425"/>
      <c r="BS46" s="425"/>
      <c r="BT46" s="425"/>
      <c r="BU46" s="425"/>
      <c r="BV46" s="425"/>
      <c r="CD46" s="13"/>
    </row>
    <row r="47" spans="1:82" ht="13.5" customHeight="1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98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98"/>
      <c r="L48" s="181" t="s">
        <v>781</v>
      </c>
      <c r="M48" s="82"/>
      <c r="N48" s="82"/>
      <c r="O48" s="453"/>
      <c r="P48" s="454"/>
      <c r="Q48" s="454"/>
      <c r="R48" s="454"/>
      <c r="S48" s="454"/>
      <c r="T48" s="454"/>
      <c r="U48" s="454"/>
      <c r="V48" s="454"/>
      <c r="W48" s="454"/>
      <c r="X48" s="454"/>
      <c r="Y48" s="454"/>
      <c r="Z48" s="454"/>
      <c r="AA48" s="454"/>
      <c r="AB48" s="454"/>
      <c r="AC48" s="455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456"/>
      <c r="P49" s="457"/>
      <c r="Q49" s="457"/>
      <c r="R49" s="457"/>
      <c r="S49" s="457"/>
      <c r="T49" s="457"/>
      <c r="U49" s="457"/>
      <c r="V49" s="457"/>
      <c r="W49" s="457"/>
      <c r="X49" s="457"/>
      <c r="Y49" s="457"/>
      <c r="Z49" s="457"/>
      <c r="AA49" s="457"/>
      <c r="AB49" s="457"/>
      <c r="AC49" s="458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459"/>
      <c r="P50" s="460"/>
      <c r="Q50" s="460"/>
      <c r="R50" s="460"/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1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 x14ac:dyDescent="0.1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 x14ac:dyDescent="0.1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 x14ac:dyDescent="0.15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 x14ac:dyDescent="0.15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 x14ac:dyDescent="0.15">
      <c r="A56" s="11"/>
      <c r="CD56" s="13"/>
    </row>
    <row r="57" spans="1:82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 x14ac:dyDescent="0.15">
      <c r="A58" s="11"/>
      <c r="CD58" s="13"/>
    </row>
    <row r="59" spans="1:82" x14ac:dyDescent="0.15">
      <c r="A59" s="11"/>
      <c r="CD59" s="13"/>
    </row>
    <row r="60" spans="1:82" x14ac:dyDescent="0.15">
      <c r="A60" s="14"/>
      <c r="B60" s="15"/>
      <c r="C60" s="193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5"/>
      <c r="O60" s="208"/>
      <c r="P60" s="618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  <c r="AL60" s="209"/>
      <c r="AM60" s="209"/>
      <c r="AN60" s="209"/>
      <c r="AO60" s="209"/>
      <c r="AP60" s="209"/>
      <c r="AQ60" s="209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  <c r="BR60" s="194"/>
      <c r="BS60" s="194"/>
      <c r="BT60" s="194"/>
      <c r="BU60" s="194"/>
      <c r="BV60" s="194"/>
      <c r="BW60" s="194"/>
      <c r="BX60" s="194"/>
      <c r="BY60" s="194"/>
      <c r="BZ60" s="194"/>
      <c r="CA60" s="194"/>
      <c r="CB60" s="194"/>
      <c r="CC60" s="194"/>
      <c r="CD60" s="16"/>
    </row>
    <row r="61" spans="1:82" x14ac:dyDescent="0.15">
      <c r="A61" s="462" t="s">
        <v>15</v>
      </c>
      <c r="B61" s="463"/>
      <c r="C61" s="294" t="s">
        <v>16</v>
      </c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6"/>
      <c r="O61" s="294" t="s">
        <v>17</v>
      </c>
      <c r="P61" s="295"/>
      <c r="Q61" s="295"/>
      <c r="R61" s="295"/>
      <c r="S61" s="295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295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295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295"/>
      <c r="BV61" s="295"/>
      <c r="BW61" s="295"/>
      <c r="BX61" s="295"/>
      <c r="BY61" s="295"/>
      <c r="BZ61" s="295"/>
      <c r="CA61" s="295"/>
      <c r="CB61" s="295"/>
      <c r="CC61" s="295"/>
      <c r="CD61" s="296"/>
    </row>
    <row r="62" spans="1:82" x14ac:dyDescent="0.15">
      <c r="A62" s="94">
        <v>1</v>
      </c>
      <c r="B62" s="95"/>
      <c r="C62" s="294" t="s">
        <v>16</v>
      </c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200"/>
      <c r="O62" s="201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200"/>
    </row>
    <row r="63" spans="1:82" x14ac:dyDescent="0.15">
      <c r="A63" s="96"/>
      <c r="B63" s="97"/>
      <c r="C63" s="193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5"/>
      <c r="O63" s="196"/>
      <c r="P63" s="197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  <c r="AF63" s="198"/>
      <c r="AG63" s="198"/>
      <c r="AH63" s="198"/>
      <c r="AI63" s="198"/>
      <c r="AJ63" s="198"/>
      <c r="AK63" s="198"/>
      <c r="AL63" s="198"/>
      <c r="AM63" s="198"/>
      <c r="AN63" s="198"/>
      <c r="AO63" s="198"/>
      <c r="AP63" s="198"/>
      <c r="AQ63" s="198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  <c r="BR63" s="194"/>
      <c r="BS63" s="194"/>
      <c r="BT63" s="194"/>
      <c r="BU63" s="194"/>
      <c r="BV63" s="194"/>
      <c r="BW63" s="194"/>
      <c r="BX63" s="194"/>
      <c r="BY63" s="194"/>
      <c r="BZ63" s="194"/>
      <c r="CA63" s="194"/>
      <c r="CB63" s="194"/>
      <c r="CC63" s="194"/>
      <c r="CD63" s="195"/>
    </row>
    <row r="64" spans="1:82" x14ac:dyDescent="0.15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196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  <c r="AF64" s="198"/>
      <c r="AG64" s="198"/>
      <c r="AH64" s="198"/>
      <c r="AI64" s="198"/>
      <c r="AJ64" s="198"/>
      <c r="AK64" s="198"/>
      <c r="AL64" s="198"/>
      <c r="AM64" s="198"/>
      <c r="AN64" s="198"/>
      <c r="AO64" s="198"/>
      <c r="AP64" s="198"/>
      <c r="AQ64" s="198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  <c r="BR64" s="194"/>
      <c r="BS64" s="194"/>
      <c r="BT64" s="194"/>
      <c r="BU64" s="194"/>
      <c r="BV64" s="194"/>
      <c r="BW64" s="194"/>
      <c r="BX64" s="194"/>
      <c r="BY64" s="194"/>
      <c r="BZ64" s="194"/>
      <c r="CA64" s="194"/>
      <c r="CB64" s="194"/>
      <c r="CC64" s="194"/>
      <c r="CD64" s="195"/>
    </row>
    <row r="65" spans="1:82" x14ac:dyDescent="0.15">
      <c r="A65" s="96"/>
      <c r="B65" s="97"/>
      <c r="C65" s="202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4"/>
      <c r="O65" s="205"/>
      <c r="P65" s="206"/>
      <c r="Q65" s="47"/>
      <c r="R65" s="207"/>
      <c r="S65" s="207"/>
      <c r="T65" s="207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195"/>
    </row>
    <row r="66" spans="1:82" x14ac:dyDescent="0.15">
      <c r="A66" s="96"/>
      <c r="B66" s="97"/>
      <c r="C66" s="202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4"/>
      <c r="O66" s="205"/>
      <c r="P66" s="198"/>
      <c r="Q66" s="47"/>
      <c r="R66" s="207"/>
      <c r="S66" s="207"/>
      <c r="T66" s="207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195"/>
    </row>
    <row r="67" spans="1:82" x14ac:dyDescent="0.15">
      <c r="A67" s="96"/>
      <c r="B67" s="97"/>
      <c r="C67" s="202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4"/>
      <c r="O67" s="205"/>
      <c r="P67" s="198"/>
      <c r="Q67" s="47"/>
      <c r="R67" s="207"/>
      <c r="S67" s="207"/>
      <c r="T67" s="207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195"/>
    </row>
    <row r="68" spans="1:82" x14ac:dyDescent="0.15">
      <c r="A68" s="96"/>
      <c r="B68" s="97"/>
      <c r="C68" s="202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4"/>
      <c r="O68" s="205"/>
      <c r="P68" s="198"/>
      <c r="Q68" s="47"/>
      <c r="R68" s="207"/>
      <c r="S68" s="207"/>
      <c r="T68" s="207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202"/>
      <c r="D69" s="203"/>
      <c r="E69" s="203"/>
      <c r="F69" s="203"/>
      <c r="G69" s="203"/>
      <c r="H69" s="203"/>
      <c r="I69" s="203"/>
      <c r="J69" s="203"/>
      <c r="K69" s="203"/>
      <c r="L69" s="194"/>
      <c r="M69" s="194"/>
      <c r="N69" s="195"/>
      <c r="O69" s="205"/>
      <c r="P69" s="198"/>
      <c r="Q69" s="207"/>
      <c r="R69" s="207"/>
      <c r="S69" s="207"/>
      <c r="T69" s="207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202"/>
      <c r="D70" s="203"/>
      <c r="E70" s="203"/>
      <c r="F70" s="203"/>
      <c r="G70" s="203"/>
      <c r="H70" s="203"/>
      <c r="I70" s="203"/>
      <c r="J70" s="203"/>
      <c r="K70" s="203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 x14ac:dyDescent="0.15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 x14ac:dyDescent="0.15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 x14ac:dyDescent="0.15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 x14ac:dyDescent="0.15">
      <c r="A96" s="96"/>
      <c r="B96" s="97"/>
      <c r="C96" s="193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5"/>
      <c r="O96" s="205"/>
      <c r="P96" s="198"/>
      <c r="Q96" s="207"/>
      <c r="R96" s="207"/>
      <c r="S96" s="207"/>
      <c r="T96" s="203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204"/>
    </row>
    <row r="97" spans="1:82" x14ac:dyDescent="0.15">
      <c r="A97" s="96"/>
      <c r="B97" s="97"/>
      <c r="C97" s="193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5"/>
      <c r="O97" s="205"/>
      <c r="P97" s="198"/>
      <c r="Q97" s="207"/>
      <c r="R97" s="207"/>
      <c r="S97" s="207"/>
      <c r="T97" s="203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204"/>
    </row>
    <row r="98" spans="1:82" x14ac:dyDescent="0.15">
      <c r="A98" s="96"/>
      <c r="B98" s="97"/>
      <c r="C98" s="193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5"/>
      <c r="O98" s="205"/>
      <c r="P98" s="198"/>
      <c r="Q98" s="207"/>
      <c r="R98" s="207"/>
      <c r="S98" s="207"/>
      <c r="T98" s="203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207"/>
      <c r="AQ98" s="207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204"/>
    </row>
    <row r="99" spans="1:82" x14ac:dyDescent="0.15">
      <c r="A99" s="96"/>
      <c r="B99" s="97"/>
      <c r="C99" s="193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5"/>
      <c r="O99" s="205"/>
      <c r="P99" s="198"/>
      <c r="Q99" s="207"/>
      <c r="R99" s="207"/>
      <c r="S99" s="207"/>
      <c r="T99" s="203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207"/>
      <c r="AI99" s="207"/>
      <c r="AJ99" s="207"/>
      <c r="AK99" s="207"/>
      <c r="AL99" s="207"/>
      <c r="AM99" s="207"/>
      <c r="AN99" s="207"/>
      <c r="AO99" s="207"/>
      <c r="AP99" s="207"/>
      <c r="AQ99" s="207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204"/>
    </row>
    <row r="100" spans="1:82" x14ac:dyDescent="0.15">
      <c r="A100" s="96"/>
      <c r="B100" s="97"/>
      <c r="C100" s="193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5"/>
      <c r="O100" s="205"/>
      <c r="P100" s="198"/>
      <c r="Q100" s="207"/>
      <c r="R100" s="207"/>
      <c r="S100" s="207"/>
      <c r="T100" s="203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207"/>
      <c r="AI100" s="207"/>
      <c r="AJ100" s="207"/>
      <c r="AK100" s="207"/>
      <c r="AL100" s="207"/>
      <c r="AM100" s="207"/>
      <c r="AN100" s="207"/>
      <c r="AO100" s="207"/>
      <c r="AP100" s="207"/>
      <c r="AQ100" s="207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3"/>
      <c r="BB100" s="203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3"/>
      <c r="BS100" s="203"/>
      <c r="BT100" s="203"/>
      <c r="BU100" s="203"/>
      <c r="BV100" s="203"/>
      <c r="BW100" s="203"/>
      <c r="BX100" s="203"/>
      <c r="BY100" s="203"/>
      <c r="BZ100" s="203"/>
      <c r="CA100" s="203"/>
      <c r="CB100" s="203"/>
      <c r="CC100" s="203"/>
      <c r="CD100" s="204"/>
    </row>
    <row r="101" spans="1:82" x14ac:dyDescent="0.15">
      <c r="A101" s="96"/>
      <c r="B101" s="97"/>
      <c r="C101" s="193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5"/>
      <c r="O101" s="205"/>
      <c r="P101" s="198"/>
      <c r="Q101" s="207"/>
      <c r="R101" s="207"/>
      <c r="S101" s="207"/>
      <c r="T101" s="203"/>
      <c r="U101" s="207"/>
      <c r="V101" s="207"/>
      <c r="W101" s="207"/>
      <c r="X101" s="207"/>
      <c r="Y101" s="207"/>
      <c r="Z101" s="207"/>
      <c r="AA101" s="207"/>
      <c r="AB101" s="207"/>
      <c r="AC101" s="207"/>
      <c r="AD101" s="207"/>
      <c r="AE101" s="207"/>
      <c r="AF101" s="207"/>
      <c r="AG101" s="207"/>
      <c r="AH101" s="207"/>
      <c r="AI101" s="207"/>
      <c r="AJ101" s="207"/>
      <c r="AK101" s="207"/>
      <c r="AL101" s="207"/>
      <c r="AM101" s="207"/>
      <c r="AN101" s="207"/>
      <c r="AO101" s="207"/>
      <c r="AP101" s="207"/>
      <c r="AQ101" s="207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204"/>
    </row>
    <row r="102" spans="1:82" x14ac:dyDescent="0.15">
      <c r="A102" s="96"/>
      <c r="B102" s="97"/>
      <c r="C102" s="193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5"/>
      <c r="O102" s="205"/>
      <c r="P102" s="198"/>
      <c r="Q102" s="207"/>
      <c r="R102" s="207"/>
      <c r="S102" s="207"/>
      <c r="T102" s="203"/>
      <c r="U102" s="207"/>
      <c r="V102" s="207"/>
      <c r="W102" s="207"/>
      <c r="X102" s="207"/>
      <c r="Y102" s="207"/>
      <c r="Z102" s="207"/>
      <c r="AA102" s="207"/>
      <c r="AB102" s="207"/>
      <c r="AC102" s="207"/>
      <c r="AD102" s="207"/>
      <c r="AE102" s="207"/>
      <c r="AF102" s="207"/>
      <c r="AG102" s="207"/>
      <c r="AH102" s="207"/>
      <c r="AI102" s="207"/>
      <c r="AJ102" s="207"/>
      <c r="AK102" s="207"/>
      <c r="AL102" s="207"/>
      <c r="AM102" s="207"/>
      <c r="AN102" s="207"/>
      <c r="AO102" s="207"/>
      <c r="AP102" s="207"/>
      <c r="AQ102" s="207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204"/>
    </row>
    <row r="103" spans="1:82" x14ac:dyDescent="0.15">
      <c r="A103" s="96"/>
      <c r="B103" s="97"/>
      <c r="C103" s="208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10"/>
      <c r="O103" s="211"/>
      <c r="P103" s="212"/>
      <c r="Q103" s="213"/>
      <c r="R103" s="213"/>
      <c r="S103" s="213"/>
      <c r="T103" s="214"/>
      <c r="U103" s="213"/>
      <c r="V103" s="213"/>
      <c r="W103" s="213"/>
      <c r="X103" s="213"/>
      <c r="Y103" s="213"/>
      <c r="Z103" s="213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  <c r="AN103" s="213"/>
      <c r="AO103" s="213"/>
      <c r="AP103" s="213"/>
      <c r="AQ103" s="213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04"/>
    </row>
  </sheetData>
  <mergeCells count="63">
    <mergeCell ref="O48:AC50"/>
    <mergeCell ref="A61:B61"/>
    <mergeCell ref="L40:Q40"/>
    <mergeCell ref="R40:V40"/>
    <mergeCell ref="W40:AL40"/>
    <mergeCell ref="AM40:AO40"/>
    <mergeCell ref="BN45:BV45"/>
    <mergeCell ref="BN46:BV46"/>
    <mergeCell ref="AM28:AO28"/>
    <mergeCell ref="BN34:BV34"/>
    <mergeCell ref="BN35:BV35"/>
    <mergeCell ref="BN36:BV36"/>
    <mergeCell ref="K38:K39"/>
    <mergeCell ref="L38:AL38"/>
    <mergeCell ref="AM38:AO39"/>
    <mergeCell ref="L39:Q39"/>
    <mergeCell ref="R39:V39"/>
    <mergeCell ref="W39:AL39"/>
    <mergeCell ref="AA27:AD27"/>
    <mergeCell ref="AE27:AH27"/>
    <mergeCell ref="AI27:AL27"/>
    <mergeCell ref="L28:P28"/>
    <mergeCell ref="Q28:T28"/>
    <mergeCell ref="U28:W28"/>
    <mergeCell ref="X28:Z28"/>
    <mergeCell ref="AA28:AD28"/>
    <mergeCell ref="AE28:AH28"/>
    <mergeCell ref="AI28:AL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Scroll Bar 3">
              <controlPr defaultSize="0" autoPict="0">
                <anchor moveWithCells="1">
                  <from>
                    <xdr:col>77</xdr:col>
                    <xdr:colOff>133350</xdr:colOff>
                    <xdr:row>37</xdr:row>
                    <xdr:rowOff>19050</xdr:rowOff>
                  </from>
                  <to>
                    <xdr:col>78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0" r:id="rId7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51</xdr:row>
                    <xdr:rowOff>0</xdr:rowOff>
                  </from>
                  <to>
                    <xdr:col>71</xdr:col>
                    <xdr:colOff>161925</xdr:colOff>
                    <xdr:row>53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1" r:id="rId8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2" r:id="rId9" name="Scroll Bar 6">
              <controlPr defaultSize="0" autoPict="0">
                <anchor moveWithCells="1">
                  <from>
                    <xdr:col>10</xdr:col>
                    <xdr:colOff>9525</xdr:colOff>
                    <xdr:row>41</xdr:row>
                    <xdr:rowOff>161925</xdr:rowOff>
                  </from>
                  <to>
                    <xdr:col>59</xdr:col>
                    <xdr:colOff>38100</xdr:colOff>
                    <xdr:row>42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5B3B-3BD3-421B-B6EC-D78D89907305}">
  <sheetPr>
    <pageSetUpPr fitToPage="1"/>
  </sheetPr>
  <dimension ref="A1:CD92"/>
  <sheetViews>
    <sheetView view="pageBreakPreview" topLeftCell="A10" zoomScale="85" zoomScaleNormal="130" zoomScaleSheetLayoutView="85" workbookViewId="0">
      <selection activeCell="AT40" sqref="AT40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95"/>
      <c r="AP1" s="295"/>
      <c r="AQ1" s="295"/>
      <c r="AR1" s="295"/>
      <c r="AS1" s="295"/>
      <c r="AT1" s="295"/>
      <c r="AU1" s="295"/>
      <c r="AV1" s="295"/>
      <c r="AW1" s="295"/>
      <c r="AX1" s="295"/>
      <c r="AY1" s="295"/>
      <c r="AZ1" s="295"/>
      <c r="BA1" s="295"/>
      <c r="BB1" s="295"/>
      <c r="BC1" s="295"/>
      <c r="BD1" s="295"/>
      <c r="BE1" s="295"/>
      <c r="BF1" s="295"/>
      <c r="BG1" s="295"/>
      <c r="BH1" s="296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95"/>
      <c r="BM4" s="295"/>
      <c r="BN4" s="295"/>
      <c r="BO4" s="295"/>
      <c r="BP4" s="295"/>
      <c r="BQ4" s="295"/>
      <c r="BR4" s="295"/>
      <c r="BS4" s="295"/>
      <c r="BT4" s="295"/>
      <c r="BU4" s="295"/>
      <c r="BV4" s="295"/>
      <c r="BW4" s="295"/>
      <c r="BX4" s="295"/>
      <c r="BY4" s="295"/>
      <c r="BZ4" s="295"/>
      <c r="CA4" s="295"/>
      <c r="CB4" s="295"/>
      <c r="CC4" s="295"/>
      <c r="CD4" s="296"/>
    </row>
    <row r="5" spans="1:82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876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82" ht="13.5" customHeight="1" x14ac:dyDescent="0.15">
      <c r="A8" s="11"/>
      <c r="D8" s="178" t="s">
        <v>877</v>
      </c>
      <c r="CD8" s="13"/>
    </row>
    <row r="9" spans="1:82" x14ac:dyDescent="0.15">
      <c r="A9" s="11"/>
      <c r="CD9" s="13"/>
    </row>
    <row r="10" spans="1:82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 t="s">
        <v>490</v>
      </c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82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878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81"/>
      <c r="K16" s="181" t="s">
        <v>152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762</v>
      </c>
      <c r="M18" s="186"/>
      <c r="N18" s="186"/>
      <c r="O18" s="186"/>
      <c r="P18" s="82"/>
      <c r="Q18" s="82"/>
      <c r="R18" s="425"/>
      <c r="S18" s="425"/>
      <c r="T18" s="425"/>
      <c r="U18" s="425"/>
      <c r="V18" s="425"/>
      <c r="W18" s="425"/>
      <c r="X18" s="425"/>
      <c r="Y18" s="425"/>
      <c r="Z18" s="425"/>
      <c r="AA18" s="82"/>
      <c r="AB18" s="82"/>
      <c r="AC18" s="82"/>
      <c r="AD18" s="185"/>
      <c r="AE18" s="82"/>
      <c r="AF18" s="82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85" t="s">
        <v>862</v>
      </c>
      <c r="M20" s="186"/>
      <c r="N20" s="186"/>
      <c r="O20" s="186"/>
      <c r="P20" s="186"/>
      <c r="Q20" s="186"/>
      <c r="R20" s="425"/>
      <c r="S20" s="425"/>
      <c r="T20" s="425"/>
      <c r="U20" s="425"/>
      <c r="V20" s="425"/>
      <c r="W20" s="425"/>
      <c r="X20" s="425"/>
      <c r="Y20" s="425"/>
      <c r="Z20" s="425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7" t="s">
        <v>854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443" t="s">
        <v>258</v>
      </c>
      <c r="L27" s="443" t="s">
        <v>879</v>
      </c>
      <c r="M27" s="443"/>
      <c r="N27" s="443"/>
      <c r="O27" s="443"/>
      <c r="P27" s="443" t="s">
        <v>856</v>
      </c>
      <c r="Q27" s="443"/>
      <c r="R27" s="443"/>
      <c r="S27" s="443"/>
      <c r="T27" s="443"/>
      <c r="U27" s="443" t="s">
        <v>751</v>
      </c>
      <c r="V27" s="443"/>
      <c r="W27" s="443"/>
      <c r="X27" s="443"/>
      <c r="Y27" s="443" t="s">
        <v>766</v>
      </c>
      <c r="Z27" s="443"/>
      <c r="AA27" s="443"/>
      <c r="AB27" s="443"/>
      <c r="AC27" s="443"/>
      <c r="AD27" s="443" t="s">
        <v>767</v>
      </c>
      <c r="AE27" s="443"/>
      <c r="AF27" s="443"/>
      <c r="AG27" s="443"/>
      <c r="AH27" s="443"/>
      <c r="AI27" s="443"/>
      <c r="AJ27" s="443" t="s">
        <v>768</v>
      </c>
      <c r="AK27" s="443"/>
      <c r="AL27" s="443"/>
      <c r="AM27" s="443"/>
      <c r="AN27" s="443" t="s">
        <v>769</v>
      </c>
      <c r="AO27" s="443"/>
      <c r="AP27" s="443"/>
      <c r="AQ27" s="443"/>
      <c r="AR27" s="443"/>
      <c r="AS27" s="443"/>
      <c r="AT27" s="443" t="s">
        <v>770</v>
      </c>
      <c r="AU27" s="443"/>
      <c r="AV27" s="443"/>
      <c r="AW27" s="443"/>
      <c r="AX27" s="443"/>
      <c r="AY27" s="443"/>
      <c r="AZ27" s="443"/>
      <c r="BA27" s="443"/>
      <c r="BB27" s="443"/>
      <c r="BC27" s="443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443"/>
      <c r="BV27" s="443" t="s">
        <v>771</v>
      </c>
      <c r="BW27" s="443"/>
      <c r="BX27" s="443"/>
      <c r="BY27" s="443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43"/>
      <c r="L28" s="443"/>
      <c r="M28" s="443"/>
      <c r="N28" s="443"/>
      <c r="O28" s="443"/>
      <c r="P28" s="443"/>
      <c r="Q28" s="443"/>
      <c r="R28" s="443"/>
      <c r="S28" s="443"/>
      <c r="T28" s="443"/>
      <c r="U28" s="443"/>
      <c r="V28" s="443"/>
      <c r="W28" s="443"/>
      <c r="X28" s="443"/>
      <c r="Y28" s="443"/>
      <c r="Z28" s="443"/>
      <c r="AA28" s="443"/>
      <c r="AB28" s="443"/>
      <c r="AC28" s="443"/>
      <c r="AD28" s="443" t="s">
        <v>772</v>
      </c>
      <c r="AE28" s="443"/>
      <c r="AF28" s="443"/>
      <c r="AG28" s="443" t="s">
        <v>773</v>
      </c>
      <c r="AH28" s="443"/>
      <c r="AI28" s="443"/>
      <c r="AJ28" s="443"/>
      <c r="AK28" s="443"/>
      <c r="AL28" s="443"/>
      <c r="AM28" s="443"/>
      <c r="AN28" s="443"/>
      <c r="AO28" s="443"/>
      <c r="AP28" s="443"/>
      <c r="AQ28" s="443"/>
      <c r="AR28" s="443"/>
      <c r="AS28" s="443"/>
      <c r="AT28" s="443" t="s">
        <v>774</v>
      </c>
      <c r="AU28" s="444"/>
      <c r="AV28" s="444"/>
      <c r="AW28" s="444"/>
      <c r="AX28" s="444"/>
      <c r="AY28" s="444"/>
      <c r="AZ28" s="443" t="s">
        <v>775</v>
      </c>
      <c r="BA28" s="444"/>
      <c r="BB28" s="444"/>
      <c r="BC28" s="444"/>
      <c r="BD28" s="444"/>
      <c r="BE28" s="443" t="s">
        <v>776</v>
      </c>
      <c r="BF28" s="444"/>
      <c r="BG28" s="444"/>
      <c r="BH28" s="444"/>
      <c r="BI28" s="444"/>
      <c r="BJ28" s="444"/>
      <c r="BK28" s="443" t="s">
        <v>769</v>
      </c>
      <c r="BL28" s="444"/>
      <c r="BM28" s="444"/>
      <c r="BN28" s="444"/>
      <c r="BO28" s="444"/>
      <c r="BP28" s="443" t="s">
        <v>777</v>
      </c>
      <c r="BQ28" s="443"/>
      <c r="BR28" s="443"/>
      <c r="BS28" s="443" t="s">
        <v>769</v>
      </c>
      <c r="BT28" s="443"/>
      <c r="BU28" s="443"/>
      <c r="BV28" s="443"/>
      <c r="BW28" s="443"/>
      <c r="BX28" s="443"/>
      <c r="BY28" s="443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99">
        <v>1</v>
      </c>
      <c r="L29" s="452"/>
      <c r="M29" s="452"/>
      <c r="N29" s="452"/>
      <c r="O29" s="452"/>
      <c r="P29" s="473"/>
      <c r="Q29" s="473"/>
      <c r="R29" s="473"/>
      <c r="S29" s="473"/>
      <c r="T29" s="473"/>
      <c r="U29" s="452"/>
      <c r="V29" s="452"/>
      <c r="W29" s="452"/>
      <c r="X29" s="452"/>
      <c r="Y29" s="452"/>
      <c r="Z29" s="452"/>
      <c r="AA29" s="452"/>
      <c r="AB29" s="452"/>
      <c r="AC29" s="452"/>
      <c r="AD29" s="452"/>
      <c r="AE29" s="452"/>
      <c r="AF29" s="452"/>
      <c r="AG29" s="452"/>
      <c r="AH29" s="452"/>
      <c r="AI29" s="452"/>
      <c r="AJ29" s="452"/>
      <c r="AK29" s="452"/>
      <c r="AL29" s="452"/>
      <c r="AM29" s="452"/>
      <c r="AN29" s="452"/>
      <c r="AO29" s="452"/>
      <c r="AP29" s="452"/>
      <c r="AQ29" s="452"/>
      <c r="AR29" s="452"/>
      <c r="AS29" s="452"/>
      <c r="AT29" s="452"/>
      <c r="AU29" s="452"/>
      <c r="AV29" s="452"/>
      <c r="AW29" s="452"/>
      <c r="AX29" s="452"/>
      <c r="AY29" s="452"/>
      <c r="AZ29" s="452"/>
      <c r="BA29" s="452"/>
      <c r="BB29" s="452"/>
      <c r="BC29" s="452"/>
      <c r="BD29" s="452"/>
      <c r="BE29" s="452"/>
      <c r="BF29" s="452"/>
      <c r="BG29" s="452"/>
      <c r="BH29" s="452"/>
      <c r="BI29" s="452"/>
      <c r="BJ29" s="452"/>
      <c r="BK29" s="452"/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45"/>
      <c r="BW29" s="445"/>
      <c r="BX29" s="445"/>
      <c r="BY29" s="445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98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98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98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298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81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93"/>
      <c r="D49" s="194"/>
      <c r="E49" s="194"/>
      <c r="F49" s="194"/>
      <c r="G49" s="194"/>
      <c r="H49" s="194"/>
      <c r="I49" s="194"/>
      <c r="J49" s="194"/>
      <c r="K49" s="194"/>
      <c r="L49" s="194"/>
      <c r="M49" s="194"/>
      <c r="N49" s="195"/>
      <c r="O49" s="196"/>
      <c r="P49" s="197"/>
      <c r="Q49" s="198"/>
      <c r="R49" s="198"/>
      <c r="S49" s="198"/>
      <c r="T49" s="198"/>
      <c r="U49" s="198"/>
      <c r="V49" s="198"/>
      <c r="W49" s="198"/>
      <c r="X49" s="198"/>
      <c r="Y49" s="198"/>
      <c r="Z49" s="198"/>
      <c r="AA49" s="198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8"/>
      <c r="AM49" s="198"/>
      <c r="AN49" s="198"/>
      <c r="AO49" s="198"/>
      <c r="AP49" s="198"/>
      <c r="AQ49" s="198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  <c r="BR49" s="194"/>
      <c r="BS49" s="194"/>
      <c r="BT49" s="194"/>
      <c r="BU49" s="194"/>
      <c r="BV49" s="194"/>
      <c r="BW49" s="194"/>
      <c r="BX49" s="194"/>
      <c r="BY49" s="194"/>
      <c r="BZ49" s="194"/>
      <c r="CA49" s="194"/>
      <c r="CB49" s="194"/>
      <c r="CC49" s="194"/>
      <c r="CD49" s="16"/>
    </row>
    <row r="50" spans="1:82" x14ac:dyDescent="0.15">
      <c r="A50" s="462" t="s">
        <v>15</v>
      </c>
      <c r="B50" s="463"/>
      <c r="C50" s="294" t="s">
        <v>16</v>
      </c>
      <c r="D50" s="295"/>
      <c r="E50" s="295"/>
      <c r="F50" s="295"/>
      <c r="G50" s="295"/>
      <c r="H50" s="295"/>
      <c r="I50" s="295"/>
      <c r="J50" s="295"/>
      <c r="K50" s="295"/>
      <c r="L50" s="295"/>
      <c r="M50" s="295"/>
      <c r="N50" s="296"/>
      <c r="O50" s="294" t="s">
        <v>17</v>
      </c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295"/>
      <c r="AK50" s="295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5"/>
      <c r="AW50" s="295"/>
      <c r="AX50" s="295"/>
      <c r="AY50" s="295"/>
      <c r="AZ50" s="295"/>
      <c r="BA50" s="295"/>
      <c r="BB50" s="295"/>
      <c r="BC50" s="295"/>
      <c r="BD50" s="295"/>
      <c r="BE50" s="295"/>
      <c r="BF50" s="295"/>
      <c r="BG50" s="295"/>
      <c r="BH50" s="295"/>
      <c r="BI50" s="295"/>
      <c r="BJ50" s="295"/>
      <c r="BK50" s="295"/>
      <c r="BL50" s="295"/>
      <c r="BM50" s="295"/>
      <c r="BN50" s="295"/>
      <c r="BO50" s="295"/>
      <c r="BP50" s="295"/>
      <c r="BQ50" s="295"/>
      <c r="BR50" s="295"/>
      <c r="BS50" s="295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6"/>
    </row>
    <row r="51" spans="1:82" x14ac:dyDescent="0.15">
      <c r="A51" s="94">
        <v>1</v>
      </c>
      <c r="B51" s="95"/>
      <c r="C51" s="294" t="s">
        <v>16</v>
      </c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200"/>
      <c r="O51" s="201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200"/>
    </row>
    <row r="52" spans="1:82" x14ac:dyDescent="0.15">
      <c r="A52" s="96"/>
      <c r="B52" s="97"/>
      <c r="C52" s="193"/>
      <c r="D52" s="194"/>
      <c r="E52" s="194"/>
      <c r="F52" s="194"/>
      <c r="G52" s="194"/>
      <c r="H52" s="194"/>
      <c r="I52" s="194"/>
      <c r="J52" s="194"/>
      <c r="K52" s="194"/>
      <c r="L52" s="194"/>
      <c r="M52" s="194"/>
      <c r="N52" s="195"/>
      <c r="O52" s="196"/>
      <c r="P52" s="197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8"/>
      <c r="AM52" s="198"/>
      <c r="AN52" s="198"/>
      <c r="AO52" s="198"/>
      <c r="AP52" s="198"/>
      <c r="AQ52" s="198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  <c r="BO52" s="194"/>
      <c r="BP52" s="194"/>
      <c r="BQ52" s="194"/>
      <c r="BR52" s="194"/>
      <c r="BS52" s="194"/>
      <c r="BT52" s="194"/>
      <c r="BU52" s="194"/>
      <c r="BV52" s="194"/>
      <c r="BW52" s="194"/>
      <c r="BX52" s="194"/>
      <c r="BY52" s="194"/>
      <c r="BZ52" s="194"/>
      <c r="CA52" s="194"/>
      <c r="CB52" s="194"/>
      <c r="CC52" s="194"/>
      <c r="CD52" s="195"/>
    </row>
    <row r="53" spans="1:82" x14ac:dyDescent="0.15">
      <c r="A53" s="96"/>
      <c r="B53" s="97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95"/>
    </row>
    <row r="54" spans="1:82" x14ac:dyDescent="0.15">
      <c r="A54" s="96"/>
      <c r="B54" s="97"/>
      <c r="C54" s="202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5"/>
      <c r="P54" s="206"/>
      <c r="Q54" s="4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  <c r="AB54" s="207"/>
      <c r="AC54" s="207"/>
      <c r="AD54" s="207"/>
      <c r="AE54" s="207"/>
      <c r="AF54" s="207"/>
      <c r="AG54" s="207"/>
      <c r="AH54" s="207"/>
      <c r="AI54" s="207"/>
      <c r="AJ54" s="207"/>
      <c r="AK54" s="207"/>
      <c r="AL54" s="207"/>
      <c r="AM54" s="207"/>
      <c r="AN54" s="207"/>
      <c r="AO54" s="207"/>
      <c r="AP54" s="207"/>
      <c r="AQ54" s="207"/>
      <c r="AR54" s="203"/>
      <c r="AS54" s="203"/>
      <c r="AT54" s="203"/>
      <c r="AU54" s="203"/>
      <c r="AV54" s="203"/>
      <c r="AW54" s="203"/>
      <c r="AX54" s="203"/>
      <c r="AY54" s="203"/>
      <c r="AZ54" s="203"/>
      <c r="BA54" s="203"/>
      <c r="BB54" s="203"/>
      <c r="BC54" s="203"/>
      <c r="BD54" s="203"/>
      <c r="BE54" s="203"/>
      <c r="BF54" s="203"/>
      <c r="BG54" s="203"/>
      <c r="BH54" s="203"/>
      <c r="BI54" s="203"/>
      <c r="BJ54" s="203"/>
      <c r="BK54" s="203"/>
      <c r="BL54" s="203"/>
      <c r="BM54" s="203"/>
      <c r="BN54" s="203"/>
      <c r="BO54" s="203"/>
      <c r="BP54" s="203"/>
      <c r="BQ54" s="203"/>
      <c r="BR54" s="203"/>
      <c r="BS54" s="203"/>
      <c r="BT54" s="203"/>
      <c r="BU54" s="203"/>
      <c r="BV54" s="203"/>
      <c r="BW54" s="203"/>
      <c r="BX54" s="203"/>
      <c r="BY54" s="203"/>
      <c r="BZ54" s="203"/>
      <c r="CA54" s="203"/>
      <c r="CB54" s="203"/>
      <c r="CC54" s="203"/>
      <c r="CD54" s="195"/>
    </row>
    <row r="55" spans="1:82" x14ac:dyDescent="0.15">
      <c r="A55" s="96"/>
      <c r="B55" s="97"/>
      <c r="C55" s="202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5"/>
      <c r="P55" s="198"/>
      <c r="Q55" s="47"/>
      <c r="R55" s="207"/>
      <c r="S55" s="207"/>
      <c r="T55" s="207"/>
      <c r="U55" s="207"/>
      <c r="V55" s="207"/>
      <c r="W55" s="207"/>
      <c r="X55" s="207"/>
      <c r="Y55" s="207"/>
      <c r="Z55" s="207"/>
      <c r="AA55" s="207"/>
      <c r="AB55" s="207"/>
      <c r="AC55" s="207"/>
      <c r="AD55" s="207"/>
      <c r="AE55" s="207"/>
      <c r="AF55" s="207"/>
      <c r="AG55" s="207"/>
      <c r="AH55" s="207"/>
      <c r="AI55" s="207"/>
      <c r="AJ55" s="207"/>
      <c r="AK55" s="207"/>
      <c r="AL55" s="207"/>
      <c r="AM55" s="207"/>
      <c r="AN55" s="207"/>
      <c r="AO55" s="207"/>
      <c r="AP55" s="207"/>
      <c r="AQ55" s="207"/>
      <c r="AR55" s="203"/>
      <c r="AS55" s="203"/>
      <c r="AT55" s="203"/>
      <c r="AU55" s="203"/>
      <c r="AV55" s="203"/>
      <c r="AW55" s="203"/>
      <c r="AX55" s="203"/>
      <c r="AY55" s="203"/>
      <c r="AZ55" s="203"/>
      <c r="BA55" s="203"/>
      <c r="BB55" s="203"/>
      <c r="BC55" s="203"/>
      <c r="BD55" s="203"/>
      <c r="BE55" s="203"/>
      <c r="BF55" s="203"/>
      <c r="BG55" s="203"/>
      <c r="BH55" s="203"/>
      <c r="BI55" s="203"/>
      <c r="BJ55" s="203"/>
      <c r="BK55" s="203"/>
      <c r="BL55" s="203"/>
      <c r="BM55" s="203"/>
      <c r="BN55" s="203"/>
      <c r="BO55" s="203"/>
      <c r="BP55" s="203"/>
      <c r="BQ55" s="203"/>
      <c r="BR55" s="203"/>
      <c r="BS55" s="203"/>
      <c r="BT55" s="203"/>
      <c r="BU55" s="203"/>
      <c r="BV55" s="203"/>
      <c r="BW55" s="203"/>
      <c r="BX55" s="203"/>
      <c r="BY55" s="203"/>
      <c r="BZ55" s="203"/>
      <c r="CA55" s="203"/>
      <c r="CB55" s="203"/>
      <c r="CC55" s="203"/>
      <c r="CD55" s="195"/>
    </row>
    <row r="56" spans="1:82" x14ac:dyDescent="0.15">
      <c r="A56" s="96"/>
      <c r="B56" s="97"/>
      <c r="C56" s="202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4"/>
      <c r="O56" s="205"/>
      <c r="P56" s="198"/>
      <c r="Q56" s="47"/>
      <c r="R56" s="207"/>
      <c r="S56" s="207"/>
      <c r="T56" s="207"/>
      <c r="U56" s="207"/>
      <c r="V56" s="207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7"/>
      <c r="AN56" s="207"/>
      <c r="AO56" s="207"/>
      <c r="AP56" s="207"/>
      <c r="AQ56" s="207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195"/>
    </row>
    <row r="57" spans="1:82" x14ac:dyDescent="0.15">
      <c r="A57" s="96"/>
      <c r="B57" s="97"/>
      <c r="C57" s="202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4"/>
      <c r="O57" s="205"/>
      <c r="P57" s="198"/>
      <c r="Q57" s="47"/>
      <c r="R57" s="207"/>
      <c r="S57" s="207"/>
      <c r="T57" s="207"/>
      <c r="U57" s="207"/>
      <c r="V57" s="207"/>
      <c r="W57" s="207"/>
      <c r="X57" s="207"/>
      <c r="Y57" s="207"/>
      <c r="Z57" s="207"/>
      <c r="AA57" s="207"/>
      <c r="AB57" s="207"/>
      <c r="AC57" s="207"/>
      <c r="AD57" s="207"/>
      <c r="AE57" s="207"/>
      <c r="AF57" s="207"/>
      <c r="AG57" s="207"/>
      <c r="AH57" s="207"/>
      <c r="AI57" s="207"/>
      <c r="AJ57" s="207"/>
      <c r="AK57" s="207"/>
      <c r="AL57" s="207"/>
      <c r="AM57" s="207"/>
      <c r="AN57" s="207"/>
      <c r="AO57" s="207"/>
      <c r="AP57" s="207"/>
      <c r="AQ57" s="207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4"/>
    </row>
    <row r="58" spans="1:82" x14ac:dyDescent="0.15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194"/>
      <c r="M58" s="194"/>
      <c r="N58" s="195"/>
      <c r="O58" s="205"/>
      <c r="P58" s="198"/>
      <c r="Q58" s="20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4"/>
    </row>
    <row r="59" spans="1:82" x14ac:dyDescent="0.15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194"/>
      <c r="M59" s="194"/>
      <c r="N59" s="195"/>
      <c r="O59" s="205"/>
      <c r="P59" s="198"/>
      <c r="Q59" s="207"/>
      <c r="R59" s="207"/>
      <c r="S59" s="207"/>
      <c r="T59" s="203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4"/>
    </row>
    <row r="60" spans="1:82" x14ac:dyDescent="0.15">
      <c r="A60" s="96"/>
      <c r="B60" s="97"/>
      <c r="C60" s="193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5"/>
      <c r="O60" s="205"/>
      <c r="P60" s="198"/>
      <c r="Q60" s="207"/>
      <c r="R60" s="207"/>
      <c r="S60" s="207"/>
      <c r="T60" s="203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4"/>
    </row>
    <row r="61" spans="1:82" x14ac:dyDescent="0.15">
      <c r="A61" s="96"/>
      <c r="B61" s="97"/>
      <c r="C61" s="193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5"/>
      <c r="O61" s="205"/>
      <c r="P61" s="198"/>
      <c r="Q61" s="207"/>
      <c r="R61" s="207"/>
      <c r="S61" s="207"/>
      <c r="T61" s="203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 x14ac:dyDescent="0.15">
      <c r="A62" s="96"/>
      <c r="B62" s="97"/>
      <c r="C62" s="193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5"/>
      <c r="O62" s="205"/>
      <c r="P62" s="198"/>
      <c r="Q62" s="207"/>
      <c r="R62" s="207"/>
      <c r="S62" s="207"/>
      <c r="T62" s="203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 x14ac:dyDescent="0.15">
      <c r="A63" s="96"/>
      <c r="B63" s="97"/>
      <c r="C63" s="193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208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10"/>
      <c r="O92" s="211"/>
      <c r="P92" s="212"/>
      <c r="Q92" s="213"/>
      <c r="R92" s="213"/>
      <c r="S92" s="213"/>
      <c r="T92" s="214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213"/>
      <c r="AQ92" s="213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04"/>
    </row>
  </sheetData>
  <mergeCells count="59"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BP28:BR28"/>
    <mergeCell ref="BS28:BU28"/>
    <mergeCell ref="L29:O29"/>
    <mergeCell ref="P29:T29"/>
    <mergeCell ref="U29:X29"/>
    <mergeCell ref="Y29:AC29"/>
    <mergeCell ref="AD29:AF29"/>
    <mergeCell ref="AG29:AI29"/>
    <mergeCell ref="AJ29:AM29"/>
    <mergeCell ref="AN29:AS29"/>
    <mergeCell ref="AJ27:AM28"/>
    <mergeCell ref="AN27:AS28"/>
    <mergeCell ref="AT27:BU27"/>
    <mergeCell ref="BV27:BY28"/>
    <mergeCell ref="AD28:AF28"/>
    <mergeCell ref="AG28:AI28"/>
    <mergeCell ref="AT28:AY28"/>
    <mergeCell ref="AZ28:BD28"/>
    <mergeCell ref="BE28:BJ28"/>
    <mergeCell ref="BK28:BO28"/>
    <mergeCell ref="K27:K28"/>
    <mergeCell ref="L27:O28"/>
    <mergeCell ref="P27:T28"/>
    <mergeCell ref="U27:X28"/>
    <mergeCell ref="Y27:AC28"/>
    <mergeCell ref="AD27:AI27"/>
    <mergeCell ref="A7:CD7"/>
    <mergeCell ref="BC10:BH11"/>
    <mergeCell ref="BL10:BP11"/>
    <mergeCell ref="BQ10:CC11"/>
    <mergeCell ref="R18:Z18"/>
    <mergeCell ref="R20:Z20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142875</xdr:colOff>
                    <xdr:row>33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4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5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6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7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>
    <pageSetUpPr fitToPage="1"/>
  </sheetPr>
  <dimension ref="A1:CZ205"/>
  <sheetViews>
    <sheetView showGridLines="0" zoomScaleNormal="100" zoomScaleSheetLayoutView="85" workbookViewId="0">
      <selection activeCell="AQ33" sqref="AQ33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22" width="2.25" style="4"/>
    <col min="23" max="23" width="3.125" style="4" customWidth="1"/>
    <col min="24" max="34" width="2.25" style="4"/>
    <col min="35" max="36" width="3" style="4" customWidth="1"/>
    <col min="37" max="51" width="2.25" style="4"/>
    <col min="52" max="52" width="2.5" style="4" customWidth="1"/>
    <col min="53" max="53" width="2.25" style="4"/>
    <col min="54" max="54" width="3.25" style="4" customWidth="1"/>
    <col min="55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4" width="6.25" style="4" customWidth="1"/>
    <col min="65" max="75" width="3.625" style="4" customWidth="1"/>
    <col min="76" max="77" width="1.375" style="4" customWidth="1"/>
    <col min="78" max="79" width="1.75" style="4" customWidth="1"/>
    <col min="80" max="80" width="2.25" style="4" customWidth="1"/>
    <col min="81" max="81" width="1.375" style="4" customWidth="1"/>
    <col min="82" max="82" width="2.25" style="4"/>
    <col min="83" max="83" width="1.75" style="4" customWidth="1"/>
    <col min="84" max="84" width="11.125" style="4" customWidth="1"/>
    <col min="85" max="85" width="14.375" style="4" customWidth="1"/>
    <col min="86" max="86" width="12.125" style="4" customWidth="1"/>
    <col min="87" max="87" width="13.375" style="4" customWidth="1"/>
    <col min="88" max="88" width="12.625" style="4" customWidth="1"/>
    <col min="89" max="89" width="16.125" style="4" customWidth="1"/>
    <col min="90" max="90" width="17.5" style="4" customWidth="1"/>
    <col min="91" max="91" width="10.375" style="4" bestFit="1" customWidth="1"/>
    <col min="92" max="92" width="11.25" style="4" customWidth="1"/>
    <col min="93" max="93" width="10.375" style="4" bestFit="1" customWidth="1"/>
    <col min="94" max="94" width="14.75" style="4" customWidth="1"/>
    <col min="95" max="95" width="9.75" style="4" customWidth="1"/>
    <col min="96" max="96" width="11.875" style="4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5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K1" s="144" t="s">
        <v>291</v>
      </c>
      <c r="CL1" s="145" t="s">
        <v>156</v>
      </c>
      <c r="CM1" s="146" t="s">
        <v>157</v>
      </c>
      <c r="CN1" s="147" t="s">
        <v>158</v>
      </c>
      <c r="CO1" s="146" t="s">
        <v>159</v>
      </c>
      <c r="CP1" s="148" t="s">
        <v>197</v>
      </c>
      <c r="CQ1" s="149" t="s">
        <v>160</v>
      </c>
      <c r="CR1" s="150" t="s">
        <v>161</v>
      </c>
      <c r="CS1" s="151" t="s">
        <v>162</v>
      </c>
      <c r="CT1" s="152" t="s">
        <v>163</v>
      </c>
      <c r="CU1" s="152" t="s">
        <v>164</v>
      </c>
      <c r="CV1" s="152" t="s">
        <v>165</v>
      </c>
      <c r="CW1" s="152" t="s">
        <v>166</v>
      </c>
      <c r="CX1" s="152" t="s">
        <v>167</v>
      </c>
      <c r="CY1" s="152" t="s">
        <v>274</v>
      </c>
      <c r="CZ1" s="152" t="s">
        <v>275</v>
      </c>
    </row>
    <row r="2" spans="1:104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13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K2" s="144" t="s">
        <v>292</v>
      </c>
      <c r="CL2" s="153" t="s">
        <v>168</v>
      </c>
      <c r="CM2" s="154" t="s">
        <v>154</v>
      </c>
      <c r="CN2" s="155" t="s">
        <v>169</v>
      </c>
      <c r="CO2" s="155" t="s">
        <v>170</v>
      </c>
      <c r="CP2" s="156" t="s">
        <v>198</v>
      </c>
      <c r="CQ2" s="157">
        <v>0.08</v>
      </c>
      <c r="CR2" s="156" t="s">
        <v>171</v>
      </c>
      <c r="CS2" s="156" t="s">
        <v>172</v>
      </c>
      <c r="CT2" s="156" t="s">
        <v>173</v>
      </c>
      <c r="CU2" s="156" t="s">
        <v>174</v>
      </c>
      <c r="CV2" s="156" t="s">
        <v>175</v>
      </c>
      <c r="CW2" s="158" t="s">
        <v>176</v>
      </c>
      <c r="CX2" s="158" t="s">
        <v>176</v>
      </c>
      <c r="CY2" s="156" t="s">
        <v>276</v>
      </c>
      <c r="CZ2" s="156" t="s">
        <v>278</v>
      </c>
    </row>
    <row r="3" spans="1:104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9" t="s">
        <v>293</v>
      </c>
      <c r="CL3" s="153"/>
      <c r="CM3" s="154" t="s">
        <v>155</v>
      </c>
      <c r="CN3" s="155" t="s">
        <v>177</v>
      </c>
      <c r="CO3" s="160" t="s">
        <v>178</v>
      </c>
      <c r="CP3" s="156" t="s">
        <v>199</v>
      </c>
      <c r="CQ3" s="161">
        <v>0.1</v>
      </c>
      <c r="CR3" s="156" t="s">
        <v>179</v>
      </c>
      <c r="CS3" s="156" t="s">
        <v>180</v>
      </c>
      <c r="CT3" s="156" t="s">
        <v>181</v>
      </c>
      <c r="CU3" s="156" t="s">
        <v>182</v>
      </c>
      <c r="CV3" s="156" t="s">
        <v>183</v>
      </c>
      <c r="CW3" s="156" t="s">
        <v>184</v>
      </c>
      <c r="CX3" s="156" t="s">
        <v>184</v>
      </c>
      <c r="CY3" s="156" t="s">
        <v>277</v>
      </c>
      <c r="CZ3" s="156" t="s">
        <v>279</v>
      </c>
    </row>
    <row r="4" spans="1:104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134"/>
      <c r="BM4" s="134"/>
      <c r="BN4" s="134"/>
      <c r="BO4" s="134"/>
      <c r="BP4" s="134"/>
      <c r="BQ4" s="134"/>
      <c r="BR4" s="134"/>
      <c r="BS4" s="134"/>
      <c r="BT4" s="134"/>
      <c r="BU4" s="134"/>
      <c r="BV4" s="134"/>
      <c r="BW4" s="134"/>
      <c r="BX4" s="134"/>
      <c r="BY4" s="134"/>
      <c r="BZ4" s="134"/>
      <c r="CA4" s="134"/>
      <c r="CB4" s="134"/>
      <c r="CC4" s="134"/>
      <c r="CD4" s="135"/>
      <c r="CK4" s="144" t="s">
        <v>294</v>
      </c>
      <c r="CL4" s="153"/>
      <c r="CM4" s="160"/>
      <c r="CN4" s="155" t="s">
        <v>185</v>
      </c>
      <c r="CO4" s="162" t="s">
        <v>186</v>
      </c>
      <c r="CP4" s="156" t="s">
        <v>200</v>
      </c>
      <c r="CQ4" s="162"/>
      <c r="CR4" s="163"/>
      <c r="CS4" s="163"/>
      <c r="CT4" s="156" t="s">
        <v>187</v>
      </c>
      <c r="CU4" s="163"/>
      <c r="CV4" s="156" t="s">
        <v>188</v>
      </c>
      <c r="CW4" s="163"/>
      <c r="CX4" s="163"/>
      <c r="CY4" s="156"/>
      <c r="CZ4" s="163"/>
    </row>
    <row r="5" spans="1:104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290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44" t="s">
        <v>295</v>
      </c>
      <c r="CL5" s="153"/>
      <c r="CM5" s="162"/>
      <c r="CN5" s="155" t="s">
        <v>189</v>
      </c>
      <c r="CO5" s="162"/>
      <c r="CP5" s="156" t="s">
        <v>201</v>
      </c>
      <c r="CQ5" s="162"/>
      <c r="CR5" s="163"/>
      <c r="CS5" s="163"/>
      <c r="CT5" s="163"/>
      <c r="CU5" s="163"/>
      <c r="CV5" s="156" t="s">
        <v>190</v>
      </c>
      <c r="CW5" s="163"/>
      <c r="CX5" s="163"/>
      <c r="CY5" s="163"/>
      <c r="CZ5" s="163"/>
    </row>
    <row r="6" spans="1:104" ht="24" x14ac:dyDescent="0.15">
      <c r="CK6" s="144" t="s">
        <v>296</v>
      </c>
      <c r="CL6" s="153"/>
      <c r="CM6" s="162"/>
      <c r="CN6" s="155" t="s">
        <v>191</v>
      </c>
      <c r="CO6" s="162"/>
      <c r="CP6" s="156" t="s">
        <v>202</v>
      </c>
      <c r="CQ6" s="162"/>
      <c r="CR6" s="163"/>
      <c r="CS6" s="163"/>
      <c r="CT6" s="163"/>
      <c r="CU6" s="163"/>
      <c r="CV6" s="163"/>
      <c r="CW6" s="163"/>
      <c r="CX6" s="163"/>
      <c r="CY6" s="163"/>
      <c r="CZ6" s="163"/>
    </row>
    <row r="7" spans="1:104" s="10" customFormat="1" ht="24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K7" s="159" t="s">
        <v>297</v>
      </c>
      <c r="CL7" s="153"/>
      <c r="CM7" s="162"/>
      <c r="CN7" s="155" t="s">
        <v>192</v>
      </c>
      <c r="CO7" s="162"/>
      <c r="CP7" s="156" t="s">
        <v>203</v>
      </c>
      <c r="CQ7" s="162"/>
      <c r="CR7" s="163"/>
      <c r="CS7" s="163"/>
      <c r="CT7" s="163"/>
      <c r="CU7" s="163"/>
      <c r="CV7" s="163"/>
      <c r="CW7" s="163"/>
      <c r="CX7" s="163"/>
      <c r="CY7" s="163"/>
      <c r="CZ7" s="163"/>
    </row>
    <row r="8" spans="1:104" ht="13.5" customHeight="1" x14ac:dyDescent="0.15">
      <c r="A8" s="11"/>
      <c r="B8" s="12"/>
      <c r="C8" s="12"/>
      <c r="D8" s="18" t="s">
        <v>483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44" t="s">
        <v>314</v>
      </c>
      <c r="CL8" s="153"/>
      <c r="CM8" s="162"/>
      <c r="CN8" s="155" t="s">
        <v>193</v>
      </c>
      <c r="CO8" s="162"/>
      <c r="CP8" s="156" t="s">
        <v>204</v>
      </c>
      <c r="CQ8" s="162"/>
      <c r="CR8" s="163"/>
      <c r="CS8" s="163"/>
      <c r="CT8" s="163"/>
      <c r="CU8" s="163"/>
      <c r="CV8" s="163"/>
      <c r="CW8" s="163"/>
      <c r="CX8" s="163"/>
      <c r="CY8" s="163"/>
      <c r="CZ8" s="163"/>
    </row>
    <row r="9" spans="1:104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44" t="s">
        <v>298</v>
      </c>
      <c r="CL9" s="153"/>
      <c r="CM9" s="162"/>
      <c r="CN9" s="160" t="s">
        <v>194</v>
      </c>
      <c r="CO9" s="162"/>
      <c r="CP9" s="156" t="s">
        <v>205</v>
      </c>
      <c r="CQ9" s="162"/>
      <c r="CR9" s="163"/>
      <c r="CS9" s="163"/>
      <c r="CT9" s="163"/>
      <c r="CU9" s="163"/>
      <c r="CV9" s="163"/>
      <c r="CW9" s="163"/>
      <c r="CX9" s="163"/>
      <c r="CY9" s="163"/>
      <c r="CZ9" s="163"/>
    </row>
    <row r="10" spans="1:104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K10" s="144" t="s">
        <v>299</v>
      </c>
      <c r="CL10" s="153"/>
      <c r="CM10" s="162"/>
      <c r="CN10" s="162" t="s">
        <v>186</v>
      </c>
      <c r="CO10" s="162"/>
      <c r="CP10" s="156" t="s">
        <v>206</v>
      </c>
      <c r="CQ10" s="162"/>
      <c r="CR10" s="163"/>
      <c r="CS10" s="163"/>
      <c r="CT10" s="163"/>
      <c r="CU10" s="163"/>
      <c r="CV10" s="163"/>
      <c r="CW10" s="163"/>
      <c r="CX10" s="163"/>
      <c r="CY10" s="163"/>
      <c r="CZ10" s="163"/>
    </row>
    <row r="11" spans="1:104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K11" s="144" t="s">
        <v>300</v>
      </c>
      <c r="CL11" s="153"/>
      <c r="CM11" s="162"/>
      <c r="CN11" s="162"/>
      <c r="CO11" s="162"/>
      <c r="CP11" s="156" t="s">
        <v>207</v>
      </c>
      <c r="CQ11" s="162"/>
      <c r="CR11" s="163"/>
      <c r="CS11" s="163"/>
      <c r="CT11" s="163"/>
      <c r="CU11" s="163"/>
      <c r="CV11" s="163"/>
      <c r="CW11" s="163"/>
      <c r="CX11" s="163"/>
      <c r="CY11" s="163"/>
      <c r="CZ11" s="163"/>
    </row>
    <row r="12" spans="1:104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44" t="s">
        <v>301</v>
      </c>
      <c r="CL12" s="164"/>
      <c r="CM12" s="164"/>
      <c r="CN12" s="164"/>
      <c r="CO12" s="164"/>
      <c r="CP12" s="156" t="s">
        <v>208</v>
      </c>
      <c r="CQ12" s="164"/>
      <c r="CR12" s="164"/>
      <c r="CS12" s="164"/>
      <c r="CT12" s="164"/>
      <c r="CU12" s="164"/>
      <c r="CV12" s="164"/>
      <c r="CW12" s="164"/>
      <c r="CX12" s="164"/>
      <c r="CY12" s="164"/>
      <c r="CZ12" s="164"/>
    </row>
    <row r="13" spans="1:104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289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44" t="s">
        <v>302</v>
      </c>
      <c r="CL13" s="164"/>
      <c r="CM13" s="164"/>
      <c r="CN13" s="164"/>
      <c r="CO13" s="164"/>
      <c r="CP13" s="156" t="s">
        <v>209</v>
      </c>
      <c r="CQ13" s="164"/>
      <c r="CR13" s="164"/>
      <c r="CS13" s="164"/>
      <c r="CT13" s="164"/>
      <c r="CU13" s="164"/>
      <c r="CV13" s="164"/>
      <c r="CW13" s="164"/>
      <c r="CX13" s="164"/>
      <c r="CY13" s="164"/>
      <c r="CZ13" s="164"/>
    </row>
    <row r="14" spans="1:104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44" t="s">
        <v>303</v>
      </c>
      <c r="CL14" s="164"/>
      <c r="CM14" s="164"/>
      <c r="CN14" s="164"/>
      <c r="CO14" s="164"/>
      <c r="CP14" s="156" t="s">
        <v>210</v>
      </c>
      <c r="CQ14" s="164"/>
      <c r="CR14" s="164"/>
      <c r="CS14" s="164"/>
      <c r="CT14" s="164"/>
      <c r="CU14" s="164"/>
      <c r="CV14" s="164"/>
      <c r="CW14" s="164"/>
      <c r="CX14" s="164"/>
      <c r="CY14" s="164"/>
      <c r="CZ14" s="164"/>
    </row>
    <row r="15" spans="1:104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44" t="s">
        <v>304</v>
      </c>
      <c r="CL15" s="164"/>
      <c r="CM15" s="164"/>
      <c r="CN15" s="164"/>
      <c r="CO15" s="164"/>
      <c r="CP15" s="156" t="s">
        <v>211</v>
      </c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</row>
    <row r="16" spans="1:104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  <c r="CK16" s="144" t="s">
        <v>305</v>
      </c>
      <c r="CL16" s="164"/>
      <c r="CM16" s="164"/>
      <c r="CN16" s="164"/>
      <c r="CO16" s="164"/>
      <c r="CP16" s="156" t="s">
        <v>212</v>
      </c>
      <c r="CQ16" s="164"/>
      <c r="CR16" s="164"/>
      <c r="CS16" s="164"/>
      <c r="CT16" s="164"/>
      <c r="CU16" s="164"/>
      <c r="CV16" s="164"/>
      <c r="CW16" s="164"/>
      <c r="CX16" s="164"/>
      <c r="CY16" s="164"/>
      <c r="CZ16" s="164"/>
    </row>
    <row r="17" spans="1:104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44" t="s">
        <v>306</v>
      </c>
      <c r="CL17" s="164"/>
      <c r="CM17" s="164"/>
      <c r="CN17" s="164"/>
      <c r="CO17" s="164"/>
      <c r="CP17" s="156" t="s">
        <v>213</v>
      </c>
      <c r="CQ17" s="164"/>
      <c r="CR17" s="164"/>
      <c r="CS17" s="164"/>
      <c r="CT17" s="164"/>
      <c r="CU17" s="164"/>
      <c r="CV17" s="164"/>
      <c r="CW17" s="164"/>
      <c r="CX17" s="164"/>
      <c r="CY17" s="164"/>
      <c r="CZ17" s="164"/>
    </row>
    <row r="18" spans="1:104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483">
        <v>44089</v>
      </c>
      <c r="Q18" s="484"/>
      <c r="R18" s="484"/>
      <c r="S18" s="484"/>
      <c r="T18" s="484"/>
      <c r="U18" s="484"/>
      <c r="V18" s="484"/>
      <c r="W18" s="484"/>
      <c r="X18" s="485"/>
      <c r="Y18" s="80"/>
      <c r="Z18" s="80"/>
      <c r="AA18" s="80"/>
      <c r="AB18" s="80"/>
      <c r="AC18" s="80"/>
      <c r="AD18" s="112" t="s">
        <v>287</v>
      </c>
      <c r="AE18" s="80"/>
      <c r="AF18" s="80"/>
      <c r="AH18" s="483">
        <v>44104</v>
      </c>
      <c r="AI18" s="484"/>
      <c r="AJ18" s="484"/>
      <c r="AK18" s="484"/>
      <c r="AL18" s="484"/>
      <c r="AM18" s="484"/>
      <c r="AN18" s="484"/>
      <c r="AO18" s="484"/>
      <c r="AP18" s="485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44" t="s">
        <v>307</v>
      </c>
      <c r="CL18" s="164"/>
      <c r="CM18" s="164"/>
      <c r="CN18" s="164"/>
      <c r="CO18" s="164"/>
      <c r="CP18" s="156" t="s">
        <v>214</v>
      </c>
      <c r="CQ18" s="164"/>
      <c r="CR18" s="164"/>
      <c r="CS18" s="164"/>
      <c r="CT18" s="164"/>
      <c r="CU18" s="164"/>
      <c r="CV18" s="164"/>
      <c r="CW18" s="164"/>
      <c r="CX18" s="164"/>
      <c r="CY18" s="164"/>
      <c r="CZ18" s="164"/>
    </row>
    <row r="19" spans="1:104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44" t="s">
        <v>308</v>
      </c>
      <c r="CL19" s="164"/>
      <c r="CM19" s="164"/>
      <c r="CN19" s="164"/>
      <c r="CO19" s="164"/>
      <c r="CP19" s="156" t="s">
        <v>215</v>
      </c>
      <c r="CQ19" s="164"/>
      <c r="CR19" s="164"/>
      <c r="CS19" s="164"/>
      <c r="CT19" s="164"/>
      <c r="CU19" s="164"/>
      <c r="CV19" s="164"/>
      <c r="CW19" s="164"/>
      <c r="CX19" s="164"/>
      <c r="CY19" s="164"/>
      <c r="CZ19" s="164"/>
    </row>
    <row r="20" spans="1:104" ht="15.7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35" t="s">
        <v>335</v>
      </c>
      <c r="M20" s="236"/>
      <c r="N20" s="236"/>
      <c r="O20" s="236"/>
      <c r="P20" s="425" t="s">
        <v>503</v>
      </c>
      <c r="Q20" s="425"/>
      <c r="R20" s="425"/>
      <c r="S20" s="425"/>
      <c r="T20" s="425"/>
      <c r="U20" s="425"/>
      <c r="V20" s="425"/>
      <c r="W20" s="425"/>
      <c r="X20" s="425"/>
      <c r="Y20" s="425"/>
      <c r="Z20" s="425"/>
      <c r="AD20" s="185" t="s">
        <v>542</v>
      </c>
      <c r="AF20" s="82"/>
      <c r="AG20" s="82"/>
      <c r="AH20" s="425" t="s">
        <v>256</v>
      </c>
      <c r="AI20" s="425"/>
      <c r="AJ20" s="425"/>
      <c r="AK20" s="425"/>
      <c r="AL20" s="425"/>
      <c r="AM20" s="425"/>
      <c r="AN20" s="425"/>
      <c r="AO20" s="425"/>
      <c r="AP20" s="425"/>
      <c r="AQ20" s="80"/>
      <c r="AR20" s="80"/>
      <c r="AS20" s="80"/>
      <c r="AT20" s="113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44" t="s">
        <v>309</v>
      </c>
      <c r="CL20" s="164"/>
      <c r="CM20" s="164"/>
      <c r="CN20" s="164"/>
      <c r="CO20" s="164"/>
      <c r="CP20" s="156" t="s">
        <v>216</v>
      </c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</row>
    <row r="21" spans="1:104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44" t="s">
        <v>310</v>
      </c>
      <c r="CL21" s="164"/>
      <c r="CM21" s="164"/>
      <c r="CN21" s="164"/>
      <c r="CO21" s="164"/>
      <c r="CP21" s="156" t="s">
        <v>217</v>
      </c>
      <c r="CQ21" s="164"/>
      <c r="CR21" s="164"/>
      <c r="CS21" s="164"/>
      <c r="CT21" s="164"/>
      <c r="CU21" s="164"/>
      <c r="CV21" s="164"/>
      <c r="CW21" s="164"/>
      <c r="CX21" s="164"/>
      <c r="CY21" s="164"/>
      <c r="CZ21" s="164"/>
    </row>
    <row r="22" spans="1:104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44" t="s">
        <v>311</v>
      </c>
      <c r="CL22" s="164"/>
      <c r="CM22" s="164"/>
      <c r="CN22" s="164"/>
      <c r="CO22" s="164"/>
      <c r="CP22" s="156" t="s">
        <v>218</v>
      </c>
      <c r="CQ22" s="164"/>
      <c r="CR22" s="164"/>
      <c r="CS22" s="164"/>
      <c r="CT22" s="164"/>
      <c r="CU22" s="164"/>
      <c r="CV22" s="164"/>
      <c r="CW22" s="164"/>
      <c r="CX22" s="164"/>
      <c r="CY22" s="164"/>
      <c r="CZ22" s="164"/>
    </row>
    <row r="23" spans="1:104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CA23" s="12"/>
      <c r="CB23" s="12"/>
      <c r="CC23" s="12"/>
      <c r="CD23" s="13"/>
      <c r="CK23" s="144" t="s">
        <v>315</v>
      </c>
      <c r="CL23" s="164"/>
      <c r="CM23" s="164"/>
      <c r="CN23" s="164"/>
      <c r="CO23" s="164"/>
      <c r="CP23" s="156" t="s">
        <v>219</v>
      </c>
      <c r="CQ23" s="164"/>
      <c r="CR23" s="164"/>
      <c r="CS23" s="164"/>
      <c r="CT23" s="164"/>
      <c r="CU23" s="164"/>
      <c r="CV23" s="164"/>
      <c r="CW23" s="164"/>
      <c r="CX23" s="164"/>
      <c r="CY23" s="164"/>
      <c r="CZ23" s="164"/>
    </row>
    <row r="24" spans="1:104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2"/>
      <c r="L24" s="82"/>
      <c r="M24" s="185"/>
      <c r="N24" s="186"/>
      <c r="O24" s="186"/>
      <c r="P24" s="186"/>
      <c r="Q24" s="186"/>
      <c r="R24" s="186"/>
      <c r="S24" s="186"/>
      <c r="T24" s="186"/>
      <c r="U24" s="185" t="s">
        <v>591</v>
      </c>
      <c r="V24" s="186"/>
      <c r="W24" s="186"/>
      <c r="X24" s="186"/>
      <c r="Y24" s="186"/>
      <c r="Z24" s="186"/>
      <c r="AA24" s="82"/>
      <c r="AB24" s="82"/>
      <c r="AC24" s="82"/>
      <c r="AD24" s="82"/>
      <c r="AE24" s="185"/>
      <c r="AF24" s="185"/>
      <c r="AG24" s="185"/>
      <c r="AH24" s="185"/>
      <c r="AI24" s="185"/>
      <c r="AJ24" s="185"/>
      <c r="AK24" s="185"/>
      <c r="AL24" s="185"/>
      <c r="AM24" s="185"/>
      <c r="AN24" s="185"/>
      <c r="AO24" s="181" t="s">
        <v>592</v>
      </c>
      <c r="AP24" s="82"/>
      <c r="AQ24" s="82"/>
      <c r="AR24" s="82"/>
      <c r="AS24" s="82"/>
      <c r="AT24" s="425">
        <v>202009</v>
      </c>
      <c r="AU24" s="425"/>
      <c r="AV24" s="425"/>
      <c r="AW24" s="425"/>
      <c r="AX24" s="425"/>
      <c r="AY24" s="425"/>
      <c r="AZ24" s="425"/>
      <c r="BA24" s="425"/>
      <c r="BB24" s="425"/>
      <c r="BC24" s="82"/>
      <c r="BD24" s="82"/>
      <c r="CA24" s="12"/>
      <c r="CB24" s="12"/>
      <c r="CC24" s="12"/>
      <c r="CD24" s="13"/>
      <c r="CK24" s="144" t="s">
        <v>312</v>
      </c>
      <c r="CL24" s="164"/>
      <c r="CM24" s="164"/>
      <c r="CN24" s="164"/>
      <c r="CO24" s="164"/>
      <c r="CP24" s="156" t="s">
        <v>220</v>
      </c>
      <c r="CQ24" s="164"/>
      <c r="CR24" s="164"/>
      <c r="CS24" s="164"/>
      <c r="CT24" s="164"/>
      <c r="CU24" s="164"/>
      <c r="CV24" s="164"/>
      <c r="CW24" s="164"/>
      <c r="CX24" s="164"/>
      <c r="CY24" s="164"/>
      <c r="CZ24" s="164"/>
    </row>
    <row r="25" spans="1:104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CA25" s="12"/>
      <c r="CB25" s="12"/>
      <c r="CC25" s="12"/>
      <c r="CD25" s="13"/>
      <c r="CK25" s="144" t="s">
        <v>313</v>
      </c>
      <c r="CL25" s="164"/>
      <c r="CM25" s="164"/>
      <c r="CN25" s="164"/>
      <c r="CO25" s="164"/>
      <c r="CP25" s="156" t="s">
        <v>221</v>
      </c>
      <c r="CQ25" s="164"/>
      <c r="CR25" s="164"/>
      <c r="CS25" s="164"/>
      <c r="CT25" s="164"/>
      <c r="CU25" s="164"/>
      <c r="CV25" s="164"/>
      <c r="CW25" s="164"/>
      <c r="CX25" s="164"/>
      <c r="CY25" s="164"/>
      <c r="CZ25" s="164"/>
    </row>
    <row r="26" spans="1:104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257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43"/>
    </row>
    <row r="27" spans="1:104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26" t="s">
        <v>258</v>
      </c>
      <c r="L27" s="474" t="s">
        <v>556</v>
      </c>
      <c r="M27" s="474"/>
      <c r="N27" s="474"/>
      <c r="O27" s="474"/>
      <c r="P27" s="474"/>
      <c r="Q27" s="474" t="s">
        <v>557</v>
      </c>
      <c r="R27" s="474"/>
      <c r="S27" s="474"/>
      <c r="T27" s="474"/>
      <c r="U27" s="474"/>
      <c r="V27" s="474" t="s">
        <v>558</v>
      </c>
      <c r="W27" s="474"/>
      <c r="X27" s="474"/>
      <c r="Y27" s="474"/>
      <c r="Z27" s="474"/>
      <c r="AA27" s="474" t="s">
        <v>540</v>
      </c>
      <c r="AB27" s="474"/>
      <c r="AC27" s="474"/>
      <c r="AD27" s="474" t="s">
        <v>316</v>
      </c>
      <c r="AE27" s="482"/>
      <c r="AF27" s="482"/>
      <c r="AG27" s="482"/>
      <c r="AH27" s="482"/>
      <c r="AI27" s="482"/>
      <c r="AJ27" s="482"/>
      <c r="AK27" s="482"/>
      <c r="AL27" s="474" t="s">
        <v>539</v>
      </c>
      <c r="AM27" s="474"/>
      <c r="AN27" s="474"/>
      <c r="AO27" s="474"/>
      <c r="AP27" s="471" t="s">
        <v>425</v>
      </c>
      <c r="AQ27" s="471"/>
      <c r="AR27" s="471"/>
      <c r="AS27" s="471"/>
      <c r="AT27" s="471"/>
      <c r="AU27" s="474" t="s">
        <v>323</v>
      </c>
      <c r="AV27" s="474"/>
      <c r="AW27" s="474"/>
      <c r="AX27" s="474"/>
      <c r="AY27" s="474"/>
      <c r="AZ27" s="474" t="s">
        <v>319</v>
      </c>
      <c r="BA27" s="474"/>
      <c r="BB27" s="471" t="s">
        <v>324</v>
      </c>
      <c r="BC27" s="471"/>
      <c r="BD27" s="471"/>
      <c r="BE27" s="471"/>
      <c r="BF27" s="471"/>
      <c r="BG27" s="471" t="s">
        <v>559</v>
      </c>
      <c r="BH27" s="471"/>
      <c r="BI27" s="471"/>
      <c r="BJ27" s="471"/>
      <c r="BK27" s="471"/>
      <c r="BL27" s="476" t="s">
        <v>560</v>
      </c>
      <c r="BM27" s="477"/>
      <c r="BN27" s="471" t="s">
        <v>561</v>
      </c>
      <c r="BO27" s="471"/>
      <c r="BP27" s="471"/>
      <c r="BQ27" s="471"/>
      <c r="BR27" s="471" t="s">
        <v>562</v>
      </c>
      <c r="BS27" s="471"/>
      <c r="BT27" s="471"/>
      <c r="BU27" s="471"/>
      <c r="BV27" s="474" t="s">
        <v>563</v>
      </c>
      <c r="BW27" s="474"/>
      <c r="BX27" s="474"/>
      <c r="BY27" s="12"/>
      <c r="BZ27" s="12"/>
      <c r="CA27" s="12"/>
      <c r="CB27" s="12"/>
      <c r="CC27" s="12"/>
      <c r="CD27" s="13"/>
      <c r="CF27" s="262" t="s">
        <v>564</v>
      </c>
      <c r="CG27" s="262" t="s">
        <v>565</v>
      </c>
      <c r="CH27" s="262" t="s">
        <v>327</v>
      </c>
      <c r="CI27" s="262" t="s">
        <v>566</v>
      </c>
      <c r="CJ27" s="262" t="s">
        <v>567</v>
      </c>
      <c r="CK27" s="262" t="s">
        <v>326</v>
      </c>
      <c r="CL27" s="262" t="s">
        <v>568</v>
      </c>
      <c r="CP27" s="143"/>
    </row>
    <row r="28" spans="1:104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27">
        <v>1</v>
      </c>
      <c r="L28" s="473">
        <v>44097</v>
      </c>
      <c r="M28" s="473"/>
      <c r="N28" s="473"/>
      <c r="O28" s="473"/>
      <c r="P28" s="473"/>
      <c r="Q28" s="473">
        <v>44120</v>
      </c>
      <c r="R28" s="473"/>
      <c r="S28" s="473"/>
      <c r="T28" s="473"/>
      <c r="U28" s="473"/>
      <c r="V28" s="481">
        <v>44075</v>
      </c>
      <c r="W28" s="481"/>
      <c r="X28" s="481"/>
      <c r="Y28" s="481"/>
      <c r="Z28" s="481"/>
      <c r="AA28" s="472" t="s">
        <v>541</v>
      </c>
      <c r="AB28" s="472"/>
      <c r="AC28" s="472"/>
      <c r="AD28" s="472" t="s">
        <v>317</v>
      </c>
      <c r="AE28" s="452"/>
      <c r="AF28" s="452"/>
      <c r="AG28" s="452"/>
      <c r="AH28" s="452"/>
      <c r="AI28" s="452"/>
      <c r="AJ28" s="452"/>
      <c r="AK28" s="452"/>
      <c r="AL28" s="472" t="s">
        <v>318</v>
      </c>
      <c r="AM28" s="452"/>
      <c r="AN28" s="452"/>
      <c r="AO28" s="452"/>
      <c r="AP28" s="472" t="s">
        <v>322</v>
      </c>
      <c r="AQ28" s="452"/>
      <c r="AR28" s="452"/>
      <c r="AS28" s="452"/>
      <c r="AT28" s="452"/>
      <c r="AU28" s="467">
        <v>750000</v>
      </c>
      <c r="AV28" s="468"/>
      <c r="AW28" s="468"/>
      <c r="AX28" s="468"/>
      <c r="AY28" s="469"/>
      <c r="AZ28" s="478">
        <v>1</v>
      </c>
      <c r="BA28" s="479"/>
      <c r="BB28" s="467">
        <f>AU28*AZ28</f>
        <v>750000</v>
      </c>
      <c r="BC28" s="468"/>
      <c r="BD28" s="468"/>
      <c r="BE28" s="468"/>
      <c r="BF28" s="469"/>
      <c r="BG28" s="467">
        <v>5000</v>
      </c>
      <c r="BH28" s="468"/>
      <c r="BI28" s="468"/>
      <c r="BJ28" s="468"/>
      <c r="BK28" s="469"/>
      <c r="BL28" s="467">
        <v>10</v>
      </c>
      <c r="BM28" s="469"/>
      <c r="BN28" s="470">
        <f>BG28*BL28</f>
        <v>50000</v>
      </c>
      <c r="BO28" s="470"/>
      <c r="BP28" s="470"/>
      <c r="BQ28" s="470"/>
      <c r="BR28" s="480">
        <f>BB28+BN28</f>
        <v>800000</v>
      </c>
      <c r="BS28" s="445"/>
      <c r="BT28" s="445"/>
      <c r="BU28" s="445"/>
      <c r="BV28" s="475">
        <v>0.1</v>
      </c>
      <c r="BW28" s="472"/>
      <c r="BX28" s="472"/>
      <c r="BY28" s="12"/>
      <c r="BZ28" s="12"/>
      <c r="CA28" s="12"/>
      <c r="CB28" s="12"/>
      <c r="CC28" s="12"/>
      <c r="CD28" s="13"/>
      <c r="CF28" s="264">
        <f>BR28*BV28</f>
        <v>80000</v>
      </c>
      <c r="CG28" s="264">
        <f>BR28+CF28</f>
        <v>880000</v>
      </c>
      <c r="CH28" s="265">
        <v>44155</v>
      </c>
      <c r="CI28" s="264">
        <v>875000</v>
      </c>
      <c r="CJ28" s="265">
        <v>44154</v>
      </c>
      <c r="CK28" s="264">
        <f>CG28-CI28</f>
        <v>5000</v>
      </c>
      <c r="CL28" s="263"/>
      <c r="CP28" s="143"/>
    </row>
    <row r="29" spans="1:104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261" t="s">
        <v>573</v>
      </c>
      <c r="M29" s="80"/>
      <c r="N29" s="80"/>
      <c r="O29" s="80"/>
      <c r="P29" s="80"/>
      <c r="Q29" s="261" t="s">
        <v>573</v>
      </c>
      <c r="R29" s="80"/>
      <c r="S29" s="80"/>
      <c r="T29" s="80"/>
      <c r="U29" s="80"/>
      <c r="V29" s="81" t="s">
        <v>574</v>
      </c>
      <c r="W29" s="80"/>
      <c r="X29" s="80"/>
      <c r="Y29" s="80"/>
      <c r="Z29" s="80"/>
      <c r="AA29" s="261" t="s">
        <v>573</v>
      </c>
      <c r="AB29" s="80"/>
      <c r="AC29" s="80"/>
      <c r="AD29" s="261" t="s">
        <v>573</v>
      </c>
      <c r="AE29" s="80"/>
      <c r="AF29" s="80"/>
      <c r="AG29" s="80"/>
      <c r="AH29" s="80"/>
      <c r="AI29" s="80"/>
      <c r="AJ29" s="80"/>
      <c r="AK29" s="80"/>
      <c r="AL29" s="261" t="s">
        <v>573</v>
      </c>
      <c r="AM29" s="80"/>
      <c r="AN29" s="80"/>
      <c r="AO29" s="80"/>
      <c r="AP29" s="81" t="s">
        <v>574</v>
      </c>
      <c r="AQ29" s="80"/>
      <c r="AR29" s="80"/>
      <c r="AS29" s="80"/>
      <c r="AT29" s="80"/>
      <c r="AU29" s="81" t="s">
        <v>573</v>
      </c>
      <c r="AV29" s="80"/>
      <c r="AW29" s="80"/>
      <c r="AX29" s="80"/>
      <c r="AY29" s="80"/>
      <c r="AZ29" s="81" t="s">
        <v>573</v>
      </c>
      <c r="BB29" s="81" t="s">
        <v>576</v>
      </c>
      <c r="BC29" s="12"/>
      <c r="BD29" s="12"/>
      <c r="BE29" s="12"/>
      <c r="BF29" s="12"/>
      <c r="BG29" s="81" t="s">
        <v>573</v>
      </c>
      <c r="BH29" s="12"/>
      <c r="BI29" s="12"/>
      <c r="BJ29" s="12"/>
      <c r="BK29" s="12"/>
      <c r="BL29" s="81" t="s">
        <v>573</v>
      </c>
      <c r="BM29" s="12"/>
      <c r="BN29" s="81" t="s">
        <v>576</v>
      </c>
      <c r="BO29" s="12"/>
      <c r="BP29" s="12"/>
      <c r="BQ29" s="12"/>
      <c r="BR29" s="81" t="s">
        <v>576</v>
      </c>
      <c r="BS29" s="12"/>
      <c r="BT29" s="12"/>
      <c r="BU29" s="12"/>
      <c r="BV29" s="81" t="s">
        <v>573</v>
      </c>
      <c r="BW29" s="12"/>
      <c r="BX29" s="12"/>
      <c r="BY29" s="12"/>
      <c r="BZ29" s="12"/>
      <c r="CA29" s="12"/>
      <c r="CB29" s="12"/>
      <c r="CC29" s="12"/>
      <c r="CD29" s="13"/>
      <c r="CF29" s="81" t="s">
        <v>576</v>
      </c>
      <c r="CG29" s="81" t="s">
        <v>576</v>
      </c>
      <c r="CH29" s="81" t="s">
        <v>573</v>
      </c>
      <c r="CI29" s="261" t="s">
        <v>574</v>
      </c>
      <c r="CJ29" s="261" t="s">
        <v>574</v>
      </c>
      <c r="CK29" s="18" t="s">
        <v>576</v>
      </c>
      <c r="CP29" s="143"/>
    </row>
    <row r="30" spans="1:104" ht="13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G30" s="80"/>
      <c r="CH30" s="80"/>
      <c r="CI30" s="80"/>
      <c r="CJ30" s="80"/>
      <c r="CK30" s="80"/>
      <c r="CP30" s="143"/>
    </row>
    <row r="31" spans="1:104" ht="1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BB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G31" s="80"/>
      <c r="CH31" s="80"/>
      <c r="CI31" s="80"/>
      <c r="CJ31" s="80"/>
      <c r="CK31" s="80"/>
      <c r="CP31" s="143"/>
    </row>
    <row r="32" spans="1:104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43"/>
    </row>
    <row r="33" spans="1:94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261"/>
      <c r="M33" s="80"/>
      <c r="N33" s="80"/>
      <c r="O33" s="80"/>
      <c r="P33" s="80"/>
      <c r="Q33" s="261"/>
      <c r="R33" s="80"/>
      <c r="S33" s="80"/>
      <c r="T33" s="80"/>
      <c r="U33" s="80"/>
      <c r="V33" s="81"/>
      <c r="W33" s="80"/>
      <c r="X33" s="80"/>
      <c r="Y33" s="80"/>
      <c r="Z33" s="80"/>
      <c r="AA33" s="261"/>
      <c r="AB33" s="80"/>
      <c r="AC33" s="80"/>
      <c r="AD33" s="261"/>
      <c r="AE33" s="80"/>
      <c r="AF33" s="80"/>
      <c r="AG33" s="80"/>
      <c r="AH33" s="80"/>
      <c r="AI33" s="80"/>
      <c r="AJ33" s="80"/>
      <c r="AK33" s="80"/>
      <c r="AL33" s="261"/>
      <c r="AM33" s="80"/>
      <c r="AN33" s="80"/>
      <c r="AO33" s="80"/>
      <c r="AP33" s="81"/>
      <c r="AQ33" s="80"/>
      <c r="AR33" s="80"/>
      <c r="AS33" s="80"/>
      <c r="AT33" s="80"/>
      <c r="AU33" s="81"/>
      <c r="AV33" s="80"/>
      <c r="AW33" s="80"/>
      <c r="AX33" s="80"/>
      <c r="AY33" s="80"/>
      <c r="AZ33" s="81"/>
      <c r="BB33" s="81"/>
      <c r="BC33" s="12"/>
      <c r="BD33" s="12"/>
      <c r="BE33" s="12"/>
      <c r="BF33" s="12"/>
      <c r="BG33" s="81"/>
      <c r="BH33" s="12"/>
      <c r="BI33" s="12"/>
      <c r="BJ33" s="12"/>
      <c r="BK33" s="12"/>
      <c r="BL33" s="81"/>
      <c r="BM33" s="12"/>
      <c r="BN33" s="81"/>
      <c r="BO33" s="12"/>
      <c r="BP33" s="12"/>
      <c r="BQ33" s="12"/>
      <c r="BR33" s="81"/>
      <c r="BS33" s="12"/>
      <c r="BT33" s="12"/>
      <c r="BU33" s="12"/>
      <c r="BV33" s="81"/>
      <c r="BW33" s="12"/>
      <c r="BX33" s="12"/>
      <c r="BY33" s="12"/>
      <c r="BZ33" s="12"/>
      <c r="CA33" s="12"/>
      <c r="CB33" s="12"/>
      <c r="CC33" s="12"/>
      <c r="CD33" s="13"/>
      <c r="CF33" s="81"/>
      <c r="CG33" s="81"/>
      <c r="CH33" s="81"/>
      <c r="CI33" s="261"/>
      <c r="CJ33" s="261"/>
      <c r="CK33" s="18"/>
      <c r="CP33" s="143"/>
    </row>
    <row r="34" spans="1:94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G34" s="80"/>
      <c r="CH34" s="80"/>
      <c r="CI34" s="80"/>
      <c r="CJ34" s="80"/>
      <c r="CK34" s="80"/>
      <c r="CP34" s="143"/>
    </row>
    <row r="35" spans="1:94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BB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G35" s="80"/>
      <c r="CH35" s="80"/>
      <c r="CI35" s="80"/>
      <c r="CJ35" s="80"/>
      <c r="CK35" s="80"/>
      <c r="CP35" s="143"/>
    </row>
    <row r="36" spans="1:94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F36" s="81" t="s">
        <v>580</v>
      </c>
      <c r="CG36" s="80"/>
      <c r="CH36" s="80"/>
      <c r="CI36" s="80"/>
      <c r="CJ36" s="80"/>
      <c r="CK36" s="80"/>
      <c r="CP36" s="143"/>
    </row>
    <row r="37" spans="1:94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259"/>
      <c r="BA37" s="80"/>
      <c r="BB37" s="80"/>
      <c r="BC37" s="12"/>
      <c r="BD37" s="12"/>
      <c r="BE37" s="25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F37" s="81" t="s">
        <v>569</v>
      </c>
      <c r="CG37" s="80"/>
      <c r="CH37" s="80"/>
      <c r="CI37" s="80"/>
      <c r="CJ37" s="80"/>
      <c r="CK37" s="80"/>
      <c r="CP37" s="143"/>
    </row>
    <row r="38" spans="1:94" ht="16.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259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F38" s="81" t="s">
        <v>570</v>
      </c>
      <c r="CG38" s="80"/>
      <c r="CH38" s="80"/>
      <c r="CI38" s="80"/>
      <c r="CJ38" s="80"/>
      <c r="CK38" s="80"/>
      <c r="CP38" s="143"/>
    </row>
    <row r="39" spans="1:94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259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F39" s="81" t="s">
        <v>571</v>
      </c>
      <c r="CK39" s="12"/>
      <c r="CP39" s="143"/>
    </row>
    <row r="40" spans="1:94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F40" s="81" t="s">
        <v>572</v>
      </c>
      <c r="CK40" s="12"/>
      <c r="CP40" s="143"/>
    </row>
    <row r="41" spans="1:94" ht="16.5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259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259"/>
      <c r="BA41" s="80"/>
      <c r="BB41" s="80"/>
      <c r="BC41" s="12"/>
      <c r="BE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F41" s="261" t="s">
        <v>575</v>
      </c>
      <c r="CK41" s="12"/>
      <c r="CP41" s="143"/>
    </row>
    <row r="42" spans="1:94" ht="16.5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259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259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43"/>
    </row>
    <row r="43" spans="1:94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259"/>
      <c r="BA43" s="80"/>
      <c r="BB43" s="80"/>
      <c r="BC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F43" s="261" t="s">
        <v>577</v>
      </c>
      <c r="CK43" s="12"/>
      <c r="CP43" s="143"/>
    </row>
    <row r="44" spans="1:94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26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258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F44" s="257" t="s">
        <v>578</v>
      </c>
      <c r="CK44" s="12"/>
      <c r="CP44" s="143"/>
    </row>
    <row r="45" spans="1:94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26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259"/>
      <c r="BA45" s="80"/>
      <c r="BB45" s="80"/>
      <c r="BC45" s="12"/>
      <c r="BD45" s="258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43"/>
    </row>
    <row r="46" spans="1:94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259"/>
      <c r="BA46" s="80"/>
      <c r="BB46" s="80"/>
      <c r="BC46" s="12"/>
      <c r="BD46" s="258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F46" s="261" t="s">
        <v>579</v>
      </c>
      <c r="CK46" s="12"/>
      <c r="CP46" s="143"/>
    </row>
    <row r="47" spans="1:94" ht="16.5" x14ac:dyDescent="0.1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257"/>
      <c r="BA47" s="80"/>
      <c r="BB47" s="80"/>
      <c r="BC47" s="12"/>
      <c r="BD47" s="258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F47" s="257" t="s">
        <v>581</v>
      </c>
      <c r="CK47" s="12"/>
      <c r="CP47" s="143"/>
    </row>
    <row r="48" spans="1:94" ht="16.5" x14ac:dyDescent="0.1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259"/>
      <c r="BA48" s="80"/>
      <c r="BB48" s="80"/>
      <c r="BC48" s="12"/>
      <c r="BD48" s="258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F48" s="257" t="s">
        <v>582</v>
      </c>
      <c r="CK48" s="12"/>
      <c r="CP48" s="143"/>
    </row>
    <row r="49" spans="1:94" ht="16.5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F49" s="257" t="s">
        <v>583</v>
      </c>
      <c r="CK49" s="12"/>
      <c r="CP49" s="143"/>
    </row>
    <row r="50" spans="1:94" ht="16.5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  <c r="CG50" s="261" t="s">
        <v>585</v>
      </c>
      <c r="CK50" s="12"/>
      <c r="CP50" s="143"/>
    </row>
    <row r="51" spans="1:94" ht="16.5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  <c r="CH51" s="257" t="s">
        <v>584</v>
      </c>
      <c r="CK51" s="12"/>
      <c r="CP51" s="143"/>
    </row>
    <row r="52" spans="1:94" ht="16.5" x14ac:dyDescent="0.1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  <c r="CI52" s="257" t="s">
        <v>587</v>
      </c>
      <c r="CK52" s="12"/>
      <c r="CP52" s="143"/>
    </row>
    <row r="53" spans="1:94" ht="16.5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  <c r="CI53" s="257" t="s">
        <v>588</v>
      </c>
      <c r="CK53" s="12"/>
      <c r="CP53" s="143"/>
    </row>
    <row r="54" spans="1:94" ht="16.5" x14ac:dyDescent="0.15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  <c r="CH54" s="257" t="s">
        <v>586</v>
      </c>
      <c r="CK54" s="12"/>
      <c r="CP54" s="143"/>
    </row>
    <row r="55" spans="1:94" x14ac:dyDescent="0.15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 t="s">
        <v>50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  <c r="CK55" s="12"/>
      <c r="CP55" s="143"/>
    </row>
    <row r="56" spans="1:94" ht="16.5" x14ac:dyDescent="0.1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  <c r="CG56" s="261" t="s">
        <v>589</v>
      </c>
      <c r="CK56" s="12"/>
      <c r="CP56" s="143"/>
    </row>
    <row r="57" spans="1:94" ht="16.5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F57" s="257" t="s">
        <v>590</v>
      </c>
      <c r="CK57" s="12"/>
      <c r="CP57" s="143"/>
    </row>
    <row r="58" spans="1:94" x14ac:dyDescent="0.15">
      <c r="A58" s="11"/>
      <c r="B58" s="12"/>
      <c r="CD58" s="13"/>
      <c r="CK58" s="12"/>
      <c r="CP58" s="143"/>
    </row>
    <row r="59" spans="1:94" x14ac:dyDescent="0.15">
      <c r="A59" s="11"/>
      <c r="B59" s="12"/>
      <c r="CD59" s="13"/>
      <c r="CK59" s="12"/>
      <c r="CP59" s="143"/>
    </row>
    <row r="60" spans="1:94" x14ac:dyDescent="0.15">
      <c r="A60" s="14"/>
      <c r="B60" s="1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16"/>
      <c r="CK60" s="12"/>
      <c r="CP60" s="143"/>
    </row>
    <row r="61" spans="1:94" x14ac:dyDescent="0.15">
      <c r="A61" s="394" t="s">
        <v>15</v>
      </c>
      <c r="B61" s="395"/>
      <c r="C61" s="59" t="s">
        <v>16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1"/>
      <c r="O61" s="59" t="s">
        <v>17</v>
      </c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1"/>
      <c r="CK61" s="12"/>
      <c r="CP61" s="143"/>
    </row>
    <row r="62" spans="1:94" x14ac:dyDescent="0.15">
      <c r="A62" s="94">
        <v>1</v>
      </c>
      <c r="B62" s="95"/>
      <c r="C62" s="59" t="s">
        <v>16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21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3"/>
      <c r="CK62" s="12"/>
      <c r="CP62" s="143"/>
    </row>
    <row r="63" spans="1:94" s="36" customFormat="1" x14ac:dyDescent="0.15">
      <c r="A63" s="96"/>
      <c r="B63" s="97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8"/>
      <c r="CK63" s="142"/>
      <c r="CP63" s="143"/>
    </row>
    <row r="64" spans="1:94" x14ac:dyDescent="0.15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24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8"/>
      <c r="CK64" s="12"/>
      <c r="CP64" s="143"/>
    </row>
    <row r="65" spans="1:94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46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  <c r="CK65" s="12"/>
      <c r="CP65" s="143"/>
    </row>
    <row r="66" spans="1:94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28"/>
      <c r="CK66" s="12"/>
      <c r="CP66" s="143"/>
    </row>
    <row r="67" spans="1:94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1"/>
      <c r="P67" s="25"/>
      <c r="Q67" s="47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28"/>
      <c r="CK67" s="12"/>
      <c r="CP67" s="143"/>
    </row>
    <row r="68" spans="1:94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25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94" x14ac:dyDescent="0.15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27"/>
      <c r="M69" s="27"/>
      <c r="N69" s="28"/>
      <c r="O69" s="41"/>
      <c r="P69" s="25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94" x14ac:dyDescent="0.15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94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94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94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94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94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94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94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94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94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94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  <c r="CK96" s="12"/>
    </row>
    <row r="97" spans="1:89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  <c r="CK97" s="12"/>
    </row>
    <row r="98" spans="1:89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  <c r="CK98" s="12"/>
    </row>
    <row r="99" spans="1:89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  <c r="CK99" s="12"/>
    </row>
    <row r="100" spans="1:89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  <c r="CK100" s="12"/>
    </row>
    <row r="101" spans="1:89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  <c r="CK101" s="12"/>
    </row>
    <row r="102" spans="1:89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  <c r="CK102" s="12"/>
    </row>
    <row r="103" spans="1:89" x14ac:dyDescent="0.15">
      <c r="A103" s="96"/>
      <c r="B103" s="97"/>
      <c r="C103" s="69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72"/>
      <c r="P103" s="73"/>
      <c r="Q103" s="74"/>
      <c r="R103" s="74"/>
      <c r="S103" s="74"/>
      <c r="T103" s="50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44"/>
      <c r="CK103" s="12"/>
    </row>
    <row r="104" spans="1:89" x14ac:dyDescent="0.15">
      <c r="CK104" s="12"/>
    </row>
    <row r="105" spans="1:89" x14ac:dyDescent="0.15">
      <c r="CK105" s="12"/>
    </row>
    <row r="106" spans="1:89" x14ac:dyDescent="0.15">
      <c r="CK106" s="12"/>
    </row>
    <row r="107" spans="1:89" x14ac:dyDescent="0.15">
      <c r="CK107" s="12"/>
    </row>
    <row r="108" spans="1:89" x14ac:dyDescent="0.15">
      <c r="CK108" s="12"/>
    </row>
    <row r="109" spans="1:89" x14ac:dyDescent="0.15">
      <c r="CK109" s="12"/>
    </row>
    <row r="110" spans="1:89" x14ac:dyDescent="0.15">
      <c r="CK110" s="12"/>
    </row>
    <row r="111" spans="1:89" x14ac:dyDescent="0.15">
      <c r="CK111" s="12"/>
    </row>
    <row r="112" spans="1:89" x14ac:dyDescent="0.15">
      <c r="CK112" s="12"/>
    </row>
    <row r="113" spans="89:89" x14ac:dyDescent="0.15">
      <c r="CK113" s="12"/>
    </row>
    <row r="114" spans="89:89" x14ac:dyDescent="0.15">
      <c r="CK114" s="12"/>
    </row>
    <row r="115" spans="89:89" x14ac:dyDescent="0.15">
      <c r="CK115" s="12"/>
    </row>
    <row r="116" spans="89:89" x14ac:dyDescent="0.15">
      <c r="CK116" s="12"/>
    </row>
    <row r="117" spans="89:89" x14ac:dyDescent="0.15">
      <c r="CK117" s="12"/>
    </row>
    <row r="118" spans="89:89" x14ac:dyDescent="0.15">
      <c r="CK118" s="12"/>
    </row>
    <row r="119" spans="89:89" x14ac:dyDescent="0.15">
      <c r="CK119" s="12"/>
    </row>
    <row r="120" spans="89:89" x14ac:dyDescent="0.15">
      <c r="CK120" s="12"/>
    </row>
    <row r="121" spans="89:89" x14ac:dyDescent="0.15">
      <c r="CK121" s="12"/>
    </row>
    <row r="122" spans="89:89" x14ac:dyDescent="0.15">
      <c r="CK122" s="12"/>
    </row>
    <row r="123" spans="89:89" x14ac:dyDescent="0.15">
      <c r="CK123" s="12"/>
    </row>
    <row r="124" spans="89:89" x14ac:dyDescent="0.15">
      <c r="CK124" s="12"/>
    </row>
    <row r="125" spans="89:89" x14ac:dyDescent="0.15">
      <c r="CK125" s="12"/>
    </row>
    <row r="126" spans="89:89" x14ac:dyDescent="0.15">
      <c r="CK126" s="12"/>
    </row>
    <row r="127" spans="89:89" x14ac:dyDescent="0.15">
      <c r="CK127" s="12"/>
    </row>
    <row r="128" spans="89:89" x14ac:dyDescent="0.15">
      <c r="CK128" s="12"/>
    </row>
    <row r="129" spans="89:89" x14ac:dyDescent="0.15">
      <c r="CK129" s="12"/>
    </row>
    <row r="130" spans="89:89" x14ac:dyDescent="0.15">
      <c r="CK130" s="12"/>
    </row>
    <row r="131" spans="89:89" x14ac:dyDescent="0.15">
      <c r="CK131" s="12"/>
    </row>
    <row r="132" spans="89:89" x14ac:dyDescent="0.15">
      <c r="CK132" s="12"/>
    </row>
    <row r="133" spans="89:89" x14ac:dyDescent="0.15">
      <c r="CK133" s="12"/>
    </row>
    <row r="134" spans="89:89" x14ac:dyDescent="0.15">
      <c r="CK134" s="12"/>
    </row>
    <row r="135" spans="89:89" x14ac:dyDescent="0.15">
      <c r="CK135" s="12"/>
    </row>
    <row r="136" spans="89:89" x14ac:dyDescent="0.15">
      <c r="CK136" s="12"/>
    </row>
    <row r="137" spans="89:89" x14ac:dyDescent="0.15">
      <c r="CK137" s="12"/>
    </row>
    <row r="138" spans="89:89" x14ac:dyDescent="0.15">
      <c r="CK138" s="12"/>
    </row>
    <row r="139" spans="89:89" x14ac:dyDescent="0.15">
      <c r="CK139" s="12"/>
    </row>
    <row r="140" spans="89:89" x14ac:dyDescent="0.15">
      <c r="CK140" s="12"/>
    </row>
    <row r="141" spans="89:89" x14ac:dyDescent="0.15">
      <c r="CK141" s="12"/>
    </row>
    <row r="142" spans="89:89" x14ac:dyDescent="0.15">
      <c r="CK142" s="12"/>
    </row>
    <row r="143" spans="89:89" x14ac:dyDescent="0.15">
      <c r="CK143" s="12"/>
    </row>
    <row r="144" spans="89:89" x14ac:dyDescent="0.15">
      <c r="CK144" s="12"/>
    </row>
    <row r="145" spans="89:89" x14ac:dyDescent="0.15">
      <c r="CK145" s="12"/>
    </row>
    <row r="146" spans="89:89" x14ac:dyDescent="0.15">
      <c r="CK146" s="12"/>
    </row>
    <row r="147" spans="89:89" x14ac:dyDescent="0.15">
      <c r="CK147" s="12"/>
    </row>
    <row r="148" spans="89:89" x14ac:dyDescent="0.15">
      <c r="CK148" s="12"/>
    </row>
    <row r="149" spans="89:89" x14ac:dyDescent="0.15">
      <c r="CK149" s="12"/>
    </row>
    <row r="150" spans="89:89" x14ac:dyDescent="0.15">
      <c r="CK150" s="12"/>
    </row>
    <row r="151" spans="89:89" x14ac:dyDescent="0.15">
      <c r="CK151" s="12"/>
    </row>
    <row r="152" spans="89:89" x14ac:dyDescent="0.15">
      <c r="CK152" s="12"/>
    </row>
    <row r="153" spans="89:89" x14ac:dyDescent="0.15">
      <c r="CK153" s="12"/>
    </row>
    <row r="154" spans="89:89" x14ac:dyDescent="0.15">
      <c r="CK154" s="12"/>
    </row>
    <row r="155" spans="89:89" x14ac:dyDescent="0.15">
      <c r="CK155" s="12"/>
    </row>
    <row r="156" spans="89:89" x14ac:dyDescent="0.15">
      <c r="CK156" s="12"/>
    </row>
    <row r="157" spans="89:89" x14ac:dyDescent="0.15">
      <c r="CK157" s="12"/>
    </row>
    <row r="158" spans="89:89" x14ac:dyDescent="0.15">
      <c r="CK158" s="12"/>
    </row>
    <row r="159" spans="89:89" x14ac:dyDescent="0.15">
      <c r="CK159" s="12"/>
    </row>
    <row r="160" spans="89:89" x14ac:dyDescent="0.15">
      <c r="CK160" s="12"/>
    </row>
    <row r="161" spans="89:89" x14ac:dyDescent="0.15">
      <c r="CK161" s="12"/>
    </row>
    <row r="162" spans="89:89" x14ac:dyDescent="0.15">
      <c r="CK162" s="12"/>
    </row>
    <row r="163" spans="89:89" x14ac:dyDescent="0.15">
      <c r="CK163" s="12"/>
    </row>
    <row r="164" spans="89:89" x14ac:dyDescent="0.15">
      <c r="CK164" s="12"/>
    </row>
    <row r="165" spans="89:89" x14ac:dyDescent="0.15">
      <c r="CK165" s="12"/>
    </row>
    <row r="166" spans="89:89" x14ac:dyDescent="0.15">
      <c r="CK166" s="12"/>
    </row>
    <row r="167" spans="89:89" x14ac:dyDescent="0.15">
      <c r="CK167" s="12"/>
    </row>
    <row r="168" spans="89:89" x14ac:dyDescent="0.15">
      <c r="CK168" s="12"/>
    </row>
    <row r="169" spans="89:89" x14ac:dyDescent="0.15">
      <c r="CK169" s="12"/>
    </row>
    <row r="170" spans="89:89" x14ac:dyDescent="0.15">
      <c r="CK170" s="12"/>
    </row>
    <row r="171" spans="89:89" x14ac:dyDescent="0.15">
      <c r="CK171" s="12"/>
    </row>
    <row r="172" spans="89:89" x14ac:dyDescent="0.15">
      <c r="CK172" s="12"/>
    </row>
    <row r="173" spans="89:89" x14ac:dyDescent="0.15">
      <c r="CK173" s="12"/>
    </row>
    <row r="174" spans="89:89" x14ac:dyDescent="0.15">
      <c r="CK174" s="12"/>
    </row>
    <row r="175" spans="89:89" x14ac:dyDescent="0.15">
      <c r="CK175" s="12"/>
    </row>
    <row r="176" spans="89:89" x14ac:dyDescent="0.15">
      <c r="CK176" s="12"/>
    </row>
    <row r="177" spans="89:89" x14ac:dyDescent="0.15">
      <c r="CK177" s="12"/>
    </row>
    <row r="178" spans="89:89" x14ac:dyDescent="0.15">
      <c r="CK178" s="12"/>
    </row>
    <row r="179" spans="89:89" x14ac:dyDescent="0.15">
      <c r="CK179" s="12"/>
    </row>
    <row r="180" spans="89:89" x14ac:dyDescent="0.15">
      <c r="CK180" s="12"/>
    </row>
    <row r="181" spans="89:89" x14ac:dyDescent="0.15">
      <c r="CK181" s="12"/>
    </row>
    <row r="182" spans="89:89" x14ac:dyDescent="0.15">
      <c r="CK182" s="12"/>
    </row>
    <row r="183" spans="89:89" x14ac:dyDescent="0.15">
      <c r="CK183" s="12"/>
    </row>
    <row r="184" spans="89:89" x14ac:dyDescent="0.15">
      <c r="CK184" s="12"/>
    </row>
    <row r="185" spans="89:89" x14ac:dyDescent="0.15">
      <c r="CK185" s="12"/>
    </row>
    <row r="186" spans="89:89" x14ac:dyDescent="0.15">
      <c r="CK186" s="12"/>
    </row>
    <row r="187" spans="89:89" x14ac:dyDescent="0.15">
      <c r="CK187" s="12"/>
    </row>
    <row r="188" spans="89:89" x14ac:dyDescent="0.15">
      <c r="CK188" s="12"/>
    </row>
    <row r="189" spans="89:89" x14ac:dyDescent="0.15">
      <c r="CK189" s="12"/>
    </row>
    <row r="190" spans="89:89" x14ac:dyDescent="0.15">
      <c r="CK190" s="12"/>
    </row>
    <row r="191" spans="89:89" x14ac:dyDescent="0.15">
      <c r="CK191" s="12"/>
    </row>
    <row r="192" spans="89:89" x14ac:dyDescent="0.15">
      <c r="CK192" s="12"/>
    </row>
    <row r="193" spans="89:89" x14ac:dyDescent="0.15">
      <c r="CK193" s="12"/>
    </row>
    <row r="194" spans="89:89" x14ac:dyDescent="0.15">
      <c r="CK194" s="12"/>
    </row>
    <row r="195" spans="89:89" x14ac:dyDescent="0.15">
      <c r="CK195" s="12"/>
    </row>
    <row r="196" spans="89:89" x14ac:dyDescent="0.15">
      <c r="CK196" s="12"/>
    </row>
    <row r="197" spans="89:89" x14ac:dyDescent="0.15">
      <c r="CK197" s="12"/>
    </row>
    <row r="198" spans="89:89" x14ac:dyDescent="0.15">
      <c r="CK198" s="12"/>
    </row>
    <row r="199" spans="89:89" x14ac:dyDescent="0.15">
      <c r="CK199" s="12"/>
    </row>
    <row r="200" spans="89:89" x14ac:dyDescent="0.15">
      <c r="CK200" s="12"/>
    </row>
    <row r="201" spans="89:89" x14ac:dyDescent="0.15">
      <c r="CK201" s="12"/>
    </row>
    <row r="202" spans="89:89" x14ac:dyDescent="0.15">
      <c r="CK202" s="12"/>
    </row>
    <row r="203" spans="89:89" x14ac:dyDescent="0.15">
      <c r="CK203" s="12"/>
    </row>
    <row r="204" spans="89:89" x14ac:dyDescent="0.15">
      <c r="CK204" s="12"/>
    </row>
    <row r="205" spans="89:89" x14ac:dyDescent="0.15">
      <c r="CK205" s="12"/>
    </row>
  </sheetData>
  <mergeCells count="59">
    <mergeCell ref="AK5:AU5"/>
    <mergeCell ref="AV5:BK5"/>
    <mergeCell ref="AH20:AP20"/>
    <mergeCell ref="AP27:AT27"/>
    <mergeCell ref="BU2:CD2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AK4:AU4"/>
    <mergeCell ref="AV4:BK4"/>
    <mergeCell ref="K5:T5"/>
    <mergeCell ref="U5:AJ5"/>
    <mergeCell ref="A4:J5"/>
    <mergeCell ref="K4:T4"/>
    <mergeCell ref="U4:AJ4"/>
    <mergeCell ref="AD27:AK27"/>
    <mergeCell ref="AL27:AO27"/>
    <mergeCell ref="A7:CD7"/>
    <mergeCell ref="P18:X18"/>
    <mergeCell ref="AH18:AP18"/>
    <mergeCell ref="L27:P27"/>
    <mergeCell ref="BQ10:CC11"/>
    <mergeCell ref="Q27:U27"/>
    <mergeCell ref="V27:Z27"/>
    <mergeCell ref="AA27:AC27"/>
    <mergeCell ref="BL10:BP11"/>
    <mergeCell ref="BC10:BH11"/>
    <mergeCell ref="P20:Z20"/>
    <mergeCell ref="BR27:BU27"/>
    <mergeCell ref="BV27:BX27"/>
    <mergeCell ref="BV28:BX28"/>
    <mergeCell ref="AU27:AY27"/>
    <mergeCell ref="AZ27:BA27"/>
    <mergeCell ref="BB27:BF27"/>
    <mergeCell ref="BG27:BK27"/>
    <mergeCell ref="BL27:BM27"/>
    <mergeCell ref="AU28:AY28"/>
    <mergeCell ref="AZ28:BA28"/>
    <mergeCell ref="BR28:BU28"/>
    <mergeCell ref="AT24:BB24"/>
    <mergeCell ref="BB28:BF28"/>
    <mergeCell ref="AP28:AT28"/>
    <mergeCell ref="A61:B61"/>
    <mergeCell ref="L28:P28"/>
    <mergeCell ref="Q28:U28"/>
    <mergeCell ref="V28:Z28"/>
    <mergeCell ref="BG28:BK28"/>
    <mergeCell ref="BL28:BM28"/>
    <mergeCell ref="BN28:BQ28"/>
    <mergeCell ref="BN27:BQ27"/>
    <mergeCell ref="AA28:AC28"/>
    <mergeCell ref="AD28:AK28"/>
    <mergeCell ref="AL28:AO28"/>
  </mergeCells>
  <phoneticPr fontId="2"/>
  <dataValidations count="1">
    <dataValidation type="list" allowBlank="1" showInputMessage="1" showErrorMessage="1" sqref="CL2:CL3" xr:uid="{00000000-0002-0000-0900-000000000000}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4" r:id="rId4" name="Button 2">
              <controlPr defaultSize="0" print="0" autoFill="0" autoPict="0">
                <anchor moveWithCells="1" sizeWithCells="1">
                  <from>
                    <xdr:col>66</xdr:col>
                    <xdr:colOff>247650</xdr:colOff>
                    <xdr:row>18</xdr:row>
                    <xdr:rowOff>142875</xdr:rowOff>
                  </from>
                  <to>
                    <xdr:col>76</xdr:col>
                    <xdr:colOff>9525</xdr:colOff>
                    <xdr:row>20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5" name="Scroll Bar 3">
              <controlPr defaultSize="0" autoPict="0">
                <anchor moveWithCells="1">
                  <from>
                    <xdr:col>90</xdr:col>
                    <xdr:colOff>19050</xdr:colOff>
                    <xdr:row>25</xdr:row>
                    <xdr:rowOff>200025</xdr:rowOff>
                  </from>
                  <to>
                    <xdr:col>90</xdr:col>
                    <xdr:colOff>133350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0</xdr:rowOff>
                  </from>
                  <to>
                    <xdr:col>68</xdr:col>
                    <xdr:colOff>38100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7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50</xdr:row>
                    <xdr:rowOff>9525</xdr:rowOff>
                  </from>
                  <to>
                    <xdr:col>65</xdr:col>
                    <xdr:colOff>114300</xdr:colOff>
                    <xdr:row>52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8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50</xdr:row>
                    <xdr:rowOff>0</xdr:rowOff>
                  </from>
                  <to>
                    <xdr:col>76</xdr:col>
                    <xdr:colOff>133350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Button 12">
              <controlPr defaultSize="0" print="0" autoFill="0" autoPict="0">
                <anchor moveWithCells="1" sizeWithCells="1">
                  <from>
                    <xdr:col>12</xdr:col>
                    <xdr:colOff>9525</xdr:colOff>
                    <xdr:row>22</xdr:row>
                    <xdr:rowOff>95250</xdr:rowOff>
                  </from>
                  <to>
                    <xdr:col>19</xdr:col>
                    <xdr:colOff>9525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Button 13">
              <controlPr defaultSize="0" print="0" autoFill="0" autoPict="0">
                <anchor moveWithCells="1" sizeWithCells="1">
                  <from>
                    <xdr:col>59</xdr:col>
                    <xdr:colOff>123825</xdr:colOff>
                    <xdr:row>22</xdr:row>
                    <xdr:rowOff>95250</xdr:rowOff>
                  </from>
                  <to>
                    <xdr:col>65</xdr:col>
                    <xdr:colOff>238125</xdr:colOff>
                    <xdr:row>24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6F34C-787C-427F-A694-7BAFA2A78379}">
  <sheetPr codeName="Sheet16">
    <pageSetUpPr fitToPage="1"/>
  </sheetPr>
  <dimension ref="A1:DA198"/>
  <sheetViews>
    <sheetView showGridLines="0" topLeftCell="A7" zoomScale="90" zoomScaleNormal="90" zoomScaleSheetLayoutView="85" workbookViewId="0">
      <selection activeCell="BN36" sqref="BN36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625" style="4" customWidth="1"/>
    <col min="76" max="81" width="1.375" style="4" customWidth="1"/>
    <col min="82" max="84" width="2.25" style="4"/>
    <col min="85" max="87" width="11" style="4" customWidth="1"/>
    <col min="88" max="88" width="15.375" style="4" customWidth="1"/>
    <col min="89" max="89" width="15.125" style="4" bestFit="1" customWidth="1"/>
    <col min="90" max="90" width="14" style="4" customWidth="1"/>
    <col min="91" max="91" width="17.5" style="4" customWidth="1"/>
    <col min="92" max="92" width="13.875" style="4" customWidth="1"/>
    <col min="93" max="93" width="12.75" style="4" customWidth="1"/>
    <col min="94" max="94" width="13.75" style="4" customWidth="1"/>
    <col min="95" max="96" width="10.875" style="4" customWidth="1"/>
    <col min="97" max="97" width="11.5" style="4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5" width="15" style="4" bestFit="1" customWidth="1"/>
    <col min="106" max="16384" width="2.25" style="4"/>
  </cols>
  <sheetData>
    <row r="1" spans="1:105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17"/>
      <c r="AP1" s="217"/>
      <c r="AQ1" s="217"/>
      <c r="AR1" s="217"/>
      <c r="AS1" s="217"/>
      <c r="AT1" s="217"/>
      <c r="AU1" s="217"/>
      <c r="AV1" s="217"/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8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K1" s="144" t="s">
        <v>291</v>
      </c>
      <c r="CL1" s="145" t="s">
        <v>156</v>
      </c>
      <c r="CM1" s="146" t="s">
        <v>157</v>
      </c>
      <c r="CN1" s="147" t="s">
        <v>158</v>
      </c>
      <c r="CO1" s="146" t="s">
        <v>159</v>
      </c>
      <c r="CP1" s="148" t="s">
        <v>197</v>
      </c>
      <c r="CQ1" s="149" t="s">
        <v>160</v>
      </c>
      <c r="CR1" s="150" t="s">
        <v>161</v>
      </c>
      <c r="CS1" s="151" t="s">
        <v>162</v>
      </c>
      <c r="CT1" s="152" t="s">
        <v>163</v>
      </c>
      <c r="CU1" s="152" t="s">
        <v>164</v>
      </c>
      <c r="CV1" s="152" t="s">
        <v>165</v>
      </c>
      <c r="CW1" s="152" t="s">
        <v>166</v>
      </c>
      <c r="CX1" s="152" t="s">
        <v>167</v>
      </c>
      <c r="CY1" s="152" t="s">
        <v>274</v>
      </c>
      <c r="CZ1" s="152" t="s">
        <v>275</v>
      </c>
      <c r="DA1" s="152" t="s">
        <v>507</v>
      </c>
    </row>
    <row r="2" spans="1:105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1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K2" s="144" t="s">
        <v>292</v>
      </c>
      <c r="CL2" s="153" t="s">
        <v>168</v>
      </c>
      <c r="CM2" s="154" t="s">
        <v>154</v>
      </c>
      <c r="CN2" s="155" t="s">
        <v>169</v>
      </c>
      <c r="CO2" s="155" t="s">
        <v>170</v>
      </c>
      <c r="CP2" s="156" t="s">
        <v>198</v>
      </c>
      <c r="CQ2" s="157">
        <v>0.08</v>
      </c>
      <c r="CR2" s="156" t="s">
        <v>171</v>
      </c>
      <c r="CS2" s="156" t="s">
        <v>172</v>
      </c>
      <c r="CT2" s="156" t="s">
        <v>173</v>
      </c>
      <c r="CU2" s="156" t="s">
        <v>174</v>
      </c>
      <c r="CV2" s="156" t="s">
        <v>175</v>
      </c>
      <c r="CW2" s="158" t="s">
        <v>176</v>
      </c>
      <c r="CX2" s="158" t="s">
        <v>176</v>
      </c>
      <c r="CY2" s="156" t="s">
        <v>276</v>
      </c>
      <c r="CZ2" s="156" t="s">
        <v>278</v>
      </c>
      <c r="DA2" s="156" t="s">
        <v>516</v>
      </c>
    </row>
    <row r="3" spans="1:105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9" t="s">
        <v>293</v>
      </c>
      <c r="CL3" s="153"/>
      <c r="CM3" s="154" t="s">
        <v>155</v>
      </c>
      <c r="CN3" s="155" t="s">
        <v>177</v>
      </c>
      <c r="CO3" s="160" t="s">
        <v>178</v>
      </c>
      <c r="CP3" s="156" t="s">
        <v>199</v>
      </c>
      <c r="CQ3" s="161">
        <v>0.1</v>
      </c>
      <c r="CR3" s="156" t="s">
        <v>179</v>
      </c>
      <c r="CS3" s="156" t="s">
        <v>180</v>
      </c>
      <c r="CT3" s="156" t="s">
        <v>181</v>
      </c>
      <c r="CU3" s="156" t="s">
        <v>182</v>
      </c>
      <c r="CV3" s="156" t="s">
        <v>183</v>
      </c>
      <c r="CW3" s="156" t="s">
        <v>184</v>
      </c>
      <c r="CX3" s="156" t="s">
        <v>184</v>
      </c>
      <c r="CY3" s="156" t="s">
        <v>277</v>
      </c>
      <c r="CZ3" s="156" t="s">
        <v>279</v>
      </c>
      <c r="DA3" s="156" t="s">
        <v>517</v>
      </c>
    </row>
    <row r="4" spans="1:105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17"/>
      <c r="BY4" s="217"/>
      <c r="BZ4" s="217"/>
      <c r="CA4" s="217"/>
      <c r="CB4" s="217"/>
      <c r="CC4" s="217"/>
      <c r="CD4" s="218"/>
      <c r="CK4" s="144" t="s">
        <v>294</v>
      </c>
      <c r="CL4" s="153"/>
      <c r="CM4" s="160"/>
      <c r="CN4" s="155" t="s">
        <v>185</v>
      </c>
      <c r="CO4" s="162" t="s">
        <v>186</v>
      </c>
      <c r="CP4" s="156" t="s">
        <v>200</v>
      </c>
      <c r="CQ4" s="162"/>
      <c r="CR4" s="163"/>
      <c r="CS4" s="163"/>
      <c r="CT4" s="156" t="s">
        <v>187</v>
      </c>
      <c r="CU4" s="163"/>
      <c r="CV4" s="156" t="s">
        <v>188</v>
      </c>
      <c r="CW4" s="163"/>
      <c r="CX4" s="163"/>
      <c r="CY4" s="156"/>
      <c r="CZ4" s="163"/>
      <c r="DA4" s="156" t="s">
        <v>518</v>
      </c>
    </row>
    <row r="5" spans="1:105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505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44" t="s">
        <v>295</v>
      </c>
      <c r="CL5" s="153"/>
      <c r="CM5" s="162"/>
      <c r="CN5" s="155" t="s">
        <v>189</v>
      </c>
      <c r="CO5" s="162"/>
      <c r="CP5" s="156" t="s">
        <v>201</v>
      </c>
      <c r="CQ5" s="162"/>
      <c r="CR5" s="163"/>
      <c r="CS5" s="163"/>
      <c r="CT5" s="163"/>
      <c r="CU5" s="163"/>
      <c r="CV5" s="156" t="s">
        <v>190</v>
      </c>
      <c r="CW5" s="163"/>
      <c r="CX5" s="163"/>
      <c r="CY5" s="163"/>
      <c r="CZ5" s="163"/>
      <c r="DA5" s="163" t="s">
        <v>519</v>
      </c>
    </row>
    <row r="6" spans="1:105" x14ac:dyDescent="0.15">
      <c r="CK6" s="144" t="s">
        <v>296</v>
      </c>
      <c r="CL6" s="153"/>
      <c r="CM6" s="162"/>
      <c r="CN6" s="155" t="s">
        <v>191</v>
      </c>
      <c r="CO6" s="162"/>
      <c r="CP6" s="156" t="s">
        <v>202</v>
      </c>
      <c r="CQ6" s="162"/>
      <c r="CR6" s="163"/>
      <c r="CS6" s="163"/>
      <c r="CT6" s="163"/>
      <c r="CU6" s="163"/>
      <c r="CV6" s="163"/>
      <c r="CW6" s="163"/>
      <c r="CX6" s="163"/>
      <c r="CY6" s="163"/>
      <c r="CZ6" s="163"/>
      <c r="DA6" s="163" t="s">
        <v>520</v>
      </c>
    </row>
    <row r="7" spans="1:105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K7" s="159" t="s">
        <v>297</v>
      </c>
      <c r="CL7" s="153"/>
      <c r="CM7" s="162"/>
      <c r="CN7" s="155" t="s">
        <v>192</v>
      </c>
      <c r="CO7" s="162"/>
      <c r="CP7" s="156" t="s">
        <v>203</v>
      </c>
      <c r="CQ7" s="162"/>
      <c r="CR7" s="163"/>
      <c r="CS7" s="163"/>
      <c r="CT7" s="163"/>
      <c r="CU7" s="163"/>
      <c r="CV7" s="163"/>
      <c r="CW7" s="163"/>
      <c r="CX7" s="163"/>
      <c r="CY7" s="163"/>
      <c r="CZ7" s="163"/>
      <c r="DA7" s="163" t="s">
        <v>521</v>
      </c>
    </row>
    <row r="8" spans="1:105" ht="13.5" customHeight="1" x14ac:dyDescent="0.15">
      <c r="A8" s="11"/>
      <c r="B8" s="12"/>
      <c r="C8" s="12"/>
      <c r="D8" s="18" t="s">
        <v>506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44" t="s">
        <v>314</v>
      </c>
      <c r="CL8" s="153"/>
      <c r="CM8" s="162"/>
      <c r="CN8" s="155" t="s">
        <v>193</v>
      </c>
      <c r="CO8" s="162"/>
      <c r="CP8" s="156" t="s">
        <v>204</v>
      </c>
      <c r="CQ8" s="162"/>
      <c r="CR8" s="163"/>
      <c r="CS8" s="163"/>
      <c r="CT8" s="163"/>
      <c r="CU8" s="163"/>
      <c r="CV8" s="163"/>
      <c r="CW8" s="163"/>
      <c r="CX8" s="163"/>
      <c r="CY8" s="163"/>
      <c r="CZ8" s="163"/>
      <c r="DA8" s="163" t="s">
        <v>508</v>
      </c>
    </row>
    <row r="9" spans="1:105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44" t="s">
        <v>298</v>
      </c>
      <c r="CL9" s="153"/>
      <c r="CM9" s="162"/>
      <c r="CN9" s="160" t="s">
        <v>194</v>
      </c>
      <c r="CO9" s="162"/>
      <c r="CP9" s="156" t="s">
        <v>205</v>
      </c>
      <c r="CQ9" s="162"/>
      <c r="CR9" s="163"/>
      <c r="CS9" s="163"/>
      <c r="CT9" s="163"/>
      <c r="CU9" s="163"/>
      <c r="CV9" s="163"/>
      <c r="CW9" s="163"/>
      <c r="CX9" s="163"/>
      <c r="CY9" s="163"/>
      <c r="CZ9" s="163"/>
      <c r="DA9" s="163"/>
    </row>
    <row r="10" spans="1:105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K10" s="144" t="s">
        <v>299</v>
      </c>
      <c r="CL10" s="153"/>
      <c r="CM10" s="162"/>
      <c r="CN10" s="162" t="s">
        <v>186</v>
      </c>
      <c r="CO10" s="162"/>
      <c r="CP10" s="156" t="s">
        <v>206</v>
      </c>
      <c r="CQ10" s="162"/>
      <c r="CR10" s="163"/>
      <c r="CS10" s="163"/>
      <c r="CT10" s="163"/>
      <c r="CU10" s="163"/>
      <c r="CV10" s="163"/>
      <c r="CW10" s="163"/>
      <c r="CX10" s="163"/>
      <c r="CY10" s="163"/>
      <c r="CZ10" s="163"/>
      <c r="DA10" s="163"/>
    </row>
    <row r="11" spans="1:105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K11" s="144" t="s">
        <v>300</v>
      </c>
      <c r="CL11" s="153"/>
      <c r="CM11" s="162"/>
      <c r="CN11" s="162"/>
      <c r="CO11" s="162"/>
      <c r="CP11" s="156" t="s">
        <v>207</v>
      </c>
      <c r="CQ11" s="162"/>
      <c r="CR11" s="163"/>
      <c r="CS11" s="163"/>
      <c r="CT11" s="163"/>
      <c r="CU11" s="163"/>
      <c r="CV11" s="163"/>
      <c r="CW11" s="163"/>
      <c r="CX11" s="163"/>
      <c r="CY11" s="163"/>
      <c r="CZ11" s="163"/>
      <c r="DA11" s="163"/>
    </row>
    <row r="12" spans="1:105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44" t="s">
        <v>301</v>
      </c>
      <c r="CL12" s="164"/>
      <c r="CM12" s="164"/>
      <c r="CN12" s="164"/>
      <c r="CO12" s="164"/>
      <c r="CP12" s="156" t="s">
        <v>208</v>
      </c>
      <c r="CQ12" s="164"/>
      <c r="CR12" s="164"/>
      <c r="CS12" s="164"/>
      <c r="CT12" s="164"/>
      <c r="CU12" s="164"/>
      <c r="CV12" s="164"/>
      <c r="CW12" s="164"/>
      <c r="CX12" s="164"/>
      <c r="CY12" s="164"/>
      <c r="CZ12" s="164"/>
      <c r="DA12" s="164"/>
    </row>
    <row r="13" spans="1:105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149</v>
      </c>
      <c r="K13" s="110"/>
      <c r="L13" s="110"/>
      <c r="M13" s="110"/>
      <c r="N13" s="81" t="s">
        <v>150</v>
      </c>
      <c r="O13" s="111" t="s">
        <v>504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44" t="s">
        <v>302</v>
      </c>
      <c r="CL13" s="164"/>
      <c r="CM13" s="164"/>
      <c r="CN13" s="164"/>
      <c r="CO13" s="164"/>
      <c r="CP13" s="156" t="s">
        <v>209</v>
      </c>
      <c r="CQ13" s="164"/>
      <c r="CR13" s="164"/>
      <c r="CS13" s="164"/>
      <c r="CT13" s="164"/>
      <c r="CU13" s="164"/>
      <c r="CV13" s="164"/>
      <c r="CW13" s="164"/>
      <c r="CX13" s="164"/>
      <c r="CY13" s="164"/>
      <c r="CZ13" s="164"/>
      <c r="DA13" s="164"/>
    </row>
    <row r="14" spans="1:105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44" t="s">
        <v>303</v>
      </c>
      <c r="CL14" s="164"/>
      <c r="CM14" s="164"/>
      <c r="CN14" s="164"/>
      <c r="CO14" s="164"/>
      <c r="CP14" s="156" t="s">
        <v>210</v>
      </c>
      <c r="CQ14" s="164"/>
      <c r="CR14" s="164"/>
      <c r="CS14" s="164"/>
      <c r="CT14" s="164"/>
      <c r="CU14" s="164"/>
      <c r="CV14" s="164"/>
      <c r="CW14" s="164"/>
      <c r="CX14" s="164"/>
      <c r="CY14" s="164"/>
      <c r="CZ14" s="164"/>
      <c r="DA14" s="164"/>
    </row>
    <row r="15" spans="1:105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44" t="s">
        <v>304</v>
      </c>
      <c r="CL15" s="164"/>
      <c r="CM15" s="164"/>
      <c r="CN15" s="164"/>
      <c r="CO15" s="164"/>
      <c r="CP15" s="156" t="s">
        <v>211</v>
      </c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</row>
    <row r="16" spans="1:105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509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  <c r="CK16" s="144" t="s">
        <v>305</v>
      </c>
      <c r="CL16" s="164"/>
      <c r="CM16" s="164"/>
      <c r="CN16" s="164"/>
      <c r="CO16" s="164"/>
      <c r="CP16" s="156" t="s">
        <v>212</v>
      </c>
      <c r="CQ16" s="164"/>
      <c r="CR16" s="164"/>
      <c r="CS16" s="164"/>
      <c r="CT16" s="164"/>
      <c r="CU16" s="164"/>
      <c r="CV16" s="164"/>
      <c r="CW16" s="164"/>
      <c r="CX16" s="164"/>
      <c r="CY16" s="164"/>
      <c r="CZ16" s="164"/>
      <c r="DA16" s="164"/>
    </row>
    <row r="17" spans="1:105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44" t="s">
        <v>306</v>
      </c>
      <c r="CL17" s="164"/>
      <c r="CM17" s="164"/>
      <c r="CN17" s="164"/>
      <c r="CO17" s="164"/>
      <c r="CP17" s="156" t="s">
        <v>213</v>
      </c>
      <c r="CQ17" s="164"/>
      <c r="CR17" s="164"/>
      <c r="CS17" s="164"/>
      <c r="CT17" s="164"/>
      <c r="CU17" s="164"/>
      <c r="CV17" s="164"/>
      <c r="CW17" s="164"/>
      <c r="CX17" s="164"/>
      <c r="CY17" s="164"/>
      <c r="CZ17" s="164"/>
      <c r="DA17" s="164"/>
    </row>
    <row r="18" spans="1:105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483">
        <v>44089</v>
      </c>
      <c r="Q18" s="484"/>
      <c r="R18" s="484"/>
      <c r="S18" s="484"/>
      <c r="T18" s="484"/>
      <c r="U18" s="484"/>
      <c r="V18" s="484"/>
      <c r="W18" s="484"/>
      <c r="X18" s="485"/>
      <c r="Y18" s="80"/>
      <c r="Z18" s="80"/>
      <c r="AA18" s="80"/>
      <c r="AB18" s="80"/>
      <c r="AC18" s="80"/>
      <c r="AD18" s="112" t="s">
        <v>287</v>
      </c>
      <c r="AE18" s="80"/>
      <c r="AF18" s="80"/>
      <c r="AH18" s="483">
        <v>44104</v>
      </c>
      <c r="AI18" s="484"/>
      <c r="AJ18" s="484"/>
      <c r="AK18" s="484"/>
      <c r="AL18" s="484"/>
      <c r="AM18" s="484"/>
      <c r="AN18" s="484"/>
      <c r="AO18" s="484"/>
      <c r="AP18" s="485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44" t="s">
        <v>307</v>
      </c>
      <c r="CL18" s="164"/>
      <c r="CM18" s="164"/>
      <c r="CN18" s="164"/>
      <c r="CO18" s="164"/>
      <c r="CP18" s="156" t="s">
        <v>214</v>
      </c>
      <c r="CQ18" s="164"/>
      <c r="CR18" s="164"/>
      <c r="CS18" s="164"/>
      <c r="CT18" s="164"/>
      <c r="CU18" s="164"/>
      <c r="CV18" s="164"/>
      <c r="CW18" s="164"/>
      <c r="CX18" s="164"/>
      <c r="CY18" s="164"/>
      <c r="CZ18" s="164"/>
      <c r="DA18" s="164"/>
    </row>
    <row r="19" spans="1:10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44" t="s">
        <v>308</v>
      </c>
      <c r="CL19" s="164"/>
      <c r="CM19" s="164"/>
      <c r="CN19" s="164"/>
      <c r="CO19" s="164"/>
      <c r="CP19" s="156" t="s">
        <v>215</v>
      </c>
      <c r="CQ19" s="164"/>
      <c r="CR19" s="164"/>
      <c r="CS19" s="164"/>
      <c r="CT19" s="164"/>
      <c r="CU19" s="164"/>
      <c r="CV19" s="164"/>
      <c r="CW19" s="164"/>
      <c r="CX19" s="164"/>
      <c r="CY19" s="164"/>
      <c r="CZ19" s="164"/>
      <c r="DA19" s="164"/>
    </row>
    <row r="20" spans="1:105" ht="15.7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35" t="s">
        <v>513</v>
      </c>
      <c r="M20" s="236"/>
      <c r="N20" s="236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D20" s="185" t="s">
        <v>255</v>
      </c>
      <c r="AF20" s="82"/>
      <c r="AG20" s="82"/>
      <c r="AH20" s="425" t="s">
        <v>256</v>
      </c>
      <c r="AI20" s="425"/>
      <c r="AJ20" s="425"/>
      <c r="AK20" s="425"/>
      <c r="AL20" s="425"/>
      <c r="AM20" s="425"/>
      <c r="AN20" s="425"/>
      <c r="AO20" s="425"/>
      <c r="AP20" s="425"/>
      <c r="AQ20" s="80"/>
      <c r="AR20" s="80"/>
      <c r="AS20" s="80"/>
      <c r="AT20" s="113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44" t="s">
        <v>309</v>
      </c>
      <c r="CL20" s="164"/>
      <c r="CM20" s="164"/>
      <c r="CN20" s="164"/>
      <c r="CO20" s="164"/>
      <c r="CP20" s="156" t="s">
        <v>216</v>
      </c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</row>
    <row r="21" spans="1:105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44" t="s">
        <v>310</v>
      </c>
      <c r="CL21" s="164"/>
      <c r="CM21" s="164"/>
      <c r="CN21" s="164"/>
      <c r="CO21" s="164"/>
      <c r="CP21" s="156" t="s">
        <v>217</v>
      </c>
      <c r="CQ21" s="164"/>
      <c r="CR21" s="164"/>
      <c r="CS21" s="164"/>
      <c r="CT21" s="164"/>
      <c r="CU21" s="164"/>
      <c r="CV21" s="164"/>
      <c r="CW21" s="164"/>
      <c r="CX21" s="164"/>
      <c r="CY21" s="164"/>
      <c r="CZ21" s="164"/>
      <c r="DA21" s="164"/>
    </row>
    <row r="22" spans="1:105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44" t="s">
        <v>311</v>
      </c>
      <c r="CL22" s="164"/>
      <c r="CM22" s="164"/>
      <c r="CN22" s="164"/>
      <c r="CO22" s="164"/>
      <c r="CP22" s="156" t="s">
        <v>218</v>
      </c>
      <c r="CQ22" s="164"/>
      <c r="CR22" s="164"/>
      <c r="CS22" s="164"/>
      <c r="CT22" s="164"/>
      <c r="CU22" s="164"/>
      <c r="CV22" s="164"/>
      <c r="CW22" s="164"/>
      <c r="CX22" s="164"/>
      <c r="CY22" s="164"/>
      <c r="CZ22" s="164"/>
      <c r="DA22" s="164"/>
    </row>
    <row r="23" spans="1:105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K23" s="144" t="s">
        <v>315</v>
      </c>
      <c r="CL23" s="164"/>
      <c r="CM23" s="164"/>
      <c r="CN23" s="164"/>
      <c r="CO23" s="164"/>
      <c r="CP23" s="156" t="s">
        <v>219</v>
      </c>
      <c r="CQ23" s="164"/>
      <c r="CR23" s="164"/>
      <c r="CS23" s="164"/>
      <c r="CT23" s="164"/>
      <c r="CU23" s="164"/>
      <c r="CV23" s="164"/>
      <c r="CW23" s="164"/>
      <c r="CX23" s="164"/>
      <c r="CY23" s="164"/>
      <c r="CZ23" s="164"/>
      <c r="DA23" s="164"/>
    </row>
    <row r="24" spans="1:105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K24" s="144" t="s">
        <v>312</v>
      </c>
      <c r="CL24" s="164"/>
      <c r="CM24" s="164"/>
      <c r="CN24" s="164"/>
      <c r="CO24" s="164"/>
      <c r="CP24" s="156" t="s">
        <v>220</v>
      </c>
      <c r="CQ24" s="164"/>
      <c r="CR24" s="164"/>
      <c r="CS24" s="164"/>
      <c r="CT24" s="164"/>
      <c r="CU24" s="164"/>
      <c r="CV24" s="164"/>
      <c r="CW24" s="164"/>
      <c r="CX24" s="164"/>
      <c r="CY24" s="164"/>
      <c r="CZ24" s="164"/>
      <c r="DA24" s="164"/>
    </row>
    <row r="25" spans="1:105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K25" s="144" t="s">
        <v>313</v>
      </c>
      <c r="CL25" s="164"/>
      <c r="CM25" s="164"/>
      <c r="CN25" s="164"/>
      <c r="CO25" s="164"/>
      <c r="CP25" s="156" t="s">
        <v>221</v>
      </c>
      <c r="CQ25" s="164"/>
      <c r="CR25" s="164"/>
      <c r="CS25" s="164"/>
      <c r="CT25" s="164"/>
      <c r="CU25" s="164"/>
      <c r="CV25" s="164"/>
      <c r="CW25" s="164"/>
      <c r="CX25" s="164"/>
      <c r="CY25" s="164"/>
      <c r="CZ25" s="164"/>
      <c r="DA25" s="164"/>
    </row>
    <row r="26" spans="1:105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510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43"/>
    </row>
    <row r="27" spans="1:105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20" t="s">
        <v>258</v>
      </c>
      <c r="L27" s="487" t="s">
        <v>511</v>
      </c>
      <c r="M27" s="488"/>
      <c r="N27" s="489"/>
      <c r="O27" s="487" t="s">
        <v>514</v>
      </c>
      <c r="P27" s="488"/>
      <c r="Q27" s="488"/>
      <c r="R27" s="488"/>
      <c r="S27" s="488"/>
      <c r="T27" s="488"/>
      <c r="U27" s="489"/>
      <c r="V27" s="487" t="s">
        <v>265</v>
      </c>
      <c r="W27" s="488"/>
      <c r="X27" s="488"/>
      <c r="Y27" s="488"/>
      <c r="Z27" s="488"/>
      <c r="AA27" s="489"/>
      <c r="AB27" s="487" t="s">
        <v>522</v>
      </c>
      <c r="AC27" s="500"/>
      <c r="AD27" s="500"/>
      <c r="AE27" s="500"/>
      <c r="AF27" s="500"/>
      <c r="AG27" s="500"/>
      <c r="AH27" s="501"/>
      <c r="AI27" s="487" t="s">
        <v>523</v>
      </c>
      <c r="AJ27" s="488"/>
      <c r="AK27" s="488"/>
      <c r="AL27" s="488"/>
      <c r="AM27" s="488"/>
      <c r="AN27" s="489"/>
      <c r="AO27" s="487" t="s">
        <v>524</v>
      </c>
      <c r="AP27" s="488"/>
      <c r="AQ27" s="488"/>
      <c r="AR27" s="488"/>
      <c r="AS27" s="488"/>
      <c r="AT27" s="489"/>
      <c r="AU27" s="487" t="s">
        <v>525</v>
      </c>
      <c r="AV27" s="488"/>
      <c r="AW27" s="488"/>
      <c r="AX27" s="488"/>
      <c r="AY27" s="488"/>
      <c r="AZ27" s="489"/>
      <c r="BA27" s="487" t="s">
        <v>453</v>
      </c>
      <c r="BB27" s="488"/>
      <c r="BC27" s="488"/>
      <c r="BD27" s="488"/>
      <c r="BE27" s="488"/>
      <c r="BF27" s="489"/>
      <c r="BG27" s="476" t="s">
        <v>454</v>
      </c>
      <c r="BH27" s="499"/>
      <c r="BI27" s="477"/>
      <c r="BJ27" s="476" t="s">
        <v>461</v>
      </c>
      <c r="BK27" s="499"/>
      <c r="BL27" s="477"/>
      <c r="BM27" s="476" t="s">
        <v>462</v>
      </c>
      <c r="BN27" s="499"/>
      <c r="BO27" s="477"/>
      <c r="BP27" s="476" t="s">
        <v>526</v>
      </c>
      <c r="BQ27" s="499"/>
      <c r="BR27" s="477"/>
      <c r="BS27" s="476" t="s">
        <v>459</v>
      </c>
      <c r="BT27" s="499"/>
      <c r="BU27" s="477"/>
      <c r="BV27" s="510" t="s">
        <v>463</v>
      </c>
      <c r="BW27" s="511"/>
      <c r="BX27" s="511"/>
      <c r="BY27" s="511"/>
      <c r="BZ27" s="12"/>
      <c r="CA27" s="12"/>
      <c r="CB27" s="12"/>
      <c r="CC27" s="12"/>
      <c r="CD27" s="13"/>
      <c r="CG27" s="237" t="s">
        <v>533</v>
      </c>
      <c r="CH27" s="237" t="s">
        <v>534</v>
      </c>
      <c r="CI27" s="237" t="s">
        <v>527</v>
      </c>
      <c r="CJ27" s="238" t="s">
        <v>535</v>
      </c>
      <c r="CK27" s="240" t="s">
        <v>528</v>
      </c>
      <c r="CL27" s="240" t="s">
        <v>529</v>
      </c>
      <c r="CM27" s="240" t="s">
        <v>530</v>
      </c>
      <c r="CN27" s="240" t="s">
        <v>531</v>
      </c>
      <c r="CO27" s="243" t="s">
        <v>167</v>
      </c>
      <c r="CP27" s="244" t="s">
        <v>532</v>
      </c>
      <c r="CQ27" s="243" t="s">
        <v>167</v>
      </c>
      <c r="CR27" s="244" t="s">
        <v>532</v>
      </c>
      <c r="CS27" s="240" t="s">
        <v>332</v>
      </c>
    </row>
    <row r="28" spans="1:10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21">
        <v>1</v>
      </c>
      <c r="L28" s="505" t="s">
        <v>512</v>
      </c>
      <c r="M28" s="506"/>
      <c r="N28" s="507"/>
      <c r="O28" s="505" t="s">
        <v>515</v>
      </c>
      <c r="P28" s="508"/>
      <c r="Q28" s="508"/>
      <c r="R28" s="508"/>
      <c r="S28" s="508"/>
      <c r="T28" s="508"/>
      <c r="U28" s="509"/>
      <c r="V28" s="490" t="s">
        <v>256</v>
      </c>
      <c r="W28" s="491"/>
      <c r="X28" s="491"/>
      <c r="Y28" s="491"/>
      <c r="Z28" s="491"/>
      <c r="AA28" s="492"/>
      <c r="AB28" s="496">
        <v>700000</v>
      </c>
      <c r="AC28" s="497"/>
      <c r="AD28" s="497"/>
      <c r="AE28" s="497"/>
      <c r="AF28" s="497"/>
      <c r="AG28" s="497"/>
      <c r="AH28" s="498"/>
      <c r="AI28" s="496">
        <v>450000</v>
      </c>
      <c r="AJ28" s="497"/>
      <c r="AK28" s="497"/>
      <c r="AL28" s="497"/>
      <c r="AM28" s="497"/>
      <c r="AN28" s="497"/>
      <c r="AO28" s="496">
        <v>20000</v>
      </c>
      <c r="AP28" s="497"/>
      <c r="AQ28" s="497"/>
      <c r="AR28" s="497"/>
      <c r="AS28" s="497"/>
      <c r="AT28" s="498"/>
      <c r="AU28" s="496">
        <v>0</v>
      </c>
      <c r="AV28" s="497"/>
      <c r="AW28" s="497"/>
      <c r="AX28" s="497"/>
      <c r="AY28" s="497"/>
      <c r="AZ28" s="498"/>
      <c r="BA28" s="496">
        <v>8000</v>
      </c>
      <c r="BB28" s="497"/>
      <c r="BC28" s="497"/>
      <c r="BD28" s="497"/>
      <c r="BE28" s="497"/>
      <c r="BF28" s="498"/>
      <c r="BG28" s="502">
        <v>0</v>
      </c>
      <c r="BH28" s="503"/>
      <c r="BI28" s="504"/>
      <c r="BJ28" s="502">
        <v>0</v>
      </c>
      <c r="BK28" s="503"/>
      <c r="BL28" s="504"/>
      <c r="BM28" s="502">
        <v>30000</v>
      </c>
      <c r="BN28" s="503"/>
      <c r="BO28" s="504"/>
      <c r="BP28" s="493">
        <f>SUM(AI28:BO28)</f>
        <v>508000</v>
      </c>
      <c r="BQ28" s="494"/>
      <c r="BR28" s="495"/>
      <c r="BS28" s="493">
        <v>10000</v>
      </c>
      <c r="BT28" s="494"/>
      <c r="BU28" s="495"/>
      <c r="BV28" s="493">
        <v>10000</v>
      </c>
      <c r="BW28" s="494"/>
      <c r="BX28" s="495"/>
      <c r="BY28" s="12"/>
      <c r="BZ28" s="12"/>
      <c r="CA28" s="12"/>
      <c r="CB28" s="12"/>
      <c r="CC28" s="12"/>
      <c r="CD28" s="13"/>
      <c r="CG28" s="241">
        <v>5000</v>
      </c>
      <c r="CH28" s="241">
        <v>5000</v>
      </c>
      <c r="CI28" s="241">
        <v>5000</v>
      </c>
      <c r="CJ28" s="241">
        <v>5000</v>
      </c>
      <c r="CK28" s="239">
        <f>SUM(BS28:CJ28)</f>
        <v>40000</v>
      </c>
      <c r="CL28" s="239">
        <v>65000</v>
      </c>
      <c r="CM28" s="239">
        <f>BP28+CK28+CL28</f>
        <v>613000</v>
      </c>
      <c r="CN28" s="241">
        <f>AB28-CM28</f>
        <v>87000</v>
      </c>
      <c r="CO28" s="245" t="s">
        <v>536</v>
      </c>
      <c r="CP28" s="246">
        <v>44096</v>
      </c>
      <c r="CQ28" s="245" t="s">
        <v>537</v>
      </c>
      <c r="CR28" s="246">
        <v>44096</v>
      </c>
      <c r="CS28" s="242"/>
    </row>
    <row r="29" spans="1:10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K29" s="12"/>
      <c r="CP29" s="143"/>
    </row>
    <row r="30" spans="1:105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K30" s="12"/>
      <c r="CP30" s="143"/>
    </row>
    <row r="31" spans="1:105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K31" s="12"/>
      <c r="CP31" s="143"/>
    </row>
    <row r="32" spans="1:10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43"/>
    </row>
    <row r="33" spans="1:94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K33" s="12"/>
      <c r="CP33" s="143"/>
    </row>
    <row r="34" spans="1:94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K34" s="12"/>
      <c r="CP34" s="143"/>
    </row>
    <row r="35" spans="1:94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K35" s="12"/>
      <c r="CP35" s="143"/>
    </row>
    <row r="36" spans="1:94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K36" s="12"/>
      <c r="CP36" s="143"/>
    </row>
    <row r="37" spans="1:94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K37" s="12"/>
      <c r="CP37" s="143"/>
    </row>
    <row r="38" spans="1:94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K38" s="12"/>
      <c r="CP38" s="143"/>
    </row>
    <row r="39" spans="1:94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K39" s="12"/>
      <c r="CP39" s="143"/>
    </row>
    <row r="40" spans="1:94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K40" s="12"/>
      <c r="CP40" s="143"/>
    </row>
    <row r="41" spans="1:94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K41" s="12"/>
      <c r="CP41" s="143"/>
    </row>
    <row r="42" spans="1:94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43"/>
    </row>
    <row r="43" spans="1:94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K43" s="12"/>
      <c r="CP43" s="143"/>
    </row>
    <row r="44" spans="1:94" x14ac:dyDescent="0.15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K44" s="12"/>
      <c r="CP44" s="143"/>
    </row>
    <row r="45" spans="1:94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43"/>
    </row>
    <row r="46" spans="1:94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K46" s="12"/>
      <c r="CP46" s="143"/>
    </row>
    <row r="47" spans="1:94" x14ac:dyDescent="0.15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K47" s="12"/>
      <c r="CP47" s="143"/>
    </row>
    <row r="48" spans="1:94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K48" s="12"/>
      <c r="CP48" s="143"/>
    </row>
    <row r="49" spans="1:94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K49" s="12"/>
      <c r="CP49" s="143"/>
    </row>
    <row r="50" spans="1:94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K50" s="12"/>
      <c r="CP50" s="143"/>
    </row>
    <row r="51" spans="1:94" x14ac:dyDescent="0.15">
      <c r="A51" s="11"/>
      <c r="B51" s="12"/>
      <c r="CD51" s="13"/>
      <c r="CK51" s="12"/>
      <c r="CP51" s="143"/>
    </row>
    <row r="52" spans="1:94" x14ac:dyDescent="0.15">
      <c r="A52" s="11"/>
      <c r="B52" s="12"/>
      <c r="CD52" s="13"/>
      <c r="CK52" s="12"/>
      <c r="CP52" s="143"/>
    </row>
    <row r="53" spans="1:94" x14ac:dyDescent="0.15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K53" s="12"/>
      <c r="CP53" s="143"/>
    </row>
    <row r="54" spans="1:94" x14ac:dyDescent="0.15">
      <c r="A54" s="394" t="s">
        <v>15</v>
      </c>
      <c r="B54" s="395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K54" s="12"/>
      <c r="CP54" s="143"/>
    </row>
    <row r="55" spans="1:94" x14ac:dyDescent="0.15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K55" s="12"/>
      <c r="CP55" s="143"/>
    </row>
    <row r="56" spans="1:94" s="36" customFormat="1" x14ac:dyDescent="0.15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K56" s="142"/>
      <c r="CP56" s="143"/>
    </row>
    <row r="57" spans="1:94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K57" s="12"/>
      <c r="CP57" s="143"/>
    </row>
    <row r="58" spans="1:94" x14ac:dyDescent="0.15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K58" s="12"/>
      <c r="CP58" s="143"/>
    </row>
    <row r="59" spans="1:94" x14ac:dyDescent="0.15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K59" s="12"/>
      <c r="CP59" s="143"/>
    </row>
    <row r="60" spans="1:94" x14ac:dyDescent="0.15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K60" s="12"/>
      <c r="CP60" s="143"/>
    </row>
    <row r="61" spans="1:94" x14ac:dyDescent="0.15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  <c r="CK61" s="12"/>
    </row>
    <row r="62" spans="1:94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  <c r="CK62" s="12"/>
    </row>
    <row r="63" spans="1:94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  <c r="CK63" s="12"/>
    </row>
    <row r="64" spans="1:94" x14ac:dyDescent="0.15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  <c r="CK64" s="12"/>
    </row>
    <row r="65" spans="1:89" x14ac:dyDescent="0.15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  <c r="CK65" s="12"/>
    </row>
    <row r="66" spans="1:89" x14ac:dyDescent="0.15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  <c r="CK66" s="12"/>
    </row>
    <row r="67" spans="1:89" x14ac:dyDescent="0.15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  <c r="CK67" s="12"/>
    </row>
    <row r="68" spans="1:89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89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89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89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89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89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89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89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89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89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89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89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89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 x14ac:dyDescent="0.15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  <c r="CK96" s="12"/>
    </row>
    <row r="97" spans="89:89" x14ac:dyDescent="0.15">
      <c r="CK97" s="12"/>
    </row>
    <row r="98" spans="89:89" x14ac:dyDescent="0.15">
      <c r="CK98" s="12"/>
    </row>
    <row r="99" spans="89:89" x14ac:dyDescent="0.15">
      <c r="CK99" s="12"/>
    </row>
    <row r="100" spans="89:89" x14ac:dyDescent="0.15">
      <c r="CK100" s="12"/>
    </row>
    <row r="101" spans="89:89" x14ac:dyDescent="0.15">
      <c r="CK101" s="12"/>
    </row>
    <row r="102" spans="89:89" x14ac:dyDescent="0.15">
      <c r="CK102" s="12"/>
    </row>
    <row r="103" spans="89:89" x14ac:dyDescent="0.15">
      <c r="CK103" s="12"/>
    </row>
    <row r="104" spans="89:89" x14ac:dyDescent="0.15">
      <c r="CK104" s="12"/>
    </row>
    <row r="105" spans="89:89" x14ac:dyDescent="0.15">
      <c r="CK105" s="12"/>
    </row>
    <row r="106" spans="89:89" x14ac:dyDescent="0.15">
      <c r="CK106" s="12"/>
    </row>
    <row r="107" spans="89:89" x14ac:dyDescent="0.15">
      <c r="CK107" s="12"/>
    </row>
    <row r="108" spans="89:89" x14ac:dyDescent="0.15">
      <c r="CK108" s="12"/>
    </row>
    <row r="109" spans="89:89" x14ac:dyDescent="0.15">
      <c r="CK109" s="12"/>
    </row>
    <row r="110" spans="89:89" x14ac:dyDescent="0.15">
      <c r="CK110" s="12"/>
    </row>
    <row r="111" spans="89:89" x14ac:dyDescent="0.15">
      <c r="CK111" s="12"/>
    </row>
    <row r="112" spans="89:89" x14ac:dyDescent="0.15">
      <c r="CK112" s="12"/>
    </row>
    <row r="113" spans="89:89" x14ac:dyDescent="0.15">
      <c r="CK113" s="12"/>
    </row>
    <row r="114" spans="89:89" x14ac:dyDescent="0.15">
      <c r="CK114" s="12"/>
    </row>
    <row r="115" spans="89:89" x14ac:dyDescent="0.15">
      <c r="CK115" s="12"/>
    </row>
    <row r="116" spans="89:89" x14ac:dyDescent="0.15">
      <c r="CK116" s="12"/>
    </row>
    <row r="117" spans="89:89" x14ac:dyDescent="0.15">
      <c r="CK117" s="12"/>
    </row>
    <row r="118" spans="89:89" x14ac:dyDescent="0.15">
      <c r="CK118" s="12"/>
    </row>
    <row r="119" spans="89:89" x14ac:dyDescent="0.15">
      <c r="CK119" s="12"/>
    </row>
    <row r="120" spans="89:89" x14ac:dyDescent="0.15">
      <c r="CK120" s="12"/>
    </row>
    <row r="121" spans="89:89" x14ac:dyDescent="0.15">
      <c r="CK121" s="12"/>
    </row>
    <row r="122" spans="89:89" x14ac:dyDescent="0.15">
      <c r="CK122" s="12"/>
    </row>
    <row r="123" spans="89:89" x14ac:dyDescent="0.15">
      <c r="CK123" s="12"/>
    </row>
    <row r="124" spans="89:89" x14ac:dyDescent="0.15">
      <c r="CK124" s="12"/>
    </row>
    <row r="125" spans="89:89" x14ac:dyDescent="0.15">
      <c r="CK125" s="12"/>
    </row>
    <row r="126" spans="89:89" x14ac:dyDescent="0.15">
      <c r="CK126" s="12"/>
    </row>
    <row r="127" spans="89:89" x14ac:dyDescent="0.15">
      <c r="CK127" s="12"/>
    </row>
    <row r="128" spans="89:89" x14ac:dyDescent="0.15">
      <c r="CK128" s="12"/>
    </row>
    <row r="129" spans="89:89" x14ac:dyDescent="0.15">
      <c r="CK129" s="12"/>
    </row>
    <row r="130" spans="89:89" x14ac:dyDescent="0.15">
      <c r="CK130" s="12"/>
    </row>
    <row r="131" spans="89:89" x14ac:dyDescent="0.15">
      <c r="CK131" s="12"/>
    </row>
    <row r="132" spans="89:89" x14ac:dyDescent="0.15">
      <c r="CK132" s="12"/>
    </row>
    <row r="133" spans="89:89" x14ac:dyDescent="0.15">
      <c r="CK133" s="12"/>
    </row>
    <row r="134" spans="89:89" x14ac:dyDescent="0.15">
      <c r="CK134" s="12"/>
    </row>
    <row r="135" spans="89:89" x14ac:dyDescent="0.15">
      <c r="CK135" s="12"/>
    </row>
    <row r="136" spans="89:89" x14ac:dyDescent="0.15">
      <c r="CK136" s="12"/>
    </row>
    <row r="137" spans="89:89" x14ac:dyDescent="0.15">
      <c r="CK137" s="12"/>
    </row>
    <row r="138" spans="89:89" x14ac:dyDescent="0.15">
      <c r="CK138" s="12"/>
    </row>
    <row r="139" spans="89:89" x14ac:dyDescent="0.15">
      <c r="CK139" s="12"/>
    </row>
    <row r="140" spans="89:89" x14ac:dyDescent="0.15">
      <c r="CK140" s="12"/>
    </row>
    <row r="141" spans="89:89" x14ac:dyDescent="0.15">
      <c r="CK141" s="12"/>
    </row>
    <row r="142" spans="89:89" x14ac:dyDescent="0.15">
      <c r="CK142" s="12"/>
    </row>
    <row r="143" spans="89:89" x14ac:dyDescent="0.15">
      <c r="CK143" s="12"/>
    </row>
    <row r="144" spans="89:89" x14ac:dyDescent="0.15">
      <c r="CK144" s="12"/>
    </row>
    <row r="145" spans="89:89" x14ac:dyDescent="0.15">
      <c r="CK145" s="12"/>
    </row>
    <row r="146" spans="89:89" x14ac:dyDescent="0.15">
      <c r="CK146" s="12"/>
    </row>
    <row r="147" spans="89:89" x14ac:dyDescent="0.15">
      <c r="CK147" s="12"/>
    </row>
    <row r="148" spans="89:89" x14ac:dyDescent="0.15">
      <c r="CK148" s="12"/>
    </row>
    <row r="149" spans="89:89" x14ac:dyDescent="0.15">
      <c r="CK149" s="12"/>
    </row>
    <row r="150" spans="89:89" x14ac:dyDescent="0.15">
      <c r="CK150" s="12"/>
    </row>
    <row r="151" spans="89:89" x14ac:dyDescent="0.15">
      <c r="CK151" s="12"/>
    </row>
    <row r="152" spans="89:89" x14ac:dyDescent="0.15">
      <c r="CK152" s="12"/>
    </row>
    <row r="153" spans="89:89" x14ac:dyDescent="0.15">
      <c r="CK153" s="12"/>
    </row>
    <row r="154" spans="89:89" x14ac:dyDescent="0.15">
      <c r="CK154" s="12"/>
    </row>
    <row r="155" spans="89:89" x14ac:dyDescent="0.15">
      <c r="CK155" s="12"/>
    </row>
    <row r="156" spans="89:89" x14ac:dyDescent="0.15">
      <c r="CK156" s="12"/>
    </row>
    <row r="157" spans="89:89" x14ac:dyDescent="0.15">
      <c r="CK157" s="12"/>
    </row>
    <row r="158" spans="89:89" x14ac:dyDescent="0.15">
      <c r="CK158" s="12"/>
    </row>
    <row r="159" spans="89:89" x14ac:dyDescent="0.15">
      <c r="CK159" s="12"/>
    </row>
    <row r="160" spans="89:89" x14ac:dyDescent="0.15">
      <c r="CK160" s="12"/>
    </row>
    <row r="161" spans="89:89" x14ac:dyDescent="0.15">
      <c r="CK161" s="12"/>
    </row>
    <row r="162" spans="89:89" x14ac:dyDescent="0.15">
      <c r="CK162" s="12"/>
    </row>
    <row r="163" spans="89:89" x14ac:dyDescent="0.15">
      <c r="CK163" s="12"/>
    </row>
    <row r="164" spans="89:89" x14ac:dyDescent="0.15">
      <c r="CK164" s="12"/>
    </row>
    <row r="165" spans="89:89" x14ac:dyDescent="0.15">
      <c r="CK165" s="12"/>
    </row>
    <row r="166" spans="89:89" x14ac:dyDescent="0.15">
      <c r="CK166" s="12"/>
    </row>
    <row r="167" spans="89:89" x14ac:dyDescent="0.15">
      <c r="CK167" s="12"/>
    </row>
    <row r="168" spans="89:89" x14ac:dyDescent="0.15">
      <c r="CK168" s="12"/>
    </row>
    <row r="169" spans="89:89" x14ac:dyDescent="0.15">
      <c r="CK169" s="12"/>
    </row>
    <row r="170" spans="89:89" x14ac:dyDescent="0.15">
      <c r="CK170" s="12"/>
    </row>
    <row r="171" spans="89:89" x14ac:dyDescent="0.15">
      <c r="CK171" s="12"/>
    </row>
    <row r="172" spans="89:89" x14ac:dyDescent="0.15">
      <c r="CK172" s="12"/>
    </row>
    <row r="173" spans="89:89" x14ac:dyDescent="0.15">
      <c r="CK173" s="12"/>
    </row>
    <row r="174" spans="89:89" x14ac:dyDescent="0.15">
      <c r="CK174" s="12"/>
    </row>
    <row r="175" spans="89:89" x14ac:dyDescent="0.15">
      <c r="CK175" s="12"/>
    </row>
    <row r="176" spans="89:89" x14ac:dyDescent="0.15">
      <c r="CK176" s="12"/>
    </row>
    <row r="177" spans="89:89" x14ac:dyDescent="0.15">
      <c r="CK177" s="12"/>
    </row>
    <row r="178" spans="89:89" x14ac:dyDescent="0.15">
      <c r="CK178" s="12"/>
    </row>
    <row r="179" spans="89:89" x14ac:dyDescent="0.15">
      <c r="CK179" s="12"/>
    </row>
    <row r="180" spans="89:89" x14ac:dyDescent="0.15">
      <c r="CK180" s="12"/>
    </row>
    <row r="181" spans="89:89" x14ac:dyDescent="0.15">
      <c r="CK181" s="12"/>
    </row>
    <row r="182" spans="89:89" x14ac:dyDescent="0.15">
      <c r="CK182" s="12"/>
    </row>
    <row r="183" spans="89:89" x14ac:dyDescent="0.15">
      <c r="CK183" s="12"/>
    </row>
    <row r="184" spans="89:89" x14ac:dyDescent="0.15">
      <c r="CK184" s="12"/>
    </row>
    <row r="185" spans="89:89" x14ac:dyDescent="0.15">
      <c r="CK185" s="12"/>
    </row>
    <row r="186" spans="89:89" x14ac:dyDescent="0.15">
      <c r="CK186" s="12"/>
    </row>
    <row r="187" spans="89:89" x14ac:dyDescent="0.15">
      <c r="CK187" s="12"/>
    </row>
    <row r="188" spans="89:89" x14ac:dyDescent="0.15">
      <c r="CK188" s="12"/>
    </row>
    <row r="189" spans="89:89" x14ac:dyDescent="0.15">
      <c r="CK189" s="12"/>
    </row>
    <row r="190" spans="89:89" x14ac:dyDescent="0.15">
      <c r="CK190" s="12"/>
    </row>
    <row r="191" spans="89:89" x14ac:dyDescent="0.15">
      <c r="CK191" s="12"/>
    </row>
    <row r="192" spans="89:89" x14ac:dyDescent="0.15">
      <c r="CK192" s="12"/>
    </row>
    <row r="193" spans="89:89" x14ac:dyDescent="0.15">
      <c r="CK193" s="12"/>
    </row>
    <row r="194" spans="89:89" x14ac:dyDescent="0.15">
      <c r="CK194" s="12"/>
    </row>
    <row r="195" spans="89:89" x14ac:dyDescent="0.15">
      <c r="CK195" s="12"/>
    </row>
    <row r="196" spans="89:89" x14ac:dyDescent="0.15">
      <c r="CK196" s="12"/>
    </row>
    <row r="197" spans="89:89" x14ac:dyDescent="0.15">
      <c r="CK197" s="12"/>
    </row>
    <row r="198" spans="89:89" x14ac:dyDescent="0.15">
      <c r="CK198" s="12"/>
    </row>
  </sheetData>
  <mergeCells count="55">
    <mergeCell ref="BV27:BY27"/>
    <mergeCell ref="BM28:BO28"/>
    <mergeCell ref="BP28:BR28"/>
    <mergeCell ref="BS28:BU28"/>
    <mergeCell ref="BJ27:BL27"/>
    <mergeCell ref="BM27:BO27"/>
    <mergeCell ref="BP27:BR27"/>
    <mergeCell ref="BS27:BU27"/>
    <mergeCell ref="A54:B54"/>
    <mergeCell ref="L27:N27"/>
    <mergeCell ref="L28:N28"/>
    <mergeCell ref="O27:U27"/>
    <mergeCell ref="O28:U28"/>
    <mergeCell ref="V27:AA27"/>
    <mergeCell ref="V28:AA28"/>
    <mergeCell ref="BV28:BX28"/>
    <mergeCell ref="AU28:AZ28"/>
    <mergeCell ref="BA28:BF28"/>
    <mergeCell ref="AU27:AZ27"/>
    <mergeCell ref="BA27:BF27"/>
    <mergeCell ref="BG27:BI27"/>
    <mergeCell ref="AB27:AH27"/>
    <mergeCell ref="AB28:AH28"/>
    <mergeCell ref="AI27:AN27"/>
    <mergeCell ref="AI28:AN28"/>
    <mergeCell ref="AO27:AT27"/>
    <mergeCell ref="AO28:AT28"/>
    <mergeCell ref="BG28:BI28"/>
    <mergeCell ref="BJ28:BL28"/>
    <mergeCell ref="AH20:AP20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conditionalFormatting sqref="CI27">
    <cfRule type="expression" dxfId="2" priority="1">
      <formula>#REF!="精算済"</formula>
    </cfRule>
  </conditionalFormatting>
  <conditionalFormatting sqref="CG27">
    <cfRule type="expression" dxfId="1" priority="3">
      <formula>#REF!="精算済"</formula>
    </cfRule>
  </conditionalFormatting>
  <conditionalFormatting sqref="CH27">
    <cfRule type="expression" dxfId="0" priority="2">
      <formula>#REF!="精算済"</formula>
    </cfRule>
  </conditionalFormatting>
  <dataValidations count="1">
    <dataValidation type="list" allowBlank="1" showInputMessage="1" showErrorMessage="1" sqref="CL2:CL3" xr:uid="{1FD8B620-97EC-4F33-97AF-BC50A2701A65}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75</xdr:col>
                    <xdr:colOff>85725</xdr:colOff>
                    <xdr:row>27</xdr:row>
                    <xdr:rowOff>19050</xdr:rowOff>
                  </from>
                  <to>
                    <xdr:col>77</xdr:col>
                    <xdr:colOff>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9525</xdr:rowOff>
                  </from>
                  <to>
                    <xdr:col>76</xdr:col>
                    <xdr:colOff>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8" name="Drop Down 9">
              <controlPr defaultSize="0" autoLine="0" autoPict="0">
                <anchor moveWithCells="1">
                  <from>
                    <xdr:col>14</xdr:col>
                    <xdr:colOff>152400</xdr:colOff>
                    <xdr:row>19</xdr:row>
                    <xdr:rowOff>9525</xdr:rowOff>
                  </from>
                  <to>
                    <xdr:col>25</xdr:col>
                    <xdr:colOff>57150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45B1B-66C1-4555-AC03-C4B1D7D51D26}">
  <sheetPr codeName="Sheet1">
    <pageSetUpPr fitToPage="1"/>
  </sheetPr>
  <dimension ref="A1:CY96"/>
  <sheetViews>
    <sheetView topLeftCell="A4" zoomScale="90" zoomScaleNormal="90" zoomScaleSheetLayoutView="100" workbookViewId="0">
      <selection activeCell="AZ35" sqref="AZ35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8.625" style="4" customWidth="1"/>
    <col min="85" max="85" width="9" style="4" bestFit="1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169"/>
      <c r="AP1" s="169"/>
      <c r="AQ1" s="169"/>
      <c r="AR1" s="169"/>
      <c r="AS1" s="169"/>
      <c r="AT1" s="169"/>
      <c r="AU1" s="169"/>
      <c r="AV1" s="169"/>
      <c r="AW1" s="169"/>
      <c r="AX1" s="169"/>
      <c r="AY1" s="169"/>
      <c r="AZ1" s="169"/>
      <c r="BA1" s="169"/>
      <c r="BB1" s="169"/>
      <c r="BC1" s="169"/>
      <c r="BD1" s="169"/>
      <c r="BE1" s="169"/>
      <c r="BF1" s="169"/>
      <c r="BG1" s="169"/>
      <c r="BH1" s="170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K1" s="114" t="s">
        <v>156</v>
      </c>
      <c r="CL1" s="115" t="s">
        <v>157</v>
      </c>
      <c r="CM1" s="114" t="s">
        <v>158</v>
      </c>
      <c r="CN1" s="115" t="s">
        <v>159</v>
      </c>
      <c r="CO1" s="129" t="s">
        <v>197</v>
      </c>
      <c r="CP1" s="116" t="s">
        <v>160</v>
      </c>
      <c r="CQ1" s="117" t="s">
        <v>161</v>
      </c>
      <c r="CR1" s="118" t="s">
        <v>162</v>
      </c>
      <c r="CS1" s="119" t="s">
        <v>163</v>
      </c>
      <c r="CT1" s="119" t="s">
        <v>164</v>
      </c>
      <c r="CU1" s="119" t="s">
        <v>165</v>
      </c>
      <c r="CV1" s="119" t="s">
        <v>166</v>
      </c>
      <c r="CW1" s="119" t="s">
        <v>167</v>
      </c>
      <c r="CX1" s="119" t="s">
        <v>274</v>
      </c>
      <c r="CY1" s="119" t="s">
        <v>275</v>
      </c>
    </row>
    <row r="2" spans="1:103" x14ac:dyDescent="0.15">
      <c r="A2" s="380" t="s">
        <v>487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">
        <v>488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17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">
        <v>489</v>
      </c>
      <c r="BV2" s="363"/>
      <c r="BW2" s="363"/>
      <c r="BX2" s="363"/>
      <c r="BY2" s="363"/>
      <c r="BZ2" s="363"/>
      <c r="CA2" s="363"/>
      <c r="CB2" s="363"/>
      <c r="CC2" s="363"/>
      <c r="CD2" s="363"/>
      <c r="CK2" s="120" t="s">
        <v>168</v>
      </c>
      <c r="CL2" s="121" t="s">
        <v>154</v>
      </c>
      <c r="CM2" s="122" t="s">
        <v>169</v>
      </c>
      <c r="CN2" s="122" t="s">
        <v>170</v>
      </c>
      <c r="CO2" s="124" t="s">
        <v>198</v>
      </c>
      <c r="CP2" s="123">
        <v>0.08</v>
      </c>
      <c r="CQ2" s="124" t="s">
        <v>171</v>
      </c>
      <c r="CR2" s="124" t="s">
        <v>172</v>
      </c>
      <c r="CS2" s="124" t="s">
        <v>173</v>
      </c>
      <c r="CT2" s="124" t="s">
        <v>174</v>
      </c>
      <c r="CU2" s="124" t="s">
        <v>175</v>
      </c>
      <c r="CV2" s="125" t="s">
        <v>176</v>
      </c>
      <c r="CW2" s="125" t="s">
        <v>176</v>
      </c>
      <c r="CX2" s="124" t="s">
        <v>276</v>
      </c>
      <c r="CY2" s="124" t="s">
        <v>278</v>
      </c>
    </row>
    <row r="3" spans="1:103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  <c r="CK3" s="120"/>
      <c r="CL3" s="121" t="s">
        <v>155</v>
      </c>
      <c r="CM3" s="122" t="s">
        <v>177</v>
      </c>
      <c r="CN3" s="126" t="s">
        <v>178</v>
      </c>
      <c r="CO3" s="124" t="s">
        <v>199</v>
      </c>
      <c r="CP3" s="127">
        <v>0.1</v>
      </c>
      <c r="CQ3" s="124" t="s">
        <v>179</v>
      </c>
      <c r="CR3" s="124" t="s">
        <v>180</v>
      </c>
      <c r="CS3" s="124" t="s">
        <v>181</v>
      </c>
      <c r="CT3" s="124" t="s">
        <v>182</v>
      </c>
      <c r="CU3" s="124" t="s">
        <v>183</v>
      </c>
      <c r="CV3" s="124" t="s">
        <v>184</v>
      </c>
      <c r="CW3" s="124" t="s">
        <v>184</v>
      </c>
      <c r="CX3" s="124" t="s">
        <v>277</v>
      </c>
      <c r="CY3" s="124" t="s">
        <v>279</v>
      </c>
    </row>
    <row r="4" spans="1:103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169"/>
      <c r="BM4" s="169"/>
      <c r="BN4" s="169"/>
      <c r="BO4" s="169"/>
      <c r="BP4" s="169"/>
      <c r="BQ4" s="169"/>
      <c r="BR4" s="169"/>
      <c r="BS4" s="169"/>
      <c r="BT4" s="169"/>
      <c r="BU4" s="169"/>
      <c r="BV4" s="169"/>
      <c r="BW4" s="169"/>
      <c r="BX4" s="169"/>
      <c r="BY4" s="169"/>
      <c r="BZ4" s="169"/>
      <c r="CA4" s="169"/>
      <c r="CB4" s="169"/>
      <c r="CC4" s="169"/>
      <c r="CD4" s="170"/>
      <c r="CK4" s="120"/>
      <c r="CL4" s="126"/>
      <c r="CM4" s="122" t="s">
        <v>185</v>
      </c>
      <c r="CN4" s="120" t="s">
        <v>186</v>
      </c>
      <c r="CO4" s="124" t="s">
        <v>200</v>
      </c>
      <c r="CP4" s="120"/>
      <c r="CQ4" s="128"/>
      <c r="CR4" s="128"/>
      <c r="CS4" s="124" t="s">
        <v>187</v>
      </c>
      <c r="CT4" s="128"/>
      <c r="CU4" s="124" t="s">
        <v>188</v>
      </c>
      <c r="CV4" s="128"/>
      <c r="CW4" s="128"/>
      <c r="CX4" s="124"/>
      <c r="CY4" s="128"/>
    </row>
    <row r="5" spans="1:103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284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20"/>
      <c r="CL5" s="120"/>
      <c r="CM5" s="122" t="s">
        <v>189</v>
      </c>
      <c r="CN5" s="120"/>
      <c r="CO5" s="124" t="s">
        <v>201</v>
      </c>
      <c r="CP5" s="120"/>
      <c r="CQ5" s="128"/>
      <c r="CR5" s="128"/>
      <c r="CS5" s="128"/>
      <c r="CT5" s="128"/>
      <c r="CU5" s="124" t="s">
        <v>190</v>
      </c>
      <c r="CV5" s="128"/>
      <c r="CW5" s="128"/>
      <c r="CX5" s="128"/>
      <c r="CY5" s="128"/>
    </row>
    <row r="6" spans="1:103" x14ac:dyDescent="0.15">
      <c r="CK6" s="120"/>
      <c r="CL6" s="120"/>
      <c r="CM6" s="122" t="s">
        <v>191</v>
      </c>
      <c r="CN6" s="120"/>
      <c r="CO6" s="124" t="s">
        <v>202</v>
      </c>
      <c r="CP6" s="120"/>
      <c r="CQ6" s="128"/>
      <c r="CR6" s="128"/>
      <c r="CS6" s="128"/>
      <c r="CT6" s="128"/>
      <c r="CU6" s="128"/>
      <c r="CV6" s="128"/>
      <c r="CW6" s="128"/>
      <c r="CX6" s="128"/>
      <c r="CY6" s="128"/>
    </row>
    <row r="7" spans="1:103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  <c r="CK7" s="120"/>
      <c r="CL7" s="120"/>
      <c r="CM7" s="122" t="s">
        <v>192</v>
      </c>
      <c r="CN7" s="120"/>
      <c r="CO7" s="124" t="s">
        <v>203</v>
      </c>
      <c r="CP7" s="120"/>
      <c r="CQ7" s="128"/>
      <c r="CR7" s="128"/>
      <c r="CS7" s="128"/>
      <c r="CT7" s="128"/>
      <c r="CU7" s="128"/>
      <c r="CV7" s="128"/>
      <c r="CW7" s="128"/>
      <c r="CX7" s="128"/>
      <c r="CY7" s="128"/>
    </row>
    <row r="8" spans="1:103" ht="13.5" customHeight="1" x14ac:dyDescent="0.15">
      <c r="A8" s="11"/>
      <c r="D8" s="178" t="s">
        <v>272</v>
      </c>
      <c r="CD8" s="13"/>
      <c r="CK8" s="120"/>
      <c r="CL8" s="120"/>
      <c r="CM8" s="122" t="s">
        <v>193</v>
      </c>
      <c r="CN8" s="120"/>
      <c r="CO8" s="124" t="s">
        <v>204</v>
      </c>
      <c r="CP8" s="120"/>
      <c r="CQ8" s="128"/>
      <c r="CR8" s="128"/>
      <c r="CS8" s="128"/>
      <c r="CT8" s="128"/>
      <c r="CU8" s="128"/>
      <c r="CV8" s="128"/>
      <c r="CW8" s="128"/>
      <c r="CX8" s="128"/>
      <c r="CY8" s="128"/>
    </row>
    <row r="9" spans="1:103" x14ac:dyDescent="0.15">
      <c r="A9" s="11"/>
      <c r="CD9" s="13"/>
      <c r="CK9" s="120"/>
      <c r="CL9" s="120"/>
      <c r="CM9" s="126" t="s">
        <v>194</v>
      </c>
      <c r="CN9" s="120"/>
      <c r="CO9" s="124" t="s">
        <v>205</v>
      </c>
      <c r="CP9" s="120"/>
      <c r="CQ9" s="128"/>
      <c r="CR9" s="128"/>
      <c r="CS9" s="128"/>
      <c r="CT9" s="128"/>
      <c r="CU9" s="128"/>
      <c r="CV9" s="128"/>
      <c r="CW9" s="128"/>
      <c r="CX9" s="128"/>
      <c r="CY9" s="128"/>
    </row>
    <row r="10" spans="1:103" ht="13.5" customHeight="1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215"/>
      <c r="AU10" s="215"/>
      <c r="AV10" s="247"/>
      <c r="AW10" s="247"/>
      <c r="AX10" s="247"/>
      <c r="AY10" s="247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K10" s="120"/>
      <c r="CL10" s="120"/>
      <c r="CM10" s="120" t="s">
        <v>186</v>
      </c>
      <c r="CN10" s="120"/>
      <c r="CO10" s="124" t="s">
        <v>206</v>
      </c>
      <c r="CP10" s="120"/>
      <c r="CQ10" s="128"/>
      <c r="CR10" s="128"/>
      <c r="CS10" s="128"/>
      <c r="CT10" s="128"/>
      <c r="CU10" s="128"/>
      <c r="CV10" s="128"/>
      <c r="CW10" s="128"/>
      <c r="CX10" s="128"/>
      <c r="CY10" s="128"/>
    </row>
    <row r="11" spans="1:103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215"/>
      <c r="AU11" s="215"/>
      <c r="AV11" s="247"/>
      <c r="AW11" s="247"/>
      <c r="AX11" s="247"/>
      <c r="AY11" s="247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K11" s="120"/>
      <c r="CL11" s="120"/>
      <c r="CM11" s="120"/>
      <c r="CN11" s="120"/>
      <c r="CO11" s="124" t="s">
        <v>207</v>
      </c>
      <c r="CP11" s="120"/>
      <c r="CQ11" s="128"/>
      <c r="CR11" s="128"/>
      <c r="CS11" s="128"/>
      <c r="CT11" s="128"/>
      <c r="CU11" s="128"/>
      <c r="CV11" s="128"/>
      <c r="CW11" s="128"/>
      <c r="CX11" s="128"/>
      <c r="CY11" s="128"/>
    </row>
    <row r="12" spans="1:10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4" t="s">
        <v>208</v>
      </c>
    </row>
    <row r="13" spans="1:103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151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4" t="s">
        <v>209</v>
      </c>
    </row>
    <row r="14" spans="1:10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4" t="s">
        <v>210</v>
      </c>
    </row>
    <row r="15" spans="1:103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4" t="s">
        <v>211</v>
      </c>
    </row>
    <row r="16" spans="1:103" x14ac:dyDescent="0.15">
      <c r="A16" s="11"/>
      <c r="D16" s="82"/>
      <c r="E16" s="82"/>
      <c r="F16" s="82"/>
      <c r="G16" s="82"/>
      <c r="H16" s="82"/>
      <c r="I16" s="82"/>
      <c r="J16" s="181" t="s">
        <v>152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16"/>
      <c r="BH16" s="8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CD16" s="13"/>
      <c r="CO16" s="124" t="s">
        <v>212</v>
      </c>
    </row>
    <row r="17" spans="1:98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4" t="s">
        <v>213</v>
      </c>
    </row>
    <row r="18" spans="1:98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286</v>
      </c>
      <c r="M18" s="186"/>
      <c r="N18" s="186"/>
      <c r="O18" s="186"/>
      <c r="P18" s="439">
        <v>44089</v>
      </c>
      <c r="Q18" s="440"/>
      <c r="R18" s="440"/>
      <c r="S18" s="440"/>
      <c r="T18" s="440"/>
      <c r="U18" s="440"/>
      <c r="V18" s="440"/>
      <c r="W18" s="440"/>
      <c r="X18" s="441"/>
      <c r="Y18" s="82"/>
      <c r="Z18" s="82"/>
      <c r="AA18" s="82"/>
      <c r="AB18" s="82"/>
      <c r="AC18" s="82"/>
      <c r="AD18" s="185" t="s">
        <v>287</v>
      </c>
      <c r="AE18" s="82"/>
      <c r="AF18" s="82"/>
      <c r="AH18" s="439">
        <v>44104</v>
      </c>
      <c r="AI18" s="440"/>
      <c r="AJ18" s="440"/>
      <c r="AK18" s="440"/>
      <c r="AL18" s="440"/>
      <c r="AM18" s="440"/>
      <c r="AN18" s="440"/>
      <c r="AO18" s="440"/>
      <c r="AP18" s="441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  <c r="CO18" s="124" t="s">
        <v>214</v>
      </c>
    </row>
    <row r="19" spans="1:98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4" t="s">
        <v>215</v>
      </c>
    </row>
    <row r="20" spans="1:98" ht="15.75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85" t="s">
        <v>196</v>
      </c>
      <c r="M20" s="186"/>
      <c r="N20" s="186"/>
      <c r="O20" s="186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85" t="s">
        <v>255</v>
      </c>
      <c r="AF20" s="82"/>
      <c r="AG20" s="82"/>
      <c r="AH20" s="425" t="s">
        <v>256</v>
      </c>
      <c r="AI20" s="425"/>
      <c r="AJ20" s="425"/>
      <c r="AK20" s="425"/>
      <c r="AL20" s="425"/>
      <c r="AM20" s="425"/>
      <c r="AN20" s="425"/>
      <c r="AO20" s="425"/>
      <c r="AP20" s="82"/>
      <c r="AQ20" s="82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4" t="s">
        <v>216</v>
      </c>
    </row>
    <row r="21" spans="1:98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4" t="s">
        <v>217</v>
      </c>
    </row>
    <row r="22" spans="1:98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4"/>
    </row>
    <row r="23" spans="1:98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8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8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8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7" t="s">
        <v>257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8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88" t="s">
        <v>258</v>
      </c>
      <c r="L27" s="512" t="s">
        <v>1</v>
      </c>
      <c r="M27" s="512"/>
      <c r="N27" s="512"/>
      <c r="O27" s="512"/>
      <c r="P27" s="512"/>
      <c r="Q27" s="513" t="s">
        <v>259</v>
      </c>
      <c r="R27" s="513"/>
      <c r="S27" s="513"/>
      <c r="T27" s="513"/>
      <c r="U27" s="513"/>
      <c r="V27" s="513"/>
      <c r="W27" s="513"/>
      <c r="X27" s="513" t="s">
        <v>261</v>
      </c>
      <c r="Y27" s="513"/>
      <c r="Z27" s="513"/>
      <c r="AA27" s="513"/>
      <c r="AB27" s="513"/>
      <c r="AC27" s="513"/>
      <c r="AD27" s="513"/>
      <c r="AE27" s="513"/>
      <c r="AF27" s="512" t="s">
        <v>263</v>
      </c>
      <c r="AG27" s="482"/>
      <c r="AH27" s="482"/>
      <c r="AI27" s="482"/>
      <c r="AJ27" s="482"/>
      <c r="AK27" s="482"/>
      <c r="AL27" s="482"/>
      <c r="AM27" s="482"/>
      <c r="AN27" s="482"/>
      <c r="AO27" s="482"/>
      <c r="AP27" s="512" t="s">
        <v>265</v>
      </c>
      <c r="AQ27" s="482"/>
      <c r="AR27" s="482"/>
      <c r="AS27" s="482"/>
      <c r="AT27" s="482"/>
      <c r="AU27" s="482"/>
      <c r="AV27" s="482"/>
      <c r="AW27" s="512" t="s">
        <v>266</v>
      </c>
      <c r="AX27" s="482"/>
      <c r="AY27" s="482"/>
      <c r="AZ27" s="482"/>
      <c r="BA27" s="482"/>
      <c r="BB27" s="482"/>
      <c r="BC27" s="482"/>
      <c r="BD27" s="482"/>
      <c r="BE27" s="482"/>
      <c r="BF27" s="513" t="s">
        <v>268</v>
      </c>
      <c r="BG27" s="513"/>
      <c r="BH27" s="513"/>
      <c r="BI27" s="513"/>
      <c r="BJ27" s="513"/>
      <c r="BK27" s="513"/>
      <c r="BL27" s="512" t="s">
        <v>161</v>
      </c>
      <c r="BM27" s="482"/>
      <c r="BN27" s="482"/>
      <c r="BO27" s="482"/>
      <c r="BP27" s="512" t="s">
        <v>270</v>
      </c>
      <c r="BQ27" s="482"/>
      <c r="BR27" s="482"/>
      <c r="BS27" s="482"/>
      <c r="BT27" s="482"/>
      <c r="BU27" s="512" t="s">
        <v>271</v>
      </c>
      <c r="BV27" s="512"/>
      <c r="BW27" s="512"/>
      <c r="BX27" s="512"/>
      <c r="CD27" s="13"/>
      <c r="CE27" s="188" t="s">
        <v>428</v>
      </c>
      <c r="CF27" s="188" t="s">
        <v>325</v>
      </c>
      <c r="CG27" s="188" t="s">
        <v>426</v>
      </c>
      <c r="CH27" s="229" t="s">
        <v>468</v>
      </c>
      <c r="CI27" s="188" t="s">
        <v>469</v>
      </c>
      <c r="CJ27" s="188" t="s">
        <v>470</v>
      </c>
      <c r="CK27" s="188" t="s">
        <v>471</v>
      </c>
      <c r="CL27" s="188" t="s">
        <v>472</v>
      </c>
      <c r="CM27" s="188" t="s">
        <v>473</v>
      </c>
      <c r="CN27" s="188" t="s">
        <v>474</v>
      </c>
      <c r="CO27" s="188" t="s">
        <v>475</v>
      </c>
      <c r="CP27" s="188" t="s">
        <v>330</v>
      </c>
      <c r="CQ27" s="188" t="s">
        <v>328</v>
      </c>
      <c r="CR27" s="188" t="s">
        <v>476</v>
      </c>
      <c r="CS27" s="188" t="s">
        <v>331</v>
      </c>
      <c r="CT27" s="188" t="s">
        <v>332</v>
      </c>
    </row>
    <row r="28" spans="1:98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172">
        <v>1</v>
      </c>
      <c r="L28" s="446">
        <v>44090</v>
      </c>
      <c r="M28" s="446"/>
      <c r="N28" s="446"/>
      <c r="O28" s="446"/>
      <c r="P28" s="446"/>
      <c r="Q28" s="518" t="s">
        <v>260</v>
      </c>
      <c r="R28" s="518"/>
      <c r="S28" s="518"/>
      <c r="T28" s="518"/>
      <c r="U28" s="518"/>
      <c r="V28" s="518"/>
      <c r="W28" s="518"/>
      <c r="X28" s="518" t="s">
        <v>262</v>
      </c>
      <c r="Y28" s="518"/>
      <c r="Z28" s="518"/>
      <c r="AA28" s="518"/>
      <c r="AB28" s="518"/>
      <c r="AC28" s="518"/>
      <c r="AD28" s="518"/>
      <c r="AE28" s="518"/>
      <c r="AF28" s="449" t="s">
        <v>264</v>
      </c>
      <c r="AG28" s="450"/>
      <c r="AH28" s="450"/>
      <c r="AI28" s="450"/>
      <c r="AJ28" s="450"/>
      <c r="AK28" s="450"/>
      <c r="AL28" s="450"/>
      <c r="AM28" s="450"/>
      <c r="AN28" s="450"/>
      <c r="AO28" s="450"/>
      <c r="AP28" s="449" t="s">
        <v>256</v>
      </c>
      <c r="AQ28" s="450"/>
      <c r="AR28" s="450"/>
      <c r="AS28" s="450"/>
      <c r="AT28" s="450"/>
      <c r="AU28" s="450"/>
      <c r="AV28" s="450"/>
      <c r="AW28" s="449" t="s">
        <v>267</v>
      </c>
      <c r="AX28" s="450"/>
      <c r="AY28" s="450"/>
      <c r="AZ28" s="450"/>
      <c r="BA28" s="450"/>
      <c r="BB28" s="450"/>
      <c r="BC28" s="450"/>
      <c r="BD28" s="450"/>
      <c r="BE28" s="450"/>
      <c r="BF28" s="514">
        <v>1</v>
      </c>
      <c r="BG28" s="514"/>
      <c r="BH28" s="514"/>
      <c r="BI28" s="514"/>
      <c r="BJ28" s="514"/>
      <c r="BK28" s="514"/>
      <c r="BL28" s="515" t="s">
        <v>269</v>
      </c>
      <c r="BM28" s="516"/>
      <c r="BN28" s="516"/>
      <c r="BO28" s="516"/>
      <c r="BP28" s="517">
        <v>800000</v>
      </c>
      <c r="BQ28" s="517"/>
      <c r="BR28" s="517"/>
      <c r="BS28" s="517"/>
      <c r="BT28" s="517"/>
      <c r="BU28" s="519">
        <v>1</v>
      </c>
      <c r="BV28" s="520"/>
      <c r="BW28" s="520"/>
      <c r="BX28" s="520"/>
      <c r="CD28" s="13"/>
      <c r="CE28" s="189">
        <v>800000</v>
      </c>
      <c r="CF28" s="189">
        <v>80000</v>
      </c>
      <c r="CG28" s="189">
        <f>CE28+CF28</f>
        <v>880000</v>
      </c>
      <c r="CH28" s="233"/>
      <c r="CI28" s="190" t="s">
        <v>477</v>
      </c>
      <c r="CJ28" s="173">
        <v>44104</v>
      </c>
      <c r="CK28" s="190" t="s">
        <v>478</v>
      </c>
      <c r="CL28" s="173">
        <v>44090</v>
      </c>
      <c r="CM28" s="190" t="s">
        <v>479</v>
      </c>
      <c r="CN28" s="190" t="s">
        <v>480</v>
      </c>
      <c r="CO28" s="190" t="s">
        <v>481</v>
      </c>
      <c r="CP28" s="173">
        <v>44097</v>
      </c>
      <c r="CQ28" s="190" t="s">
        <v>478</v>
      </c>
      <c r="CR28" s="173">
        <v>44099</v>
      </c>
      <c r="CS28" s="190" t="s">
        <v>482</v>
      </c>
      <c r="CT28" s="172"/>
    </row>
    <row r="29" spans="1:98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9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J29" s="192"/>
    </row>
    <row r="30" spans="1:98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I30" s="4" t="s">
        <v>544</v>
      </c>
      <c r="CJ30" s="4" t="s">
        <v>544</v>
      </c>
    </row>
    <row r="31" spans="1:98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8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93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G33" s="228" t="s">
        <v>426</v>
      </c>
      <c r="CH33" s="229" t="s">
        <v>468</v>
      </c>
      <c r="CI33" s="228" t="s">
        <v>469</v>
      </c>
      <c r="CJ33" s="228" t="s">
        <v>470</v>
      </c>
      <c r="CK33" s="228" t="s">
        <v>471</v>
      </c>
      <c r="CL33" s="228" t="s">
        <v>472</v>
      </c>
      <c r="CM33" s="228" t="s">
        <v>473</v>
      </c>
      <c r="CN33" s="228" t="s">
        <v>474</v>
      </c>
      <c r="CO33" s="228" t="s">
        <v>475</v>
      </c>
    </row>
    <row r="34" spans="1:93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G34" s="189">
        <f>CE34+CF34</f>
        <v>0</v>
      </c>
      <c r="CH34" s="233"/>
      <c r="CI34" s="230" t="s">
        <v>477</v>
      </c>
      <c r="CJ34" s="232">
        <v>44104</v>
      </c>
      <c r="CK34" s="230" t="s">
        <v>478</v>
      </c>
      <c r="CL34" s="232">
        <v>44090</v>
      </c>
      <c r="CM34" s="230" t="s">
        <v>479</v>
      </c>
      <c r="CN34" s="230" t="s">
        <v>480</v>
      </c>
      <c r="CO34" s="230" t="s">
        <v>481</v>
      </c>
    </row>
    <row r="35" spans="1:93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93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93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548</v>
      </c>
      <c r="CI37" s="4" t="s">
        <v>551</v>
      </c>
    </row>
    <row r="38" spans="1:93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93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546</v>
      </c>
    </row>
    <row r="40" spans="1:93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93" x14ac:dyDescent="0.15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547</v>
      </c>
      <c r="CI41" s="4" t="s">
        <v>549</v>
      </c>
    </row>
    <row r="42" spans="1:93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550</v>
      </c>
    </row>
    <row r="43" spans="1:93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93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93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93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93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93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 x14ac:dyDescent="0.15">
      <c r="A54" s="462" t="s">
        <v>15</v>
      </c>
      <c r="B54" s="463"/>
      <c r="C54" s="168" t="s">
        <v>16</v>
      </c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70"/>
      <c r="O54" s="168" t="s">
        <v>17</v>
      </c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70"/>
    </row>
    <row r="55" spans="1:82" x14ac:dyDescent="0.15">
      <c r="A55" s="94">
        <v>1</v>
      </c>
      <c r="B55" s="95"/>
      <c r="C55" s="168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 x14ac:dyDescent="0.15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 x14ac:dyDescent="0.15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 x14ac:dyDescent="0.15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 x14ac:dyDescent="0.15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 x14ac:dyDescent="0.15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 x14ac:dyDescent="0.15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 x14ac:dyDescent="0.15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 x14ac:dyDescent="0.15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 x14ac:dyDescent="0.15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 x14ac:dyDescent="0.15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 x14ac:dyDescent="0.15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 x14ac:dyDescent="0.15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47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P18:X18"/>
    <mergeCell ref="AH18:AP18"/>
    <mergeCell ref="BC10:BH11"/>
    <mergeCell ref="BL10:BP11"/>
    <mergeCell ref="BQ10:CC11"/>
    <mergeCell ref="AH20:AO20"/>
    <mergeCell ref="L27:P27"/>
    <mergeCell ref="Q27:W27"/>
    <mergeCell ref="X27:AE27"/>
    <mergeCell ref="AF27:AO27"/>
    <mergeCell ref="BU27:BX27"/>
    <mergeCell ref="L28:P28"/>
    <mergeCell ref="Q28:W28"/>
    <mergeCell ref="X28:AE28"/>
    <mergeCell ref="AF28:AO28"/>
    <mergeCell ref="AP28:AV28"/>
    <mergeCell ref="AP27:AV27"/>
    <mergeCell ref="BU28:BX28"/>
    <mergeCell ref="A54:B54"/>
    <mergeCell ref="AW27:BE27"/>
    <mergeCell ref="BF27:BK27"/>
    <mergeCell ref="BL27:BO27"/>
    <mergeCell ref="BP27:BT27"/>
    <mergeCell ref="AW28:BE28"/>
    <mergeCell ref="BF28:BK28"/>
    <mergeCell ref="BL28:BO28"/>
    <mergeCell ref="BP28:BT28"/>
  </mergeCells>
  <phoneticPr fontId="2"/>
  <dataValidations count="1">
    <dataValidation type="list" allowBlank="1" showInputMessage="1" showErrorMessage="1" sqref="CK2:CK3" xr:uid="{8AE09E95-0E00-43B0-AC05-31C007099E73}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Drop Down 1">
              <controlPr defaultSize="0" autoLine="0" autoPict="0">
                <anchor moveWithCells="1">
                  <from>
                    <xdr:col>15</xdr:col>
                    <xdr:colOff>9525</xdr:colOff>
                    <xdr:row>18</xdr:row>
                    <xdr:rowOff>152400</xdr:rowOff>
                  </from>
                  <to>
                    <xdr:col>25</xdr:col>
                    <xdr:colOff>76200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r:id="rId5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6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7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7" r:id="rId8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43</xdr:row>
                    <xdr:rowOff>9525</xdr:rowOff>
                  </from>
                  <to>
                    <xdr:col>65</xdr:col>
                    <xdr:colOff>114300</xdr:colOff>
                    <xdr:row>45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8" r:id="rId9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10" name="Button 7">
              <controlPr defaultSize="0" print="0" autoFill="0" autoPict="0">
                <anchor moveWithCells="1" sizeWithCells="1">
                  <from>
                    <xdr:col>9</xdr:col>
                    <xdr:colOff>161925</xdr:colOff>
                    <xdr:row>43</xdr:row>
                    <xdr:rowOff>28575</xdr:rowOff>
                  </from>
                  <to>
                    <xdr:col>19</xdr:col>
                    <xdr:colOff>9525</xdr:colOff>
                    <xdr:row>45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11" name="Button 8">
              <controlPr defaultSize="0" print="0" autoFill="0" autoPict="0">
                <anchor moveWithCells="1" sizeWithCells="1">
                  <from>
                    <xdr:col>20</xdr:col>
                    <xdr:colOff>133350</xdr:colOff>
                    <xdr:row>43</xdr:row>
                    <xdr:rowOff>9525</xdr:rowOff>
                  </from>
                  <to>
                    <xdr:col>30</xdr:col>
                    <xdr:colOff>0</xdr:colOff>
                    <xdr:row>45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3" r:id="rId12" name="Button 11">
              <controlPr defaultSize="0" print="0" autoFill="0" autoPict="0">
                <anchor moveWithCells="1" sizeWithCells="1">
                  <from>
                    <xdr:col>31</xdr:col>
                    <xdr:colOff>114300</xdr:colOff>
                    <xdr:row>43</xdr:row>
                    <xdr:rowOff>19050</xdr:rowOff>
                  </from>
                  <to>
                    <xdr:col>40</xdr:col>
                    <xdr:colOff>152400</xdr:colOff>
                    <xdr:row>45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>
    <pageSetUpPr fitToPage="1"/>
  </sheetPr>
  <dimension ref="A1:CD96"/>
  <sheetViews>
    <sheetView view="pageBreakPreview" zoomScale="85" zoomScaleNormal="130" zoomScaleSheetLayoutView="85" workbookViewId="0">
      <selection activeCell="BL16" sqref="BL16:BX1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5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13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134"/>
      <c r="BM4" s="134"/>
      <c r="BN4" s="134"/>
      <c r="BO4" s="134"/>
      <c r="BP4" s="134"/>
      <c r="BQ4" s="134"/>
      <c r="BR4" s="134"/>
      <c r="BS4" s="134"/>
      <c r="BT4" s="134"/>
      <c r="BU4" s="134"/>
      <c r="BV4" s="134"/>
      <c r="BW4" s="134"/>
      <c r="BX4" s="134"/>
      <c r="BY4" s="134"/>
      <c r="BZ4" s="134"/>
      <c r="CA4" s="134"/>
      <c r="CB4" s="134"/>
      <c r="CC4" s="134"/>
      <c r="CD4" s="135"/>
    </row>
    <row r="5" spans="1:82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334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</row>
    <row r="8" spans="1:82" ht="13.5" customHeight="1" x14ac:dyDescent="0.15">
      <c r="A8" s="11"/>
      <c r="B8" s="12"/>
      <c r="C8" s="12"/>
      <c r="D8" s="18" t="s">
        <v>484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</row>
    <row r="11" spans="1:82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</row>
    <row r="12" spans="1:82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333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483">
        <v>44089</v>
      </c>
      <c r="Q18" s="484"/>
      <c r="R18" s="484"/>
      <c r="S18" s="484"/>
      <c r="T18" s="484"/>
      <c r="U18" s="484"/>
      <c r="V18" s="484"/>
      <c r="W18" s="484"/>
      <c r="X18" s="485"/>
      <c r="Y18" s="80"/>
      <c r="Z18" s="80"/>
      <c r="AA18" s="80"/>
      <c r="AB18" s="80"/>
      <c r="AC18" s="80"/>
      <c r="AD18" s="112" t="s">
        <v>287</v>
      </c>
      <c r="AE18" s="80"/>
      <c r="AF18" s="80"/>
      <c r="AH18" s="483">
        <v>44104</v>
      </c>
      <c r="AI18" s="484"/>
      <c r="AJ18" s="484"/>
      <c r="AK18" s="484"/>
      <c r="AL18" s="484"/>
      <c r="AM18" s="484"/>
      <c r="AN18" s="484"/>
      <c r="AO18" s="484"/>
      <c r="AP18" s="485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2"/>
      <c r="AT20" s="113"/>
      <c r="AU20" s="113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257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7" t="s">
        <v>258</v>
      </c>
      <c r="L27" s="474" t="s">
        <v>1</v>
      </c>
      <c r="M27" s="474"/>
      <c r="N27" s="474"/>
      <c r="O27" s="474"/>
      <c r="P27" s="474"/>
      <c r="Q27" s="474" t="s">
        <v>337</v>
      </c>
      <c r="R27" s="482"/>
      <c r="S27" s="482"/>
      <c r="T27" s="482"/>
      <c r="U27" s="482"/>
      <c r="V27" s="482"/>
      <c r="W27" s="482"/>
      <c r="X27" s="474" t="s">
        <v>338</v>
      </c>
      <c r="Y27" s="482"/>
      <c r="Z27" s="482"/>
      <c r="AA27" s="482"/>
      <c r="AB27" s="482"/>
      <c r="AC27" s="482"/>
      <c r="AD27" s="482"/>
      <c r="AE27" s="482"/>
      <c r="AF27" s="474" t="s">
        <v>339</v>
      </c>
      <c r="AG27" s="482"/>
      <c r="AH27" s="482"/>
      <c r="AI27" s="482"/>
      <c r="AJ27" s="482"/>
      <c r="AK27" s="482"/>
      <c r="AL27" s="482"/>
      <c r="AM27" s="482"/>
      <c r="AN27" s="482"/>
      <c r="AO27" s="482"/>
      <c r="AP27" s="474" t="s">
        <v>340</v>
      </c>
      <c r="AQ27" s="482"/>
      <c r="AR27" s="482"/>
      <c r="AS27" s="482"/>
      <c r="AT27" s="482"/>
      <c r="AU27" s="482"/>
      <c r="AV27" s="482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138">
        <v>1</v>
      </c>
      <c r="L28" s="446">
        <v>44090</v>
      </c>
      <c r="M28" s="446"/>
      <c r="N28" s="446"/>
      <c r="O28" s="446"/>
      <c r="P28" s="446"/>
      <c r="Q28" s="521">
        <v>500000</v>
      </c>
      <c r="R28" s="448"/>
      <c r="S28" s="448"/>
      <c r="T28" s="448"/>
      <c r="U28" s="448"/>
      <c r="V28" s="448"/>
      <c r="W28" s="448"/>
      <c r="X28" s="522"/>
      <c r="Y28" s="450"/>
      <c r="Z28" s="450"/>
      <c r="AA28" s="450"/>
      <c r="AB28" s="450"/>
      <c r="AC28" s="450"/>
      <c r="AD28" s="450"/>
      <c r="AE28" s="450"/>
      <c r="AF28" s="522"/>
      <c r="AG28" s="450"/>
      <c r="AH28" s="450"/>
      <c r="AI28" s="450"/>
      <c r="AJ28" s="450"/>
      <c r="AK28" s="450"/>
      <c r="AL28" s="450"/>
      <c r="AM28" s="450"/>
      <c r="AN28" s="450"/>
      <c r="AO28" s="450"/>
      <c r="AP28" s="521">
        <v>500000</v>
      </c>
      <c r="AQ28" s="448"/>
      <c r="AR28" s="448"/>
      <c r="AS28" s="448"/>
      <c r="AT28" s="448"/>
      <c r="AU28" s="448"/>
      <c r="AV28" s="448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B51" s="12"/>
      <c r="CD51" s="13"/>
    </row>
    <row r="52" spans="1:82" x14ac:dyDescent="0.15">
      <c r="A52" s="11"/>
      <c r="B52" s="12"/>
      <c r="CD52" s="13"/>
    </row>
    <row r="53" spans="1:82" x14ac:dyDescent="0.15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</row>
    <row r="54" spans="1:82" x14ac:dyDescent="0.15">
      <c r="A54" s="394" t="s">
        <v>15</v>
      </c>
      <c r="B54" s="395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</row>
    <row r="55" spans="1:82" x14ac:dyDescent="0.15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</row>
    <row r="56" spans="1:82" s="36" customFormat="1" x14ac:dyDescent="0.15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</row>
    <row r="59" spans="1:82" x14ac:dyDescent="0.15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</row>
    <row r="60" spans="1:82" x14ac:dyDescent="0.15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</row>
    <row r="61" spans="1:82" x14ac:dyDescent="0.15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3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P18:X18"/>
    <mergeCell ref="AH18:AP18"/>
    <mergeCell ref="BC10:BH11"/>
    <mergeCell ref="BL10:BP11"/>
    <mergeCell ref="BQ10:CC11"/>
    <mergeCell ref="AP28:AV28"/>
    <mergeCell ref="L27:P27"/>
    <mergeCell ref="Q27:W27"/>
    <mergeCell ref="X27:AE27"/>
    <mergeCell ref="AF27:AO27"/>
    <mergeCell ref="AP27:AV27"/>
    <mergeCell ref="A54:B54"/>
    <mergeCell ref="L28:P28"/>
    <mergeCell ref="Q28:W28"/>
    <mergeCell ref="X28:AE28"/>
    <mergeCell ref="AF28:AO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1A30-B8A1-4857-A48D-74A46F603294}">
  <sheetPr codeName="Sheet24">
    <pageSetUpPr fitToPage="1"/>
  </sheetPr>
  <dimension ref="A1:DG101"/>
  <sheetViews>
    <sheetView topLeftCell="A13" zoomScaleNormal="100" zoomScaleSheetLayoutView="85" workbookViewId="0">
      <selection activeCell="AR45" sqref="AR45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699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706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700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ht="15.7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 t="s">
        <v>701</v>
      </c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 t="s">
        <v>702</v>
      </c>
      <c r="AQ19" s="82"/>
      <c r="AR19" s="82"/>
      <c r="AS19" s="82"/>
      <c r="AT19" s="82"/>
      <c r="AU19" s="425">
        <v>202009</v>
      </c>
      <c r="AV19" s="425"/>
      <c r="AW19" s="425"/>
      <c r="AX19" s="425"/>
      <c r="AY19" s="425"/>
      <c r="AZ19" s="425"/>
      <c r="BA19" s="425"/>
      <c r="BB19" s="425"/>
      <c r="BC19" s="425"/>
      <c r="BD19" s="82"/>
      <c r="BE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 t="s">
        <v>703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ht="15.7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85"/>
      <c r="O28" s="186"/>
      <c r="P28" s="186"/>
      <c r="Q28" s="186"/>
      <c r="R28" s="186"/>
      <c r="S28" s="186"/>
      <c r="T28" s="186"/>
      <c r="U28" s="186"/>
      <c r="V28" s="185" t="s">
        <v>701</v>
      </c>
      <c r="W28" s="186"/>
      <c r="X28" s="186"/>
      <c r="Y28" s="186"/>
      <c r="Z28" s="186"/>
      <c r="AA28" s="186"/>
      <c r="AB28" s="82"/>
      <c r="AC28" s="82"/>
      <c r="AD28" s="82"/>
      <c r="AE28" s="82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1" t="s">
        <v>702</v>
      </c>
      <c r="AQ28" s="82"/>
      <c r="AR28" s="82"/>
      <c r="AS28" s="82"/>
      <c r="AT28" s="82"/>
      <c r="AU28" s="425">
        <v>202009</v>
      </c>
      <c r="AV28" s="425"/>
      <c r="AW28" s="425"/>
      <c r="AX28" s="425"/>
      <c r="AY28" s="425"/>
      <c r="AZ28" s="425"/>
      <c r="BA28" s="425"/>
      <c r="BB28" s="425"/>
      <c r="BC28" s="425"/>
      <c r="BD28" s="82"/>
      <c r="BE28" s="8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1" t="s">
        <v>704</v>
      </c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CA36" s="12"/>
      <c r="CB36" s="12"/>
      <c r="CC36" s="12"/>
      <c r="CD36" s="13"/>
    </row>
    <row r="37" spans="1:82" ht="15.7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 t="s">
        <v>701</v>
      </c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N37" s="185"/>
      <c r="AO37" s="185"/>
      <c r="AP37" s="181" t="s">
        <v>702</v>
      </c>
      <c r="AQ37" s="82"/>
      <c r="AR37" s="82"/>
      <c r="AS37" s="82"/>
      <c r="AT37" s="82"/>
      <c r="AU37" s="425">
        <v>202009</v>
      </c>
      <c r="AV37" s="425"/>
      <c r="AW37" s="425"/>
      <c r="AX37" s="425"/>
      <c r="AY37" s="425"/>
      <c r="AZ37" s="425"/>
      <c r="BA37" s="425"/>
      <c r="BB37" s="425"/>
      <c r="BC37" s="425"/>
      <c r="BD37" s="82"/>
      <c r="BE37" s="8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 t="s">
        <v>705</v>
      </c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7">
    <mergeCell ref="A59:B59"/>
    <mergeCell ref="AU19:BC19"/>
    <mergeCell ref="AU28:BC28"/>
    <mergeCell ref="AU37:BC37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2" r:id="rId4" name="Button 2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5" name="Button 6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40</xdr:row>
                    <xdr:rowOff>104775</xdr:rowOff>
                  </from>
                  <to>
                    <xdr:col>76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6" name="Button 11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7" name="Button 1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8" name="Button 13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9" name="Button 14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5" r:id="rId10" name="Button 15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8" r:id="rId11" name="Button 1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9" r:id="rId12" name="Button 1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379CC-7953-4AF1-93AA-702B68A49CB7}">
  <sheetPr codeName="Sheet25">
    <pageSetUpPr fitToPage="1"/>
  </sheetPr>
  <dimension ref="A1:DG101"/>
  <sheetViews>
    <sheetView topLeftCell="A4" zoomScaleNormal="100" zoomScaleSheetLayoutView="85" workbookViewId="0">
      <selection activeCell="AX35" sqref="AX35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699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707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708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16" t="s">
        <v>657</v>
      </c>
      <c r="M18" s="82"/>
      <c r="N18" s="82"/>
      <c r="O18" s="82"/>
      <c r="P18" s="82"/>
      <c r="Q18" s="288"/>
      <c r="R18" s="288"/>
      <c r="S18" s="288"/>
      <c r="T18" s="288"/>
      <c r="U18" s="288"/>
      <c r="V18" s="288"/>
      <c r="W18" s="288"/>
      <c r="X18" s="288"/>
      <c r="Y18" s="288"/>
      <c r="Z18" s="82"/>
      <c r="AA18" s="82"/>
      <c r="AB18" s="82"/>
      <c r="AC18" s="82"/>
      <c r="AD18" s="82"/>
      <c r="AE18" s="82"/>
      <c r="AF18" s="216" t="s">
        <v>709</v>
      </c>
      <c r="AG18" s="82"/>
      <c r="AH18" s="82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710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711</v>
      </c>
      <c r="M21" s="80"/>
      <c r="N21" s="80"/>
      <c r="O21" s="80"/>
      <c r="P21" s="80"/>
      <c r="Q21" s="174"/>
      <c r="R21" s="175"/>
      <c r="S21" s="175"/>
      <c r="T21" s="175"/>
      <c r="U21" s="175"/>
      <c r="V21" s="175"/>
      <c r="W21" s="175"/>
      <c r="X21" s="175"/>
      <c r="Y21" s="166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712</v>
      </c>
      <c r="M23" s="80"/>
      <c r="N23" s="80"/>
      <c r="O23" s="80"/>
      <c r="P23" s="80"/>
      <c r="Q23" s="174"/>
      <c r="R23" s="175"/>
      <c r="S23" s="175"/>
      <c r="T23" s="175"/>
      <c r="U23" s="175"/>
      <c r="V23" s="175"/>
      <c r="W23" s="175"/>
      <c r="X23" s="175"/>
      <c r="Y23" s="166"/>
      <c r="Z23" s="81" t="s">
        <v>714</v>
      </c>
      <c r="AA23" s="80"/>
      <c r="AB23" s="81" t="s">
        <v>713</v>
      </c>
      <c r="AC23" s="80"/>
      <c r="AD23" s="80"/>
      <c r="AE23" s="174"/>
      <c r="AF23" s="175"/>
      <c r="AG23" s="175"/>
      <c r="AH23" s="175"/>
      <c r="AI23" s="175"/>
      <c r="AJ23" s="175"/>
      <c r="AK23" s="175"/>
      <c r="AL23" s="175"/>
      <c r="AM23" s="166"/>
      <c r="AN23" s="81" t="s">
        <v>714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715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16" t="s">
        <v>716</v>
      </c>
      <c r="M27" s="82"/>
      <c r="N27" s="82"/>
      <c r="O27" s="82"/>
      <c r="P27" s="82"/>
      <c r="Q27" s="174"/>
      <c r="R27" s="175"/>
      <c r="S27" s="175"/>
      <c r="T27" s="175"/>
      <c r="U27" s="175"/>
      <c r="V27" s="175"/>
      <c r="W27" s="175"/>
      <c r="X27" s="175"/>
      <c r="Y27" s="166"/>
      <c r="Z27" s="82"/>
      <c r="AA27" s="82"/>
      <c r="AB27" s="216" t="s">
        <v>717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85"/>
      <c r="O28" s="186"/>
      <c r="P28" s="186"/>
      <c r="Q28" s="186"/>
      <c r="R28" s="186"/>
      <c r="S28" s="186"/>
      <c r="T28" s="186"/>
      <c r="U28" s="186"/>
      <c r="V28" s="185"/>
      <c r="W28" s="186"/>
      <c r="X28" s="186"/>
      <c r="Y28" s="186"/>
      <c r="Z28" s="186"/>
      <c r="AA28" s="186"/>
      <c r="AB28" s="82"/>
      <c r="AC28" s="82"/>
      <c r="AD28" s="82"/>
      <c r="AE28" s="82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718</v>
      </c>
      <c r="M30" s="80"/>
      <c r="N30" s="80"/>
      <c r="O30" s="80"/>
      <c r="P30" s="80"/>
      <c r="Q30" s="174"/>
      <c r="R30" s="175"/>
      <c r="S30" s="175"/>
      <c r="T30" s="175"/>
      <c r="U30" s="175"/>
      <c r="V30" s="175"/>
      <c r="W30" s="175"/>
      <c r="X30" s="175"/>
      <c r="Y30" s="166"/>
      <c r="Z30" s="81" t="s">
        <v>719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59:B59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5" name="Option Button 10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6" name="Option Button 11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B5213-DBB7-46B0-9143-A1F181F7B1FA}">
  <sheetPr codeName="Sheet26">
    <pageSetUpPr fitToPage="1"/>
  </sheetPr>
  <dimension ref="A1:DG101"/>
  <sheetViews>
    <sheetView zoomScaleNormal="100" zoomScaleSheetLayoutView="85" workbookViewId="0">
      <selection activeCell="AW35" sqref="AW35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699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707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796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16" t="s">
        <v>657</v>
      </c>
      <c r="M18" s="82"/>
      <c r="N18" s="82"/>
      <c r="O18" s="82"/>
      <c r="P18" s="82"/>
      <c r="Q18" s="288"/>
      <c r="R18" s="288"/>
      <c r="S18" s="288"/>
      <c r="T18" s="288"/>
      <c r="U18" s="288"/>
      <c r="V18" s="288"/>
      <c r="W18" s="288"/>
      <c r="X18" s="288"/>
      <c r="Y18" s="288"/>
      <c r="Z18" s="82"/>
      <c r="AA18" s="82"/>
      <c r="AB18" s="82"/>
      <c r="AC18" s="82"/>
      <c r="AD18" s="82"/>
      <c r="AE18" s="82"/>
      <c r="AF18" s="216" t="s">
        <v>709</v>
      </c>
      <c r="AG18" s="82"/>
      <c r="AH18" s="82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710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339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523" t="s">
        <v>511</v>
      </c>
      <c r="M24" s="524"/>
      <c r="N24" s="523" t="s">
        <v>785</v>
      </c>
      <c r="O24" s="524"/>
      <c r="P24" s="525" t="s">
        <v>786</v>
      </c>
      <c r="Q24" s="526"/>
      <c r="R24" s="526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7"/>
      <c r="AD24" s="525" t="s">
        <v>787</v>
      </c>
      <c r="AE24" s="526"/>
      <c r="AF24" s="526"/>
      <c r="AG24" s="526"/>
      <c r="AH24" s="526"/>
      <c r="AI24" s="526"/>
      <c r="AJ24" s="526"/>
      <c r="AK24" s="526"/>
      <c r="AL24" s="526"/>
      <c r="AM24" s="526"/>
      <c r="AN24" s="526"/>
      <c r="AO24" s="526"/>
      <c r="AP24" s="526"/>
      <c r="AQ24" s="526"/>
      <c r="AR24" s="526"/>
      <c r="AS24" s="526"/>
      <c r="AT24" s="526"/>
      <c r="AU24" s="527"/>
      <c r="AV24" s="525" t="s">
        <v>788</v>
      </c>
      <c r="AW24" s="526"/>
      <c r="AX24" s="526"/>
      <c r="AY24" s="527"/>
      <c r="AZ24" s="525" t="s">
        <v>789</v>
      </c>
      <c r="BA24" s="526"/>
      <c r="BB24" s="526"/>
      <c r="BC24" s="526"/>
      <c r="BD24" s="526"/>
      <c r="BE24" s="526"/>
      <c r="BF24" s="526"/>
      <c r="BG24" s="527"/>
      <c r="BH24" s="525" t="s">
        <v>790</v>
      </c>
      <c r="BI24" s="526"/>
      <c r="BJ24" s="526"/>
      <c r="BK24" s="526"/>
      <c r="BL24" s="526"/>
      <c r="BM24" s="527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528"/>
      <c r="M25" s="529"/>
      <c r="N25" s="528"/>
      <c r="O25" s="529"/>
      <c r="P25" s="464"/>
      <c r="Q25" s="465"/>
      <c r="R25" s="465"/>
      <c r="S25" s="465"/>
      <c r="T25" s="465"/>
      <c r="U25" s="465"/>
      <c r="V25" s="465"/>
      <c r="W25" s="465"/>
      <c r="X25" s="465"/>
      <c r="Y25" s="465"/>
      <c r="Z25" s="465"/>
      <c r="AA25" s="465"/>
      <c r="AB25" s="465"/>
      <c r="AC25" s="466"/>
      <c r="AD25" s="464"/>
      <c r="AE25" s="465"/>
      <c r="AF25" s="465"/>
      <c r="AG25" s="465"/>
      <c r="AH25" s="465"/>
      <c r="AI25" s="465"/>
      <c r="AJ25" s="465"/>
      <c r="AK25" s="466"/>
      <c r="AL25" s="490" t="s">
        <v>713</v>
      </c>
      <c r="AM25" s="466"/>
      <c r="AN25" s="464"/>
      <c r="AO25" s="465"/>
      <c r="AP25" s="465"/>
      <c r="AQ25" s="465"/>
      <c r="AR25" s="465"/>
      <c r="AS25" s="465"/>
      <c r="AT25" s="465"/>
      <c r="AU25" s="466"/>
      <c r="AV25" s="464"/>
      <c r="AW25" s="465"/>
      <c r="AX25" s="465"/>
      <c r="AY25" s="466"/>
      <c r="AZ25" s="464"/>
      <c r="BA25" s="465"/>
      <c r="BB25" s="465"/>
      <c r="BC25" s="465"/>
      <c r="BD25" s="465"/>
      <c r="BE25" s="465"/>
      <c r="BF25" s="465"/>
      <c r="BG25" s="466"/>
      <c r="BH25" s="464"/>
      <c r="BI25" s="465"/>
      <c r="BJ25" s="465"/>
      <c r="BK25" s="465"/>
      <c r="BL25" s="465"/>
      <c r="BM25" s="466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 t="s">
        <v>791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61" t="s">
        <v>802</v>
      </c>
    </row>
    <row r="38" spans="1:8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57" t="s">
        <v>803</v>
      </c>
    </row>
    <row r="40" spans="1:85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57" t="s">
        <v>804</v>
      </c>
    </row>
    <row r="41" spans="1:8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L25:AM25"/>
    <mergeCell ref="AV25:AY25"/>
    <mergeCell ref="AZ25:BG25"/>
    <mergeCell ref="BH25:BM25"/>
    <mergeCell ref="AD24:AU24"/>
    <mergeCell ref="AV24:AY24"/>
    <mergeCell ref="AZ24:BG24"/>
    <mergeCell ref="BH24:BM24"/>
    <mergeCell ref="AN25:AU25"/>
    <mergeCell ref="A59:B59"/>
    <mergeCell ref="A4:J5"/>
    <mergeCell ref="K4:T4"/>
    <mergeCell ref="U4:AJ4"/>
    <mergeCell ref="AK4:AU4"/>
    <mergeCell ref="L24:M24"/>
    <mergeCell ref="N24:O24"/>
    <mergeCell ref="P24:AC24"/>
    <mergeCell ref="A7:CD7"/>
    <mergeCell ref="BC10:BH11"/>
    <mergeCell ref="BL10:BP11"/>
    <mergeCell ref="BQ10:CC11"/>
    <mergeCell ref="L25:M25"/>
    <mergeCell ref="N25:O25"/>
    <mergeCell ref="P25:AC25"/>
    <mergeCell ref="AD25:AK25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4E6E7-AE4A-4E62-8786-50F44E58BDFA}">
  <sheetPr codeName="Sheet27">
    <pageSetUpPr fitToPage="1"/>
  </sheetPr>
  <dimension ref="A1:DG101"/>
  <sheetViews>
    <sheetView topLeftCell="A10" zoomScaleNormal="100" zoomScaleSheetLayoutView="85" workbookViewId="0">
      <selection activeCell="BC35" sqref="BC35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699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793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152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483">
        <v>44089</v>
      </c>
      <c r="Q18" s="484"/>
      <c r="R18" s="484"/>
      <c r="S18" s="484"/>
      <c r="T18" s="484"/>
      <c r="U18" s="484"/>
      <c r="V18" s="484"/>
      <c r="W18" s="484"/>
      <c r="X18" s="485"/>
      <c r="Y18" s="80"/>
      <c r="Z18" s="80"/>
      <c r="AA18" s="80"/>
      <c r="AB18" s="80"/>
      <c r="AC18" s="80"/>
      <c r="AD18" s="112" t="s">
        <v>287</v>
      </c>
      <c r="AE18" s="80"/>
      <c r="AF18" s="80"/>
      <c r="AH18" s="483">
        <v>44104</v>
      </c>
      <c r="AI18" s="484"/>
      <c r="AJ18" s="484"/>
      <c r="AK18" s="484"/>
      <c r="AL18" s="484"/>
      <c r="AM18" s="484"/>
      <c r="AN18" s="484"/>
      <c r="AO18" s="484"/>
      <c r="AP18" s="485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16" t="s">
        <v>657</v>
      </c>
      <c r="M20" s="82"/>
      <c r="N20" s="82"/>
      <c r="O20" s="82"/>
      <c r="P20" s="82"/>
      <c r="Q20" s="174"/>
      <c r="R20" s="175"/>
      <c r="S20" s="175"/>
      <c r="T20" s="175"/>
      <c r="U20" s="175"/>
      <c r="V20" s="175"/>
      <c r="W20" s="175"/>
      <c r="X20" s="175"/>
      <c r="Y20" s="166"/>
      <c r="Z20" s="82"/>
      <c r="AA20" s="82"/>
      <c r="AB20" s="82"/>
      <c r="AC20" s="82"/>
      <c r="AD20" s="216" t="s">
        <v>709</v>
      </c>
      <c r="AE20" s="82"/>
      <c r="AF20" s="82"/>
      <c r="AG20" s="185"/>
      <c r="AH20" s="288"/>
      <c r="AI20" s="288"/>
      <c r="AJ20" s="288"/>
      <c r="AK20" s="288"/>
      <c r="AL20" s="288"/>
      <c r="AM20" s="288"/>
      <c r="AN20" s="288"/>
      <c r="AO20" s="288"/>
      <c r="AP20" s="288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85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794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487" t="s">
        <v>816</v>
      </c>
      <c r="M26" s="488"/>
      <c r="N26" s="488"/>
      <c r="O26" s="489"/>
      <c r="P26" s="531" t="s">
        <v>599</v>
      </c>
      <c r="Q26" s="531"/>
      <c r="R26" s="531"/>
      <c r="S26" s="531"/>
      <c r="T26" s="531"/>
      <c r="U26" s="531"/>
      <c r="V26" s="531"/>
      <c r="W26" s="531" t="s">
        <v>443</v>
      </c>
      <c r="X26" s="531"/>
      <c r="Y26" s="531"/>
      <c r="Z26" s="531"/>
      <c r="AA26" s="531"/>
      <c r="AB26" s="531"/>
      <c r="AC26" s="531"/>
      <c r="AD26" s="525" t="s">
        <v>786</v>
      </c>
      <c r="AE26" s="526"/>
      <c r="AF26" s="526"/>
      <c r="AG26" s="526"/>
      <c r="AH26" s="526"/>
      <c r="AI26" s="526"/>
      <c r="AJ26" s="526"/>
      <c r="AK26" s="526"/>
      <c r="AL26" s="526"/>
      <c r="AM26" s="526"/>
      <c r="AN26" s="526"/>
      <c r="AO26" s="526"/>
      <c r="AP26" s="526"/>
      <c r="AQ26" s="527"/>
      <c r="AR26" s="525" t="s">
        <v>787</v>
      </c>
      <c r="AS26" s="526"/>
      <c r="AT26" s="526"/>
      <c r="AU26" s="526"/>
      <c r="AV26" s="526"/>
      <c r="AW26" s="526"/>
      <c r="AX26" s="526"/>
      <c r="AY26" s="526"/>
      <c r="AZ26" s="526"/>
      <c r="BA26" s="526"/>
      <c r="BB26" s="526"/>
      <c r="BC26" s="526"/>
      <c r="BD26" s="526"/>
      <c r="BE26" s="526"/>
      <c r="BF26" s="526"/>
      <c r="BG26" s="526"/>
      <c r="BH26" s="526"/>
      <c r="BI26" s="527"/>
      <c r="BJ26" s="531" t="s">
        <v>788</v>
      </c>
      <c r="BK26" s="531"/>
      <c r="BL26" s="531"/>
      <c r="BM26" s="531"/>
      <c r="BN26" s="531" t="s">
        <v>789</v>
      </c>
      <c r="BO26" s="531"/>
      <c r="BP26" s="531"/>
      <c r="BQ26" s="531"/>
      <c r="BR26" s="531"/>
      <c r="BS26" s="531" t="s">
        <v>790</v>
      </c>
      <c r="BT26" s="531"/>
      <c r="BU26" s="531"/>
      <c r="BV26" s="531"/>
      <c r="BW26" s="531"/>
      <c r="BX26" s="531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528"/>
      <c r="M27" s="530"/>
      <c r="N27" s="530"/>
      <c r="O27" s="529"/>
      <c r="P27" s="452"/>
      <c r="Q27" s="452"/>
      <c r="R27" s="452"/>
      <c r="S27" s="452"/>
      <c r="T27" s="452"/>
      <c r="U27" s="452"/>
      <c r="V27" s="452"/>
      <c r="W27" s="452"/>
      <c r="X27" s="452"/>
      <c r="Y27" s="452"/>
      <c r="Z27" s="452"/>
      <c r="AA27" s="452"/>
      <c r="AB27" s="452"/>
      <c r="AC27" s="452"/>
      <c r="AD27" s="464"/>
      <c r="AE27" s="465"/>
      <c r="AF27" s="465"/>
      <c r="AG27" s="465"/>
      <c r="AH27" s="465"/>
      <c r="AI27" s="465"/>
      <c r="AJ27" s="465"/>
      <c r="AK27" s="465"/>
      <c r="AL27" s="465"/>
      <c r="AM27" s="465"/>
      <c r="AN27" s="465"/>
      <c r="AO27" s="465"/>
      <c r="AP27" s="465"/>
      <c r="AQ27" s="466"/>
      <c r="AR27" s="464"/>
      <c r="AS27" s="465"/>
      <c r="AT27" s="465"/>
      <c r="AU27" s="465"/>
      <c r="AV27" s="465"/>
      <c r="AW27" s="465"/>
      <c r="AX27" s="465"/>
      <c r="AY27" s="466"/>
      <c r="AZ27" s="490" t="s">
        <v>713</v>
      </c>
      <c r="BA27" s="492"/>
      <c r="BB27" s="464"/>
      <c r="BC27" s="465"/>
      <c r="BD27" s="465"/>
      <c r="BE27" s="465"/>
      <c r="BF27" s="465"/>
      <c r="BG27" s="465"/>
      <c r="BH27" s="465"/>
      <c r="BI27" s="466"/>
      <c r="BJ27" s="452"/>
      <c r="BK27" s="452"/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258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259"/>
      <c r="AZ31" s="80"/>
      <c r="BA31" s="80"/>
      <c r="BB31" s="80"/>
      <c r="BC31" s="12"/>
      <c r="BD31" s="12"/>
      <c r="BE31" s="12"/>
      <c r="BF31" s="12"/>
      <c r="BG31" s="258"/>
      <c r="BH31" s="12"/>
      <c r="BI31" s="12"/>
      <c r="BJ31" s="258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 x14ac:dyDescent="0.2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61" t="s">
        <v>795</v>
      </c>
      <c r="BS38" s="293"/>
      <c r="BT38" s="293"/>
      <c r="BU38" s="293"/>
      <c r="BV38" s="293"/>
      <c r="BW38" s="293"/>
      <c r="BX38" s="293"/>
      <c r="BY38" s="261" t="s">
        <v>719</v>
      </c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59:B59"/>
    <mergeCell ref="A7:CD7"/>
    <mergeCell ref="BC10:BH11"/>
    <mergeCell ref="BL10:BP11"/>
    <mergeCell ref="BQ10:CC11"/>
    <mergeCell ref="P18:X18"/>
    <mergeCell ref="AH18:AP18"/>
    <mergeCell ref="AZ27:BA27"/>
    <mergeCell ref="BB27:BI27"/>
    <mergeCell ref="BJ27:BM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  <mergeCell ref="BN27:BR27"/>
    <mergeCell ref="BS27:BX27"/>
    <mergeCell ref="L26:O26"/>
    <mergeCell ref="L27:O27"/>
    <mergeCell ref="P26:V26"/>
    <mergeCell ref="W26:AC26"/>
    <mergeCell ref="P27:V27"/>
    <mergeCell ref="W27:AC27"/>
    <mergeCell ref="AD26:AQ26"/>
    <mergeCell ref="AR26:BI26"/>
    <mergeCell ref="BJ26:BM26"/>
    <mergeCell ref="BN26:BR26"/>
    <mergeCell ref="BS26:BX26"/>
    <mergeCell ref="AD27:AQ27"/>
    <mergeCell ref="AR27:A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39</xdr:row>
                    <xdr:rowOff>19050</xdr:rowOff>
                  </from>
                  <to>
                    <xdr:col>77</xdr:col>
                    <xdr:colOff>66675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2737-AD8C-4217-BE6B-983E49F32A24}">
  <sheetPr codeName="Sheet34">
    <pageSetUpPr fitToPage="1"/>
  </sheetPr>
  <dimension ref="A1:DG101"/>
  <sheetViews>
    <sheetView topLeftCell="A10" zoomScaleNormal="100" zoomScaleSheetLayoutView="85" workbookViewId="0">
      <selection activeCell="BE33" sqref="BE33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699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792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806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16" t="s">
        <v>657</v>
      </c>
      <c r="M18" s="82"/>
      <c r="N18" s="82"/>
      <c r="O18" s="82"/>
      <c r="P18" s="82"/>
      <c r="Q18" s="288"/>
      <c r="R18" s="288"/>
      <c r="S18" s="288"/>
      <c r="T18" s="288"/>
      <c r="U18" s="288"/>
      <c r="V18" s="288"/>
      <c r="W18" s="288"/>
      <c r="X18" s="288"/>
      <c r="Y18" s="288"/>
      <c r="Z18" s="82"/>
      <c r="AA18" s="82"/>
      <c r="AB18" s="82"/>
      <c r="AC18" s="82"/>
      <c r="AD18" s="82"/>
      <c r="AE18" s="82"/>
      <c r="AF18" s="216" t="s">
        <v>709</v>
      </c>
      <c r="AG18" s="82"/>
      <c r="AH18" s="82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710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711</v>
      </c>
      <c r="M21" s="80"/>
      <c r="N21" s="80"/>
      <c r="O21" s="80"/>
      <c r="P21" s="80"/>
      <c r="Q21" s="174"/>
      <c r="R21" s="175"/>
      <c r="S21" s="175"/>
      <c r="T21" s="175"/>
      <c r="U21" s="175"/>
      <c r="V21" s="175"/>
      <c r="W21" s="175"/>
      <c r="X21" s="175"/>
      <c r="Y21" s="166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807</v>
      </c>
      <c r="M23" s="80"/>
      <c r="N23" s="80"/>
      <c r="O23" s="80"/>
      <c r="P23" s="80"/>
      <c r="Q23" s="174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66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819</v>
      </c>
      <c r="M25" s="80"/>
      <c r="N25" s="80"/>
      <c r="O25" s="80"/>
      <c r="P25" s="80"/>
      <c r="Q25" s="174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66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61" t="s">
        <v>820</v>
      </c>
      <c r="Q27" s="174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66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261" t="s">
        <v>821</v>
      </c>
      <c r="Q29" s="174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66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 t="s">
        <v>822</v>
      </c>
      <c r="Q31" s="174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66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1" t="s">
        <v>808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L35" s="82"/>
      <c r="M35" s="82"/>
      <c r="N35" s="82"/>
      <c r="O35" s="82"/>
      <c r="P35" s="82"/>
      <c r="Q35" s="174"/>
      <c r="R35" s="175"/>
      <c r="S35" s="175"/>
      <c r="T35" s="175"/>
      <c r="U35" s="175"/>
      <c r="V35" s="175"/>
      <c r="W35" s="175"/>
      <c r="X35" s="175"/>
      <c r="Y35" s="175"/>
      <c r="Z35" s="300" t="s">
        <v>809</v>
      </c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66"/>
      <c r="AL35" s="82"/>
      <c r="AM35" s="82"/>
      <c r="AN35" s="82"/>
      <c r="AO35" s="82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185"/>
      <c r="O36" s="186"/>
      <c r="P36" s="186"/>
      <c r="Q36" s="186"/>
      <c r="R36" s="186"/>
      <c r="S36" s="186"/>
      <c r="T36" s="186"/>
      <c r="U36" s="186"/>
      <c r="W36" s="186"/>
      <c r="X36" s="186"/>
      <c r="Y36" s="186"/>
      <c r="Z36" s="186"/>
      <c r="AA36" s="186"/>
      <c r="AB36" s="82"/>
      <c r="AC36" s="82"/>
      <c r="AD36" s="82"/>
      <c r="AE36" s="82"/>
      <c r="AF36" s="185"/>
      <c r="AG36" s="185"/>
      <c r="AH36" s="185"/>
      <c r="AI36" s="185"/>
      <c r="AJ36" s="185"/>
      <c r="AK36" s="185"/>
      <c r="AL36" s="185"/>
      <c r="AM36" s="185"/>
      <c r="AN36" s="185"/>
      <c r="AO36" s="185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8" customHeight="1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1" t="s">
        <v>718</v>
      </c>
      <c r="M38" s="80"/>
      <c r="N38" s="80"/>
      <c r="O38" s="80"/>
      <c r="P38" s="80"/>
      <c r="Q38" s="174"/>
      <c r="R38" s="175"/>
      <c r="S38" s="175"/>
      <c r="T38" s="175"/>
      <c r="U38" s="175"/>
      <c r="V38" s="175"/>
      <c r="W38" s="175"/>
      <c r="X38" s="175"/>
      <c r="Y38" s="166"/>
      <c r="Z38" s="81" t="s">
        <v>719</v>
      </c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>
                <anchor moveWithCells="1" sizeWithCells="1">
                  <from>
                    <xdr:col>67</xdr:col>
                    <xdr:colOff>171450</xdr:colOff>
                    <xdr:row>40</xdr:row>
                    <xdr:rowOff>0</xdr:rowOff>
                  </from>
                  <to>
                    <xdr:col>77</xdr:col>
                    <xdr:colOff>38100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31</xdr:row>
                    <xdr:rowOff>114300</xdr:rowOff>
                  </from>
                  <to>
                    <xdr:col>22</xdr:col>
                    <xdr:colOff>9525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31</xdr:row>
                    <xdr:rowOff>114300</xdr:rowOff>
                  </from>
                  <to>
                    <xdr:col>28</xdr:col>
                    <xdr:colOff>66675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33</xdr:row>
                    <xdr:rowOff>66675</xdr:rowOff>
                  </from>
                  <to>
                    <xdr:col>46</xdr:col>
                    <xdr:colOff>133350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34</xdr:row>
                    <xdr:rowOff>19050</xdr:rowOff>
                  </from>
                  <to>
                    <xdr:col>38</xdr:col>
                    <xdr:colOff>133350</xdr:colOff>
                    <xdr:row>35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37D37-A08F-4357-ABAF-D11ADE9B12EB}">
  <sheetPr codeName="Sheet28">
    <pageSetUpPr fitToPage="1"/>
  </sheetPr>
  <dimension ref="A1:DG101"/>
  <sheetViews>
    <sheetView topLeftCell="H1" zoomScaleNormal="100" zoomScaleSheetLayoutView="85" workbookViewId="0">
      <selection activeCell="L18" sqref="L18:BJ18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699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792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796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16" t="s">
        <v>657</v>
      </c>
      <c r="M18" s="82"/>
      <c r="N18" s="82"/>
      <c r="O18" s="82"/>
      <c r="P18" s="82"/>
      <c r="Q18" s="288"/>
      <c r="R18" s="288"/>
      <c r="S18" s="288"/>
      <c r="T18" s="288"/>
      <c r="U18" s="288"/>
      <c r="V18" s="288"/>
      <c r="W18" s="288"/>
      <c r="X18" s="288"/>
      <c r="Y18" s="288"/>
      <c r="Z18" s="82"/>
      <c r="AA18" s="82"/>
      <c r="AB18" s="82"/>
      <c r="AC18" s="82"/>
      <c r="AD18" s="82"/>
      <c r="AE18" s="82"/>
      <c r="AF18" s="216" t="s">
        <v>709</v>
      </c>
      <c r="AG18" s="82"/>
      <c r="AH18" s="82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710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339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523" t="s">
        <v>511</v>
      </c>
      <c r="M24" s="524"/>
      <c r="N24" s="523" t="s">
        <v>785</v>
      </c>
      <c r="O24" s="524"/>
      <c r="P24" s="531" t="s">
        <v>786</v>
      </c>
      <c r="Q24" s="531"/>
      <c r="R24" s="531"/>
      <c r="S24" s="531"/>
      <c r="T24" s="531"/>
      <c r="U24" s="531"/>
      <c r="V24" s="531"/>
      <c r="W24" s="531"/>
      <c r="X24" s="531"/>
      <c r="Y24" s="531"/>
      <c r="Z24" s="531"/>
      <c r="AA24" s="531"/>
      <c r="AB24" s="531"/>
      <c r="AC24" s="531"/>
      <c r="AD24" s="531" t="s">
        <v>797</v>
      </c>
      <c r="AE24" s="531"/>
      <c r="AF24" s="531"/>
      <c r="AG24" s="531"/>
      <c r="AH24" s="531"/>
      <c r="AI24" s="531"/>
      <c r="AJ24" s="531"/>
      <c r="AK24" s="531"/>
      <c r="AL24" s="531" t="s">
        <v>798</v>
      </c>
      <c r="AM24" s="531"/>
      <c r="AN24" s="531"/>
      <c r="AO24" s="531"/>
      <c r="AP24" s="531"/>
      <c r="AQ24" s="531"/>
      <c r="AR24" s="531"/>
      <c r="AS24" s="531"/>
      <c r="AT24" s="531"/>
      <c r="AU24" s="531"/>
      <c r="AV24" s="531" t="s">
        <v>799</v>
      </c>
      <c r="AW24" s="531"/>
      <c r="AX24" s="531"/>
      <c r="AY24" s="531"/>
      <c r="AZ24" s="531" t="s">
        <v>443</v>
      </c>
      <c r="BA24" s="531"/>
      <c r="BB24" s="531"/>
      <c r="BC24" s="531"/>
      <c r="BD24" s="531"/>
      <c r="BE24" s="531"/>
      <c r="BF24" s="531"/>
      <c r="BG24" s="531"/>
      <c r="BH24" s="525" t="s">
        <v>790</v>
      </c>
      <c r="BI24" s="526"/>
      <c r="BJ24" s="526"/>
      <c r="BK24" s="526"/>
      <c r="BL24" s="526"/>
      <c r="BM24" s="527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528"/>
      <c r="M25" s="529"/>
      <c r="N25" s="528"/>
      <c r="O25" s="529"/>
      <c r="P25" s="464"/>
      <c r="Q25" s="465"/>
      <c r="R25" s="465"/>
      <c r="S25" s="465"/>
      <c r="T25" s="465"/>
      <c r="U25" s="465"/>
      <c r="V25" s="465"/>
      <c r="W25" s="465"/>
      <c r="X25" s="465"/>
      <c r="Y25" s="465"/>
      <c r="Z25" s="465"/>
      <c r="AA25" s="465"/>
      <c r="AB25" s="465"/>
      <c r="AC25" s="466"/>
      <c r="AD25" s="464"/>
      <c r="AE25" s="465"/>
      <c r="AF25" s="465"/>
      <c r="AG25" s="465"/>
      <c r="AH25" s="465"/>
      <c r="AI25" s="465"/>
      <c r="AJ25" s="465"/>
      <c r="AK25" s="466"/>
      <c r="AL25" s="490"/>
      <c r="AM25" s="491"/>
      <c r="AN25" s="491"/>
      <c r="AO25" s="491"/>
      <c r="AP25" s="491"/>
      <c r="AQ25" s="491"/>
      <c r="AR25" s="491"/>
      <c r="AS25" s="491"/>
      <c r="AT25" s="491"/>
      <c r="AU25" s="492"/>
      <c r="AV25" s="464"/>
      <c r="AW25" s="465"/>
      <c r="AX25" s="465"/>
      <c r="AY25" s="466"/>
      <c r="AZ25" s="464"/>
      <c r="BA25" s="465"/>
      <c r="BB25" s="465"/>
      <c r="BC25" s="465"/>
      <c r="BD25" s="465"/>
      <c r="BE25" s="465"/>
      <c r="BF25" s="465"/>
      <c r="BG25" s="466"/>
      <c r="BH25" s="464"/>
      <c r="BI25" s="465"/>
      <c r="BJ25" s="465"/>
      <c r="BK25" s="465"/>
      <c r="BL25" s="465"/>
      <c r="BM25" s="466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 t="s">
        <v>800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61" t="s">
        <v>802</v>
      </c>
    </row>
    <row r="38" spans="1:8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57" t="s">
        <v>803</v>
      </c>
    </row>
    <row r="40" spans="1:85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57" t="s">
        <v>804</v>
      </c>
    </row>
    <row r="41" spans="1:8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59:B59"/>
    <mergeCell ref="AD24:AK24"/>
    <mergeCell ref="AL24:AU24"/>
    <mergeCell ref="AL25:AU25"/>
    <mergeCell ref="BH24:BM24"/>
    <mergeCell ref="L25:M25"/>
    <mergeCell ref="N25:O25"/>
    <mergeCell ref="P25:AC25"/>
    <mergeCell ref="AD25:AK25"/>
    <mergeCell ref="AV25:AY25"/>
    <mergeCell ref="AZ25:BG25"/>
    <mergeCell ref="BH25:BM25"/>
    <mergeCell ref="A7:CD7"/>
    <mergeCell ref="BC10:BH11"/>
    <mergeCell ref="BL10:BP11"/>
    <mergeCell ref="BQ10:CC11"/>
    <mergeCell ref="L24:M24"/>
    <mergeCell ref="N24:O24"/>
    <mergeCell ref="P24:AC24"/>
    <mergeCell ref="AV24:AY24"/>
    <mergeCell ref="AZ24:BG24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860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0780-72D7-4C71-A07C-51FC370C2915}">
  <sheetPr codeName="Sheet29">
    <pageSetUpPr fitToPage="1"/>
  </sheetPr>
  <dimension ref="A1:DG101"/>
  <sheetViews>
    <sheetView zoomScaleNormal="100" zoomScaleSheetLayoutView="85" workbookViewId="0">
      <selection activeCell="BM31" sqref="BM31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4" width="28.5" style="4" customWidth="1"/>
    <col min="85" max="85" width="15.375" style="4" customWidth="1"/>
    <col min="86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699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801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152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5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5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483">
        <v>44089</v>
      </c>
      <c r="Q18" s="484"/>
      <c r="R18" s="484"/>
      <c r="S18" s="484"/>
      <c r="T18" s="484"/>
      <c r="U18" s="484"/>
      <c r="V18" s="484"/>
      <c r="W18" s="484"/>
      <c r="X18" s="485"/>
      <c r="Y18" s="80"/>
      <c r="Z18" s="80"/>
      <c r="AA18" s="80"/>
      <c r="AB18" s="80"/>
      <c r="AC18" s="80"/>
      <c r="AD18" s="112" t="s">
        <v>287</v>
      </c>
      <c r="AE18" s="80"/>
      <c r="AF18" s="80"/>
      <c r="AH18" s="483">
        <v>44104</v>
      </c>
      <c r="AI18" s="484"/>
      <c r="AJ18" s="484"/>
      <c r="AK18" s="484"/>
      <c r="AL18" s="484"/>
      <c r="AM18" s="484"/>
      <c r="AN18" s="484"/>
      <c r="AO18" s="484"/>
      <c r="AP18" s="485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16" t="s">
        <v>657</v>
      </c>
      <c r="M20" s="82"/>
      <c r="N20" s="82"/>
      <c r="O20" s="82"/>
      <c r="P20" s="82"/>
      <c r="Q20" s="174"/>
      <c r="R20" s="175"/>
      <c r="S20" s="175"/>
      <c r="T20" s="175"/>
      <c r="U20" s="175"/>
      <c r="V20" s="175"/>
      <c r="W20" s="175"/>
      <c r="X20" s="175"/>
      <c r="Y20" s="166"/>
      <c r="Z20" s="82"/>
      <c r="AA20" s="82"/>
      <c r="AB20" s="82"/>
      <c r="AC20" s="82"/>
      <c r="AD20" s="216" t="s">
        <v>709</v>
      </c>
      <c r="AE20" s="82"/>
      <c r="AF20" s="82"/>
      <c r="AG20" s="185"/>
      <c r="AH20" s="288"/>
      <c r="AI20" s="288"/>
      <c r="AJ20" s="288"/>
      <c r="AK20" s="288"/>
      <c r="AL20" s="288"/>
      <c r="AM20" s="288"/>
      <c r="AN20" s="288"/>
      <c r="AO20" s="288"/>
      <c r="AP20" s="288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5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85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5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5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5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794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5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5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487" t="s">
        <v>816</v>
      </c>
      <c r="M26" s="488"/>
      <c r="N26" s="488"/>
      <c r="O26" s="489"/>
      <c r="P26" s="531" t="s">
        <v>599</v>
      </c>
      <c r="Q26" s="531"/>
      <c r="R26" s="531"/>
      <c r="S26" s="531"/>
      <c r="T26" s="531"/>
      <c r="U26" s="531"/>
      <c r="V26" s="531"/>
      <c r="W26" s="531" t="s">
        <v>443</v>
      </c>
      <c r="X26" s="531"/>
      <c r="Y26" s="531"/>
      <c r="Z26" s="531"/>
      <c r="AA26" s="531"/>
      <c r="AB26" s="531"/>
      <c r="AC26" s="531"/>
      <c r="AD26" s="531" t="s">
        <v>786</v>
      </c>
      <c r="AE26" s="531"/>
      <c r="AF26" s="531"/>
      <c r="AG26" s="531"/>
      <c r="AH26" s="531"/>
      <c r="AI26" s="531"/>
      <c r="AJ26" s="531"/>
      <c r="AK26" s="531"/>
      <c r="AL26" s="531"/>
      <c r="AM26" s="531"/>
      <c r="AN26" s="531"/>
      <c r="AO26" s="531"/>
      <c r="AP26" s="531"/>
      <c r="AQ26" s="531"/>
      <c r="AR26" s="531" t="s">
        <v>797</v>
      </c>
      <c r="AS26" s="531"/>
      <c r="AT26" s="531"/>
      <c r="AU26" s="531"/>
      <c r="AV26" s="531"/>
      <c r="AW26" s="531"/>
      <c r="AX26" s="531"/>
      <c r="AY26" s="531"/>
      <c r="AZ26" s="531" t="s">
        <v>798</v>
      </c>
      <c r="BA26" s="531"/>
      <c r="BB26" s="531"/>
      <c r="BC26" s="531"/>
      <c r="BD26" s="531"/>
      <c r="BE26" s="531"/>
      <c r="BF26" s="531"/>
      <c r="BG26" s="531"/>
      <c r="BH26" s="531"/>
      <c r="BI26" s="531"/>
      <c r="BJ26" s="531" t="s">
        <v>799</v>
      </c>
      <c r="BK26" s="531"/>
      <c r="BL26" s="531"/>
      <c r="BM26" s="531"/>
      <c r="BN26" s="531" t="s">
        <v>443</v>
      </c>
      <c r="BO26" s="531"/>
      <c r="BP26" s="531"/>
      <c r="BQ26" s="531"/>
      <c r="BR26" s="531"/>
      <c r="BS26" s="531" t="s">
        <v>812</v>
      </c>
      <c r="BT26" s="531"/>
      <c r="BU26" s="531"/>
      <c r="BV26" s="531"/>
      <c r="BW26" s="531"/>
      <c r="BX26" s="531"/>
      <c r="BY26" s="12"/>
      <c r="BZ26" s="12"/>
      <c r="CA26" s="12"/>
      <c r="CB26" s="12"/>
      <c r="CC26" s="12"/>
      <c r="CD26" s="13"/>
      <c r="CF26" s="302" t="s">
        <v>823</v>
      </c>
      <c r="CG26" s="302" t="s">
        <v>790</v>
      </c>
    </row>
    <row r="27" spans="1:85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528"/>
      <c r="M27" s="530"/>
      <c r="N27" s="530"/>
      <c r="O27" s="529"/>
      <c r="P27" s="452"/>
      <c r="Q27" s="452"/>
      <c r="R27" s="452"/>
      <c r="S27" s="452"/>
      <c r="T27" s="452"/>
      <c r="U27" s="452"/>
      <c r="V27" s="452"/>
      <c r="W27" s="452"/>
      <c r="X27" s="452"/>
      <c r="Y27" s="452"/>
      <c r="Z27" s="452"/>
      <c r="AA27" s="452"/>
      <c r="AB27" s="452"/>
      <c r="AC27" s="452"/>
      <c r="AD27" s="464"/>
      <c r="AE27" s="465"/>
      <c r="AF27" s="465"/>
      <c r="AG27" s="465"/>
      <c r="AH27" s="465"/>
      <c r="AI27" s="465"/>
      <c r="AJ27" s="465"/>
      <c r="AK27" s="465"/>
      <c r="AL27" s="465"/>
      <c r="AM27" s="465"/>
      <c r="AN27" s="465"/>
      <c r="AO27" s="465"/>
      <c r="AP27" s="465"/>
      <c r="AQ27" s="466"/>
      <c r="AR27" s="464"/>
      <c r="AS27" s="465"/>
      <c r="AT27" s="465"/>
      <c r="AU27" s="465"/>
      <c r="AV27" s="465"/>
      <c r="AW27" s="465"/>
      <c r="AX27" s="465"/>
      <c r="AY27" s="466"/>
      <c r="AZ27" s="490"/>
      <c r="BA27" s="491"/>
      <c r="BB27" s="491"/>
      <c r="BC27" s="491"/>
      <c r="BD27" s="491"/>
      <c r="BE27" s="491"/>
      <c r="BF27" s="491"/>
      <c r="BG27" s="491"/>
      <c r="BH27" s="491"/>
      <c r="BI27" s="492"/>
      <c r="BJ27" s="452"/>
      <c r="BK27" s="452"/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CA27" s="12"/>
      <c r="CB27" s="12"/>
      <c r="CC27" s="12"/>
      <c r="CD27" s="13"/>
      <c r="CF27" s="301"/>
      <c r="CG27" s="301"/>
    </row>
    <row r="28" spans="1:8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5" ht="16.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58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5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59"/>
      <c r="AZ30" s="80"/>
      <c r="BA30" s="80"/>
      <c r="BB30" s="80"/>
      <c r="BC30" s="12"/>
      <c r="BD30" s="12"/>
      <c r="BE30" s="12"/>
      <c r="BF30" s="12"/>
      <c r="BG30" s="258"/>
      <c r="BH30" s="12"/>
      <c r="BI30" s="12"/>
      <c r="BJ30" s="258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5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 x14ac:dyDescent="0.2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61" t="s">
        <v>795</v>
      </c>
      <c r="BS38" s="293"/>
      <c r="BT38" s="293"/>
      <c r="BU38" s="293"/>
      <c r="BV38" s="293"/>
      <c r="BW38" s="293"/>
      <c r="BX38" s="293"/>
      <c r="BY38" s="261" t="s">
        <v>719</v>
      </c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0"/>
      <c r="M40" s="80"/>
      <c r="N40" s="81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L26:O26"/>
    <mergeCell ref="A59:B59"/>
    <mergeCell ref="AR26:AY26"/>
    <mergeCell ref="AZ26:BI26"/>
    <mergeCell ref="BJ26:BM26"/>
    <mergeCell ref="BN26:BR26"/>
    <mergeCell ref="BS26:BX26"/>
    <mergeCell ref="P18:X18"/>
    <mergeCell ref="AH18:AP18"/>
    <mergeCell ref="P26:V26"/>
    <mergeCell ref="W26:AC26"/>
    <mergeCell ref="AD26:AQ26"/>
    <mergeCell ref="AK5:AU5"/>
    <mergeCell ref="AV5:BK5"/>
    <mergeCell ref="A7:CD7"/>
    <mergeCell ref="BC10:BH11"/>
    <mergeCell ref="BL10:BP11"/>
    <mergeCell ref="BQ10:CC11"/>
    <mergeCell ref="A1:T1"/>
    <mergeCell ref="U1:AN1"/>
    <mergeCell ref="BI1:BJ1"/>
    <mergeCell ref="BK1:BT1"/>
    <mergeCell ref="BU1:CD1"/>
    <mergeCell ref="AZ27:BI27"/>
    <mergeCell ref="BJ27:BM27"/>
    <mergeCell ref="BN27:BR27"/>
    <mergeCell ref="BS27:BX27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L27:O27"/>
    <mergeCell ref="P27:V27"/>
    <mergeCell ref="W27:AC27"/>
    <mergeCell ref="AD27:AQ27"/>
    <mergeCell ref="AR27:A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40</xdr:row>
                    <xdr:rowOff>47625</xdr:rowOff>
                  </from>
                  <to>
                    <xdr:col>77</xdr:col>
                    <xdr:colOff>66675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9399-9DBD-4444-8A67-7A47399A6B57}">
  <sheetPr codeName="Sheet30">
    <pageSetUpPr fitToPage="1"/>
  </sheetPr>
  <dimension ref="A1:DG101"/>
  <sheetViews>
    <sheetView topLeftCell="A4" zoomScaleNormal="100" zoomScaleSheetLayoutView="85" workbookViewId="0">
      <selection activeCell="BL28" sqref="BL28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699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805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806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16" t="s">
        <v>657</v>
      </c>
      <c r="M18" s="82"/>
      <c r="N18" s="82"/>
      <c r="O18" s="82"/>
      <c r="P18" s="82"/>
      <c r="Q18" s="288"/>
      <c r="R18" s="288"/>
      <c r="S18" s="288"/>
      <c r="T18" s="288"/>
      <c r="U18" s="288"/>
      <c r="V18" s="288"/>
      <c r="W18" s="288"/>
      <c r="X18" s="288"/>
      <c r="Y18" s="288"/>
      <c r="Z18" s="82"/>
      <c r="AA18" s="82"/>
      <c r="AB18" s="82"/>
      <c r="AC18" s="82"/>
      <c r="AD18" s="82"/>
      <c r="AE18" s="82"/>
      <c r="AF18" s="216" t="s">
        <v>709</v>
      </c>
      <c r="AG18" s="82"/>
      <c r="AH18" s="82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710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711</v>
      </c>
      <c r="M21" s="80"/>
      <c r="N21" s="80"/>
      <c r="O21" s="80"/>
      <c r="P21" s="80"/>
      <c r="Q21" s="174"/>
      <c r="R21" s="175"/>
      <c r="S21" s="175"/>
      <c r="T21" s="175"/>
      <c r="U21" s="175"/>
      <c r="V21" s="175"/>
      <c r="W21" s="175"/>
      <c r="X21" s="175"/>
      <c r="Y21" s="166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807</v>
      </c>
      <c r="M23" s="80"/>
      <c r="N23" s="80"/>
      <c r="O23" s="80"/>
      <c r="P23" s="80"/>
      <c r="Q23" s="174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66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808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174"/>
      <c r="R27" s="175"/>
      <c r="S27" s="175"/>
      <c r="T27" s="175"/>
      <c r="U27" s="175"/>
      <c r="V27" s="175"/>
      <c r="W27" s="175"/>
      <c r="X27" s="175"/>
      <c r="Y27" s="175"/>
      <c r="Z27" s="300" t="s">
        <v>809</v>
      </c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66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85"/>
      <c r="O28" s="186"/>
      <c r="P28" s="186"/>
      <c r="Q28" s="186"/>
      <c r="R28" s="186"/>
      <c r="S28" s="186"/>
      <c r="T28" s="186"/>
      <c r="U28" s="186"/>
      <c r="W28" s="186"/>
      <c r="X28" s="186"/>
      <c r="Y28" s="186"/>
      <c r="Z28" s="186"/>
      <c r="AA28" s="186"/>
      <c r="AB28" s="82"/>
      <c r="AC28" s="82"/>
      <c r="AD28" s="82"/>
      <c r="AE28" s="82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718</v>
      </c>
      <c r="M30" s="80"/>
      <c r="N30" s="80"/>
      <c r="O30" s="80"/>
      <c r="P30" s="80"/>
      <c r="Q30" s="174"/>
      <c r="R30" s="175"/>
      <c r="S30" s="175"/>
      <c r="T30" s="175"/>
      <c r="U30" s="175"/>
      <c r="V30" s="175"/>
      <c r="W30" s="175"/>
      <c r="X30" s="175"/>
      <c r="Y30" s="166"/>
      <c r="Z30" s="81" t="s">
        <v>719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25</xdr:row>
                    <xdr:rowOff>66675</xdr:rowOff>
                  </from>
                  <to>
                    <xdr:col>46</xdr:col>
                    <xdr:colOff>133350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26</xdr:row>
                    <xdr:rowOff>19050</xdr:rowOff>
                  </from>
                  <to>
                    <xdr:col>38</xdr:col>
                    <xdr:colOff>133350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0A8D-7537-437E-833B-942E58F138C8}">
  <sheetPr codeName="Sheet31">
    <pageSetUpPr fitToPage="1"/>
  </sheetPr>
  <dimension ref="A1:DG101"/>
  <sheetViews>
    <sheetView topLeftCell="A19" zoomScaleNormal="100" zoomScaleSheetLayoutView="85" workbookViewId="0">
      <selection activeCell="BK46" sqref="BK46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699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810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152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483">
        <v>44089</v>
      </c>
      <c r="Q18" s="484"/>
      <c r="R18" s="484"/>
      <c r="S18" s="484"/>
      <c r="T18" s="484"/>
      <c r="U18" s="484"/>
      <c r="V18" s="484"/>
      <c r="W18" s="484"/>
      <c r="X18" s="485"/>
      <c r="Y18" s="80"/>
      <c r="Z18" s="80"/>
      <c r="AA18" s="80"/>
      <c r="AB18" s="80"/>
      <c r="AC18" s="80"/>
      <c r="AD18" s="112" t="s">
        <v>287</v>
      </c>
      <c r="AE18" s="80"/>
      <c r="AF18" s="80"/>
      <c r="AH18" s="483">
        <v>44104</v>
      </c>
      <c r="AI18" s="484"/>
      <c r="AJ18" s="484"/>
      <c r="AK18" s="484"/>
      <c r="AL18" s="484"/>
      <c r="AM18" s="484"/>
      <c r="AN18" s="484"/>
      <c r="AO18" s="484"/>
      <c r="AP18" s="485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16" t="s">
        <v>657</v>
      </c>
      <c r="M20" s="82"/>
      <c r="N20" s="82"/>
      <c r="O20" s="82"/>
      <c r="P20" s="82"/>
      <c r="Q20" s="174"/>
      <c r="R20" s="175"/>
      <c r="S20" s="175"/>
      <c r="T20" s="175"/>
      <c r="U20" s="175"/>
      <c r="V20" s="175"/>
      <c r="W20" s="175"/>
      <c r="X20" s="175"/>
      <c r="Y20" s="166"/>
      <c r="Z20" s="82"/>
      <c r="AA20" s="82"/>
      <c r="AB20" s="82"/>
      <c r="AC20" s="82"/>
      <c r="AD20" s="216" t="s">
        <v>709</v>
      </c>
      <c r="AE20" s="82"/>
      <c r="AF20" s="82"/>
      <c r="AG20" s="185"/>
      <c r="AH20" s="288"/>
      <c r="AI20" s="288"/>
      <c r="AJ20" s="288"/>
      <c r="AK20" s="288"/>
      <c r="AL20" s="288"/>
      <c r="AM20" s="288"/>
      <c r="AN20" s="288"/>
      <c r="AO20" s="288"/>
      <c r="AP20" s="288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85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794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23" t="s">
        <v>511</v>
      </c>
      <c r="M26" s="524"/>
      <c r="N26" s="523" t="s">
        <v>785</v>
      </c>
      <c r="O26" s="524"/>
      <c r="P26" s="531" t="s">
        <v>599</v>
      </c>
      <c r="Q26" s="531"/>
      <c r="R26" s="531"/>
      <c r="S26" s="531"/>
      <c r="T26" s="531"/>
      <c r="U26" s="531"/>
      <c r="V26" s="531"/>
      <c r="W26" s="531" t="s">
        <v>443</v>
      </c>
      <c r="X26" s="531"/>
      <c r="Y26" s="531"/>
      <c r="Z26" s="531"/>
      <c r="AA26" s="531"/>
      <c r="AB26" s="531"/>
      <c r="AC26" s="531"/>
      <c r="AD26" s="531" t="s">
        <v>811</v>
      </c>
      <c r="AE26" s="531"/>
      <c r="AF26" s="531"/>
      <c r="AG26" s="531"/>
      <c r="AH26" s="531"/>
      <c r="AI26" s="531"/>
      <c r="AJ26" s="531"/>
      <c r="AK26" s="531"/>
      <c r="AL26" s="531"/>
      <c r="AM26" s="531"/>
      <c r="AN26" s="531"/>
      <c r="AO26" s="531"/>
      <c r="AP26" s="531"/>
      <c r="AQ26" s="531"/>
      <c r="AR26" s="531" t="s">
        <v>812</v>
      </c>
      <c r="AS26" s="531"/>
      <c r="AT26" s="531"/>
      <c r="AU26" s="531"/>
      <c r="AV26" s="531"/>
      <c r="AW26" s="531"/>
      <c r="AX26" s="531"/>
      <c r="AY26" s="531"/>
      <c r="AZ26" s="525" t="s">
        <v>813</v>
      </c>
      <c r="BA26" s="526"/>
      <c r="BB26" s="526"/>
      <c r="BC26" s="526"/>
      <c r="BD26" s="526"/>
      <c r="BE26" s="526"/>
      <c r="BF26" s="526"/>
      <c r="BG26" s="526"/>
      <c r="BH26" s="526"/>
      <c r="BI26" s="526"/>
      <c r="BJ26" s="526"/>
      <c r="BK26" s="526"/>
      <c r="BL26" s="526"/>
      <c r="BM26" s="526"/>
      <c r="BN26" s="526"/>
      <c r="BO26" s="526"/>
      <c r="BP26" s="526"/>
      <c r="BQ26" s="526"/>
      <c r="BR26" s="527"/>
      <c r="BS26" s="531" t="s">
        <v>790</v>
      </c>
      <c r="BT26" s="531"/>
      <c r="BU26" s="531"/>
      <c r="BV26" s="531"/>
      <c r="BW26" s="531"/>
      <c r="BX26" s="531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528"/>
      <c r="M27" s="529"/>
      <c r="N27" s="528"/>
      <c r="O27" s="529"/>
      <c r="P27" s="452"/>
      <c r="Q27" s="452"/>
      <c r="R27" s="452"/>
      <c r="S27" s="452"/>
      <c r="T27" s="452"/>
      <c r="U27" s="452"/>
      <c r="V27" s="452"/>
      <c r="W27" s="452"/>
      <c r="X27" s="452"/>
      <c r="Y27" s="452"/>
      <c r="Z27" s="452"/>
      <c r="AA27" s="452"/>
      <c r="AB27" s="452"/>
      <c r="AC27" s="452"/>
      <c r="AD27" s="464"/>
      <c r="AE27" s="465"/>
      <c r="AF27" s="465"/>
      <c r="AG27" s="465"/>
      <c r="AH27" s="465"/>
      <c r="AI27" s="465"/>
      <c r="AJ27" s="465"/>
      <c r="AK27" s="465"/>
      <c r="AL27" s="465"/>
      <c r="AM27" s="465"/>
      <c r="AN27" s="465"/>
      <c r="AO27" s="465"/>
      <c r="AP27" s="465"/>
      <c r="AQ27" s="466"/>
      <c r="AR27" s="464"/>
      <c r="AS27" s="465"/>
      <c r="AT27" s="465"/>
      <c r="AU27" s="465"/>
      <c r="AV27" s="465"/>
      <c r="AW27" s="465"/>
      <c r="AX27" s="465"/>
      <c r="AY27" s="466"/>
      <c r="AZ27" s="490"/>
      <c r="BA27" s="491"/>
      <c r="BB27" s="491"/>
      <c r="BC27" s="491"/>
      <c r="BD27" s="491"/>
      <c r="BE27" s="491"/>
      <c r="BF27" s="491"/>
      <c r="BG27" s="491"/>
      <c r="BH27" s="491"/>
      <c r="BI27" s="491"/>
      <c r="BJ27" s="491"/>
      <c r="BK27" s="491"/>
      <c r="BL27" s="491"/>
      <c r="BM27" s="491"/>
      <c r="BN27" s="491"/>
      <c r="BO27" s="491"/>
      <c r="BP27" s="491"/>
      <c r="BQ27" s="491"/>
      <c r="BR27" s="492"/>
      <c r="BS27" s="452"/>
      <c r="BT27" s="452"/>
      <c r="BU27" s="452"/>
      <c r="BV27" s="452"/>
      <c r="BW27" s="452"/>
      <c r="BX27" s="45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ht="16.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58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59"/>
      <c r="AZ30" s="80"/>
      <c r="BA30" s="80"/>
      <c r="BB30" s="80"/>
      <c r="BC30" s="12"/>
      <c r="BD30" s="12"/>
      <c r="BE30" s="12"/>
      <c r="BF30" s="12"/>
      <c r="BG30" s="258"/>
      <c r="BH30" s="12"/>
      <c r="BI30" s="12"/>
      <c r="BJ30" s="258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 x14ac:dyDescent="0.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BP38" s="261" t="s">
        <v>795</v>
      </c>
      <c r="BS38" s="293"/>
      <c r="BT38" s="293"/>
      <c r="BU38" s="293"/>
      <c r="BV38" s="293"/>
      <c r="BW38" s="293"/>
      <c r="BX38" s="293"/>
      <c r="BY38" s="261" t="s">
        <v>719</v>
      </c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R26:AY26"/>
    <mergeCell ref="A7:CD7"/>
    <mergeCell ref="BC10:BH11"/>
    <mergeCell ref="BL10:BP11"/>
    <mergeCell ref="BQ10:CC11"/>
    <mergeCell ref="P18:X18"/>
    <mergeCell ref="AH18:AP18"/>
    <mergeCell ref="BS27:BX27"/>
    <mergeCell ref="A59:B59"/>
    <mergeCell ref="AZ26:BR26"/>
    <mergeCell ref="AZ27:BR27"/>
    <mergeCell ref="BS26:BX26"/>
    <mergeCell ref="L27:M27"/>
    <mergeCell ref="N27:O27"/>
    <mergeCell ref="P27:V27"/>
    <mergeCell ref="W27:AC27"/>
    <mergeCell ref="AD27:AQ27"/>
    <mergeCell ref="AR27:AY27"/>
    <mergeCell ref="L26:M26"/>
    <mergeCell ref="N26:O26"/>
    <mergeCell ref="P26:V26"/>
    <mergeCell ref="W26:AC26"/>
    <mergeCell ref="AD26:AQ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Pict="0">
                <anchor moveWithCells="1" sizeWithCells="1">
                  <from>
                    <xdr:col>67</xdr:col>
                    <xdr:colOff>238125</xdr:colOff>
                    <xdr:row>39</xdr:row>
                    <xdr:rowOff>161925</xdr:rowOff>
                  </from>
                  <to>
                    <xdr:col>77</xdr:col>
                    <xdr:colOff>104775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Pict="0">
                <anchor moveWithCells="1" sizeWithCells="1">
                  <from>
                    <xdr:col>10</xdr:col>
                    <xdr:colOff>161925</xdr:colOff>
                    <xdr:row>39</xdr:row>
                    <xdr:rowOff>28575</xdr:rowOff>
                  </from>
                  <to>
                    <xdr:col>20</xdr:col>
                    <xdr:colOff>9525</xdr:colOff>
                    <xdr:row>41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7" name="Button 4">
              <controlPr defaultSize="0" print="0" autoFill="0" autoPict="0">
                <anchor moveWithCells="1" sizeWithCells="1">
                  <from>
                    <xdr:col>21</xdr:col>
                    <xdr:colOff>133350</xdr:colOff>
                    <xdr:row>39</xdr:row>
                    <xdr:rowOff>9525</xdr:rowOff>
                  </from>
                  <to>
                    <xdr:col>31</xdr:col>
                    <xdr:colOff>0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8" name="Button 5">
              <controlPr defaultSize="0" print="0" autoFill="0" autoPict="0">
                <anchor moveWithCells="1" sizeWithCells="1">
                  <from>
                    <xdr:col>32</xdr:col>
                    <xdr:colOff>114300</xdr:colOff>
                    <xdr:row>39</xdr:row>
                    <xdr:rowOff>19050</xdr:rowOff>
                  </from>
                  <to>
                    <xdr:col>41</xdr:col>
                    <xdr:colOff>152400</xdr:colOff>
                    <xdr:row>41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74589-38E4-4040-A20F-D1FF4B3DBF99}">
  <sheetPr codeName="Sheet33">
    <pageSetUpPr fitToPage="1"/>
  </sheetPr>
  <dimension ref="A1:DG101"/>
  <sheetViews>
    <sheetView topLeftCell="G16" zoomScaleNormal="100" zoomScaleSheetLayoutView="85" workbookViewId="0">
      <selection activeCell="BM39" sqref="BM39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342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814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483">
        <v>44089</v>
      </c>
      <c r="Q18" s="484"/>
      <c r="R18" s="484"/>
      <c r="S18" s="484"/>
      <c r="T18" s="484"/>
      <c r="U18" s="484"/>
      <c r="V18" s="484"/>
      <c r="W18" s="484"/>
      <c r="X18" s="485"/>
      <c r="Y18" s="80"/>
      <c r="Z18" s="80"/>
      <c r="AA18" s="80"/>
      <c r="AB18" s="80"/>
      <c r="AC18" s="80"/>
      <c r="AD18" s="112" t="s">
        <v>287</v>
      </c>
      <c r="AE18" s="80"/>
      <c r="AF18" s="80"/>
      <c r="AH18" s="483">
        <v>44104</v>
      </c>
      <c r="AI18" s="484"/>
      <c r="AJ18" s="484"/>
      <c r="AK18" s="484"/>
      <c r="AL18" s="484"/>
      <c r="AM18" s="484"/>
      <c r="AN18" s="484"/>
      <c r="AO18" s="484"/>
      <c r="AP18" s="485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/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 t="s">
        <v>552</v>
      </c>
      <c r="BG23" s="12"/>
      <c r="BH23" s="12"/>
      <c r="BI23" s="12"/>
      <c r="BJ23" s="12" t="s">
        <v>553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 t="s">
        <v>554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815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75" t="s">
        <v>258</v>
      </c>
      <c r="L27" s="532" t="s">
        <v>1</v>
      </c>
      <c r="M27" s="532"/>
      <c r="N27" s="532"/>
      <c r="O27" s="532"/>
      <c r="P27" s="532"/>
      <c r="Q27" s="531" t="s">
        <v>599</v>
      </c>
      <c r="R27" s="531"/>
      <c r="S27" s="531"/>
      <c r="T27" s="531"/>
      <c r="U27" s="531"/>
      <c r="V27" s="531"/>
      <c r="W27" s="531"/>
      <c r="X27" s="531" t="s">
        <v>443</v>
      </c>
      <c r="Y27" s="531"/>
      <c r="Z27" s="531"/>
      <c r="AA27" s="531"/>
      <c r="AB27" s="531"/>
      <c r="AC27" s="531"/>
      <c r="AD27" s="531"/>
      <c r="AE27" s="532" t="s">
        <v>817</v>
      </c>
      <c r="AF27" s="532"/>
      <c r="AG27" s="532"/>
      <c r="AH27" s="532"/>
      <c r="AI27" s="532"/>
      <c r="AJ27" s="532"/>
      <c r="AK27" s="532"/>
      <c r="AL27" s="532"/>
      <c r="AM27" s="532"/>
      <c r="AN27" s="532"/>
      <c r="AO27" s="532"/>
      <c r="AP27" s="532"/>
      <c r="AQ27" s="532"/>
      <c r="AR27" s="532"/>
      <c r="AS27" s="532"/>
      <c r="AT27" s="532"/>
      <c r="AU27" s="532"/>
      <c r="AV27" s="532"/>
      <c r="AW27" s="532" t="s">
        <v>426</v>
      </c>
      <c r="AX27" s="532"/>
      <c r="AY27" s="532"/>
      <c r="AZ27" s="532"/>
      <c r="BA27" s="532"/>
      <c r="BB27" s="532"/>
      <c r="BC27" s="532"/>
      <c r="BD27" s="532"/>
      <c r="BE27" s="532"/>
      <c r="BF27" s="532" t="s">
        <v>824</v>
      </c>
      <c r="BG27" s="532"/>
      <c r="BH27" s="532"/>
      <c r="BI27" s="532"/>
      <c r="BJ27" s="532"/>
      <c r="BK27" s="53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74">
        <v>1</v>
      </c>
      <c r="L28" s="473">
        <v>44013</v>
      </c>
      <c r="M28" s="473"/>
      <c r="N28" s="473"/>
      <c r="O28" s="473"/>
      <c r="P28" s="473"/>
      <c r="Q28" s="452"/>
      <c r="R28" s="452"/>
      <c r="S28" s="452"/>
      <c r="T28" s="452"/>
      <c r="U28" s="452"/>
      <c r="V28" s="452"/>
      <c r="W28" s="452"/>
      <c r="X28" s="452"/>
      <c r="Y28" s="452"/>
      <c r="Z28" s="452"/>
      <c r="AA28" s="452"/>
      <c r="AB28" s="452"/>
      <c r="AC28" s="452"/>
      <c r="AD28" s="452"/>
      <c r="AE28" s="472" t="s">
        <v>818</v>
      </c>
      <c r="AF28" s="472"/>
      <c r="AG28" s="472"/>
      <c r="AH28" s="472"/>
      <c r="AI28" s="472"/>
      <c r="AJ28" s="472"/>
      <c r="AK28" s="472"/>
      <c r="AL28" s="472"/>
      <c r="AM28" s="472"/>
      <c r="AN28" s="472"/>
      <c r="AO28" s="472"/>
      <c r="AP28" s="472"/>
      <c r="AQ28" s="472"/>
      <c r="AR28" s="472"/>
      <c r="AS28" s="472"/>
      <c r="AT28" s="472"/>
      <c r="AU28" s="472"/>
      <c r="AV28" s="472"/>
      <c r="AW28" s="533">
        <v>2266</v>
      </c>
      <c r="AX28" s="533"/>
      <c r="AY28" s="533"/>
      <c r="AZ28" s="533"/>
      <c r="BA28" s="533"/>
      <c r="BB28" s="533"/>
      <c r="BC28" s="533"/>
      <c r="BD28" s="533"/>
      <c r="BE28" s="533"/>
      <c r="BF28" s="534" t="s">
        <v>438</v>
      </c>
      <c r="BG28" s="534"/>
      <c r="BH28" s="534"/>
      <c r="BI28" s="534"/>
      <c r="BJ28" s="534"/>
      <c r="BK28" s="534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ht="16.5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259"/>
      <c r="BA30" s="80"/>
      <c r="BB30" s="80"/>
      <c r="BC30" s="80"/>
      <c r="BD30" s="12"/>
      <c r="BE30" s="12"/>
      <c r="BF30" s="12"/>
      <c r="BG30" s="12"/>
      <c r="BH30" s="258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259"/>
      <c r="BA31" s="80"/>
      <c r="BB31" s="80"/>
      <c r="BC31" s="80"/>
      <c r="BD31" s="12"/>
      <c r="BE31" s="12"/>
      <c r="BF31" s="12"/>
      <c r="BG31" s="12"/>
      <c r="BH31" s="258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ht="16.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259"/>
      <c r="AZ32" s="80"/>
      <c r="BA32" s="80"/>
      <c r="BB32" s="80"/>
      <c r="BC32" s="12"/>
      <c r="BD32" s="12"/>
      <c r="BE32" s="12"/>
      <c r="BF32" s="12"/>
      <c r="BG32" s="258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259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59"/>
      <c r="AZ35" s="80"/>
      <c r="BA35" s="80"/>
      <c r="BB35" s="80"/>
      <c r="BC35" s="12"/>
      <c r="BD35" s="12"/>
      <c r="BE35" s="12"/>
      <c r="BF35" s="12"/>
      <c r="BG35" s="258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259"/>
      <c r="AZ36" s="80"/>
      <c r="BA36" s="80"/>
      <c r="BB36" s="80"/>
      <c r="BC36" s="12"/>
      <c r="BD36" s="12"/>
      <c r="BE36" s="12"/>
      <c r="BF36" s="12"/>
      <c r="BG36" s="258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259"/>
      <c r="AZ37" s="80"/>
      <c r="BA37" s="80"/>
      <c r="BB37" s="80"/>
      <c r="BC37" s="12"/>
      <c r="BD37" s="12"/>
      <c r="BE37" s="12"/>
      <c r="BF37" s="12"/>
      <c r="BG37" s="258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ht="16.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259"/>
      <c r="AZ38" s="80"/>
      <c r="BA38" s="80"/>
      <c r="BB38" s="80"/>
      <c r="BC38" s="12"/>
      <c r="BD38" s="12"/>
      <c r="BE38" s="12"/>
      <c r="BF38" s="12"/>
      <c r="BG38" s="258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259"/>
      <c r="AZ39" s="80"/>
      <c r="BA39" s="80"/>
      <c r="BB39" s="80"/>
      <c r="BC39" s="12"/>
      <c r="BD39" s="12"/>
      <c r="BE39" s="12"/>
      <c r="BF39" s="12"/>
      <c r="BG39" s="258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59"/>
      <c r="AZ40" s="80"/>
      <c r="BA40" s="80"/>
      <c r="BB40" s="80"/>
      <c r="BC40" s="12"/>
      <c r="BD40" s="12"/>
      <c r="BE40" s="12"/>
      <c r="BF40" s="12"/>
      <c r="BG40" s="258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259"/>
      <c r="AZ41" s="80"/>
      <c r="BA41" s="80"/>
      <c r="BB41" s="80"/>
      <c r="BC41" s="12"/>
      <c r="BD41" s="12"/>
      <c r="BE41" s="12"/>
      <c r="BF41" s="12"/>
      <c r="BG41" s="258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259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3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AE27:AV27"/>
    <mergeCell ref="AW28:BE28"/>
    <mergeCell ref="BF28:BK28"/>
    <mergeCell ref="L28:P28"/>
    <mergeCell ref="AW27:BE27"/>
    <mergeCell ref="BF27:BK27"/>
    <mergeCell ref="L27:P27"/>
    <mergeCell ref="AE28:AV28"/>
    <mergeCell ref="A59:B59"/>
    <mergeCell ref="Q27:W27"/>
    <mergeCell ref="X27:AD27"/>
    <mergeCell ref="Q28:W28"/>
    <mergeCell ref="X28:AD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10" r:id="rId4" name="Button 2">
              <controlPr defaultSize="0" print="0" autoFill="0" autoPict="0">
                <anchor moveWithCells="1" sizeWithCells="1">
                  <from>
                    <xdr:col>67</xdr:col>
                    <xdr:colOff>28575</xdr:colOff>
                    <xdr:row>20</xdr:row>
                    <xdr:rowOff>95250</xdr:rowOff>
                  </from>
                  <to>
                    <xdr:col>76</xdr:col>
                    <xdr:colOff>66675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2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3" r:id="rId6" name="Button 5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47</xdr:row>
                    <xdr:rowOff>152400</xdr:rowOff>
                  </from>
                  <to>
                    <xdr:col>76</xdr:col>
                    <xdr:colOff>123825</xdr:colOff>
                    <xdr:row>50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7" r:id="rId7" name="Button 9">
              <controlPr defaultSize="0" print="0" autoFill="0" autoPict="0">
                <anchor moveWithCells="1" sizeWithCells="1">
                  <from>
                    <xdr:col>31</xdr:col>
                    <xdr:colOff>95250</xdr:colOff>
                    <xdr:row>48</xdr:row>
                    <xdr:rowOff>28575</xdr:rowOff>
                  </from>
                  <to>
                    <xdr:col>40</xdr:col>
                    <xdr:colOff>133350</xdr:colOff>
                    <xdr:row>50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233D0-9990-4F23-94CD-229091D2784C}">
  <sheetPr codeName="Sheet35">
    <pageSetUpPr fitToPage="1"/>
  </sheetPr>
  <dimension ref="A1:DG106"/>
  <sheetViews>
    <sheetView topLeftCell="A28" zoomScaleNormal="100" zoomScaleSheetLayoutView="85" workbookViewId="0">
      <selection activeCell="BJ41" sqref="BJ41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342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825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/>
      <c r="K16" s="81" t="s">
        <v>285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105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105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711</v>
      </c>
      <c r="M18" s="113"/>
      <c r="N18" s="113"/>
      <c r="O18" s="113"/>
      <c r="P18" s="541">
        <v>44089</v>
      </c>
      <c r="Q18" s="542"/>
      <c r="R18" s="542"/>
      <c r="S18" s="542"/>
      <c r="T18" s="542"/>
      <c r="U18" s="542"/>
      <c r="V18" s="542"/>
      <c r="W18" s="542"/>
      <c r="X18" s="543"/>
      <c r="Y18" s="80"/>
      <c r="Z18" s="80"/>
      <c r="AA18" s="80"/>
      <c r="AB18" s="80"/>
      <c r="AC18" s="80"/>
      <c r="AD18" s="112"/>
      <c r="AE18" s="216" t="s">
        <v>657</v>
      </c>
      <c r="AF18" s="82"/>
      <c r="AG18" s="82"/>
      <c r="AH18" s="82"/>
      <c r="AI18" s="82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709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13"/>
    </row>
    <row r="19" spans="1:10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10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 t="s">
        <v>807</v>
      </c>
      <c r="M20" s="113"/>
      <c r="N20" s="113"/>
      <c r="O20" s="113"/>
      <c r="P20" s="304" t="s">
        <v>818</v>
      </c>
      <c r="Q20" s="288"/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303"/>
      <c r="AE20" s="303"/>
      <c r="AF20" s="303"/>
      <c r="AG20" s="303"/>
      <c r="AH20" s="303"/>
      <c r="AI20" s="303"/>
      <c r="AJ20" s="303"/>
      <c r="AK20" s="303"/>
      <c r="AL20" s="303"/>
      <c r="AM20" s="303"/>
      <c r="AN20" s="303"/>
      <c r="AO20" s="303"/>
      <c r="AP20" s="303"/>
      <c r="AQ20" s="303"/>
      <c r="AR20" s="303"/>
      <c r="AS20" s="112"/>
      <c r="AT20" s="112"/>
      <c r="AU20" s="112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105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105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261" t="s">
        <v>826</v>
      </c>
      <c r="P22" s="304"/>
      <c r="Q22" s="288"/>
      <c r="R22" s="288"/>
      <c r="S22" s="288"/>
      <c r="T22" s="288"/>
      <c r="U22" s="288"/>
      <c r="V22" s="288"/>
      <c r="W22" s="304" t="s">
        <v>827</v>
      </c>
      <c r="X22" s="288"/>
      <c r="Y22" s="261" t="s">
        <v>719</v>
      </c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105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105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" t="s">
        <v>828</v>
      </c>
      <c r="M24" s="80"/>
      <c r="N24" s="80"/>
      <c r="O24" s="80"/>
      <c r="P24" s="304" t="s">
        <v>818</v>
      </c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303"/>
      <c r="AE24" s="303"/>
      <c r="AF24" s="303"/>
      <c r="AG24" s="303"/>
      <c r="AH24" s="303"/>
      <c r="AI24" s="303"/>
      <c r="AJ24" s="303"/>
      <c r="AK24" s="303"/>
      <c r="AL24" s="303"/>
      <c r="AM24" s="303"/>
      <c r="AN24" s="303"/>
      <c r="AO24" s="303"/>
      <c r="AP24" s="303"/>
      <c r="AQ24" s="303"/>
      <c r="AR24" s="303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105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105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3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105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1" t="s">
        <v>829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259"/>
      <c r="AZ27" s="80"/>
      <c r="BA27" s="80"/>
      <c r="BB27" s="80"/>
      <c r="BC27" s="12"/>
      <c r="BD27" s="12"/>
      <c r="BE27" s="12"/>
      <c r="BF27" s="12"/>
      <c r="BG27" s="258"/>
      <c r="BH27" s="12"/>
      <c r="BI27" s="12"/>
      <c r="BJ27" s="12"/>
      <c r="BK27" s="12"/>
      <c r="BL27" s="12"/>
      <c r="BM27" s="12"/>
      <c r="BN27" s="12"/>
      <c r="BO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105" ht="16.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259"/>
      <c r="AZ28" s="80"/>
      <c r="BA28" s="80"/>
      <c r="BB28" s="80"/>
      <c r="BC28" s="12"/>
      <c r="BD28" s="12"/>
      <c r="BE28" s="12"/>
      <c r="BF28" s="12"/>
      <c r="BG28" s="258"/>
      <c r="BH28" s="12"/>
      <c r="BI28" s="12"/>
      <c r="BJ28" s="12"/>
      <c r="BK28" s="12"/>
      <c r="BL28" s="12"/>
      <c r="BM28" s="12"/>
      <c r="BN28" s="12"/>
      <c r="BO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10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1" t="s">
        <v>830</v>
      </c>
      <c r="M29" s="80"/>
      <c r="N29" s="80"/>
      <c r="O29" s="80"/>
      <c r="P29" s="535">
        <v>202009</v>
      </c>
      <c r="Q29" s="536"/>
      <c r="R29" s="536"/>
      <c r="S29" s="536"/>
      <c r="T29" s="536"/>
      <c r="U29" s="536"/>
      <c r="V29" s="536"/>
      <c r="W29" s="536"/>
      <c r="X29" s="537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105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105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I31" s="80"/>
      <c r="CJ31" s="80"/>
      <c r="CK31" s="80"/>
      <c r="CL31" s="80"/>
      <c r="CM31" s="12"/>
      <c r="CN31" s="12"/>
      <c r="CO31" s="12"/>
      <c r="CP31" s="12"/>
      <c r="CQ31" s="258" t="s">
        <v>662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</row>
    <row r="32" spans="1:105" ht="16.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1" t="s">
        <v>831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832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1" t="s">
        <v>195</v>
      </c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I32" s="259" t="s">
        <v>660</v>
      </c>
      <c r="CJ32" s="80"/>
      <c r="CK32" s="80"/>
      <c r="CL32" s="80"/>
      <c r="CM32" s="12"/>
      <c r="CN32" s="12"/>
      <c r="CO32" s="12"/>
      <c r="CP32" s="12"/>
      <c r="CQ32" s="258" t="s">
        <v>663</v>
      </c>
      <c r="CR32" s="12"/>
      <c r="CS32" s="12"/>
      <c r="CT32" s="258" t="s">
        <v>665</v>
      </c>
      <c r="CU32" s="12"/>
      <c r="CV32" s="12"/>
      <c r="CW32" s="12"/>
      <c r="CX32" s="12"/>
      <c r="CY32" s="12"/>
      <c r="CZ32" s="12"/>
      <c r="DA32" s="12"/>
    </row>
    <row r="33" spans="1:105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AT33" s="80"/>
      <c r="AU33" s="80"/>
      <c r="AV33" s="80"/>
      <c r="AW33" s="80"/>
      <c r="AX33" s="80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I33" s="259" t="s">
        <v>661</v>
      </c>
      <c r="CJ33" s="80"/>
      <c r="CK33" s="80"/>
      <c r="CL33" s="80"/>
      <c r="CM33" s="12"/>
      <c r="CN33" s="12"/>
      <c r="CO33" s="12"/>
      <c r="CP33" s="12"/>
      <c r="CQ33" s="258" t="s">
        <v>664</v>
      </c>
      <c r="CR33" s="12"/>
      <c r="CS33" s="12"/>
      <c r="CT33" s="12"/>
      <c r="CU33" s="12"/>
      <c r="CV33" s="12"/>
      <c r="CW33" s="12"/>
      <c r="CX33" s="258" t="s">
        <v>478</v>
      </c>
      <c r="CY33" s="12"/>
      <c r="CZ33" s="258" t="s">
        <v>666</v>
      </c>
      <c r="DA33" s="12"/>
    </row>
    <row r="34" spans="1:105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1" t="s">
        <v>833</v>
      </c>
      <c r="M34" s="80"/>
      <c r="N34" s="80"/>
      <c r="O34" s="80"/>
      <c r="P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T34" s="80"/>
      <c r="AU34" s="80"/>
      <c r="AV34" s="80"/>
      <c r="AW34" s="80"/>
      <c r="AX34" s="80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I34" s="80"/>
      <c r="CJ34" s="80"/>
      <c r="CK34" s="80"/>
      <c r="CL34" s="80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258" t="s">
        <v>667</v>
      </c>
      <c r="DA34" s="12"/>
    </row>
    <row r="35" spans="1:105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I35" s="80"/>
      <c r="CJ35" s="80"/>
      <c r="CK35" s="80"/>
      <c r="CL35" s="80"/>
      <c r="CM35" s="12"/>
      <c r="CN35" s="12"/>
      <c r="CO35" s="12"/>
      <c r="CP35" s="12"/>
      <c r="CQ35" s="258" t="s">
        <v>660</v>
      </c>
      <c r="CR35" s="12"/>
      <c r="CS35" s="12"/>
      <c r="CT35" s="258" t="s">
        <v>668</v>
      </c>
      <c r="CU35" s="12"/>
      <c r="CV35" s="12"/>
      <c r="CW35" s="12"/>
      <c r="CX35" s="12"/>
      <c r="CY35" s="12"/>
      <c r="CZ35" s="12"/>
      <c r="DA35" s="12"/>
    </row>
    <row r="36" spans="1:10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1" t="s">
        <v>834</v>
      </c>
      <c r="M36" s="80"/>
      <c r="N36" s="80"/>
      <c r="O36" s="80"/>
      <c r="P36" s="305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I36" s="80"/>
      <c r="CJ36" s="80"/>
      <c r="CK36" s="80"/>
      <c r="CL36" s="80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</row>
    <row r="37" spans="1:105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I37" s="80"/>
      <c r="CJ37" s="80"/>
      <c r="CK37" s="80"/>
      <c r="CL37" s="80"/>
      <c r="CM37" s="12"/>
      <c r="CN37" s="12"/>
      <c r="CO37" s="12"/>
      <c r="CP37" s="12"/>
      <c r="CQ37" s="258" t="s">
        <v>669</v>
      </c>
      <c r="CR37" s="12"/>
      <c r="CS37" s="12"/>
      <c r="CT37" s="12"/>
      <c r="CU37" s="12"/>
      <c r="CV37" s="12"/>
      <c r="CW37" s="12"/>
      <c r="CX37" s="258" t="s">
        <v>478</v>
      </c>
      <c r="CY37" s="12"/>
      <c r="CZ37" s="258" t="s">
        <v>670</v>
      </c>
      <c r="DA37" s="12"/>
    </row>
    <row r="38" spans="1:105" ht="16.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1"/>
      <c r="M38" s="80"/>
      <c r="N38" s="80"/>
      <c r="O38" s="80"/>
      <c r="P38" s="80"/>
      <c r="R38" s="80"/>
      <c r="S38" s="80"/>
      <c r="T38" s="112" t="s">
        <v>836</v>
      </c>
      <c r="U38" s="113"/>
      <c r="V38" s="113"/>
      <c r="W38" s="113"/>
      <c r="X38" s="307"/>
      <c r="Y38" s="307"/>
      <c r="Z38" s="307"/>
      <c r="AA38" s="307"/>
      <c r="AB38" s="308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10"/>
      <c r="AS38" s="80"/>
      <c r="AT38" s="80"/>
      <c r="AU38" s="80"/>
      <c r="AV38" s="80"/>
      <c r="AW38" s="80"/>
      <c r="AX38" s="80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I38" s="259" t="s">
        <v>671</v>
      </c>
      <c r="CJ38" s="80"/>
      <c r="CK38" s="80"/>
      <c r="CL38" s="80"/>
      <c r="CM38" s="12"/>
      <c r="CN38" s="12"/>
      <c r="CO38" s="12"/>
      <c r="CP38" s="12"/>
      <c r="CQ38" s="258" t="s">
        <v>672</v>
      </c>
      <c r="CR38" s="12"/>
      <c r="CS38" s="12"/>
      <c r="CT38" s="12"/>
      <c r="CU38" s="12"/>
      <c r="CV38" s="12"/>
      <c r="CW38" s="12"/>
      <c r="CX38" s="12"/>
      <c r="CY38" s="12"/>
      <c r="CZ38" s="12"/>
      <c r="DA38" s="12"/>
    </row>
    <row r="39" spans="1:105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I39" s="80"/>
      <c r="CJ39" s="80"/>
      <c r="CK39" s="80"/>
      <c r="CL39" s="80"/>
      <c r="CM39" s="12"/>
      <c r="CN39" s="12"/>
      <c r="CO39" s="12"/>
      <c r="CP39" s="12"/>
      <c r="CQ39" s="258" t="s">
        <v>673</v>
      </c>
      <c r="CR39" s="12"/>
      <c r="CS39" s="12"/>
      <c r="CT39" s="12"/>
      <c r="CU39" s="12"/>
      <c r="CV39" s="12"/>
      <c r="CW39" s="12"/>
      <c r="CX39" s="12"/>
      <c r="CY39" s="12"/>
      <c r="CZ39" s="12"/>
      <c r="DA39" s="12"/>
    </row>
    <row r="40" spans="1:10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AA40" s="80"/>
      <c r="AB40" s="80"/>
      <c r="AC40" s="80"/>
      <c r="AD40" s="80"/>
      <c r="AE40" s="80"/>
      <c r="AF40" s="80"/>
      <c r="AG40" s="80"/>
      <c r="AM40" s="261"/>
      <c r="AT40" s="80"/>
      <c r="AU40" s="80"/>
      <c r="AV40" s="80"/>
      <c r="AW40" s="80"/>
      <c r="AX40" s="80"/>
      <c r="BG40" s="261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10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L41" s="261" t="s">
        <v>839</v>
      </c>
      <c r="S41" s="80"/>
      <c r="T41" s="80"/>
      <c r="U41" s="80"/>
      <c r="V41" s="80"/>
      <c r="W41" s="80"/>
      <c r="AF41" s="261"/>
      <c r="AG41" s="261"/>
      <c r="AT41" s="80"/>
      <c r="AU41" s="80"/>
      <c r="AV41" s="80"/>
      <c r="AW41" s="80"/>
      <c r="AX41" s="80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105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L42" s="261"/>
      <c r="S42" s="80"/>
      <c r="T42" s="80"/>
      <c r="U42" s="80"/>
      <c r="V42" s="80"/>
      <c r="W42" s="80"/>
      <c r="AF42" s="261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I42" s="259" t="s">
        <v>674</v>
      </c>
    </row>
    <row r="43" spans="1:105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L43" s="261" t="s">
        <v>840</v>
      </c>
      <c r="S43" s="80"/>
      <c r="T43" s="80"/>
      <c r="U43" s="80"/>
      <c r="V43" s="80"/>
      <c r="W43" s="80"/>
      <c r="AF43" s="261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259"/>
      <c r="AY43" s="80"/>
      <c r="AZ43" s="80"/>
      <c r="BA43" s="80"/>
      <c r="BB43" s="12"/>
      <c r="BC43" s="12"/>
      <c r="BD43" s="12"/>
      <c r="BE43" s="12"/>
      <c r="BF43" s="258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105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J44" s="306"/>
      <c r="AK44" s="306"/>
      <c r="AL44" s="306"/>
      <c r="AM44" s="306"/>
      <c r="AN44" s="306"/>
      <c r="AO44" s="261"/>
      <c r="AP44" s="80"/>
      <c r="AQ44" s="80"/>
      <c r="AR44" s="80"/>
      <c r="AS44" s="80"/>
      <c r="AT44" s="80"/>
      <c r="AU44" s="80"/>
      <c r="AV44" s="80"/>
      <c r="AW44" s="80"/>
      <c r="AX44" s="259"/>
      <c r="AY44" s="80"/>
      <c r="AZ44" s="80"/>
      <c r="BA44" s="80"/>
      <c r="BB44" s="12"/>
      <c r="BC44" s="12"/>
      <c r="BD44" s="12"/>
      <c r="BE44" s="12"/>
      <c r="BF44" s="258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105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L45" s="261" t="s">
        <v>841</v>
      </c>
      <c r="M45" s="80"/>
      <c r="Q45" s="538"/>
      <c r="R45" s="539"/>
      <c r="S45" s="539"/>
      <c r="T45" s="539"/>
      <c r="U45" s="540"/>
      <c r="V45" s="261" t="s">
        <v>837</v>
      </c>
      <c r="W45" s="80"/>
      <c r="AQ45" s="80"/>
      <c r="AR45" s="80"/>
      <c r="AS45" s="80"/>
      <c r="AT45" s="80"/>
      <c r="AU45" s="80"/>
      <c r="AV45" s="80"/>
      <c r="AW45" s="80"/>
      <c r="AX45" s="259"/>
      <c r="AY45" s="80"/>
      <c r="AZ45" s="80"/>
      <c r="BA45" s="80"/>
      <c r="BB45" s="12"/>
      <c r="BC45" s="12"/>
      <c r="BD45" s="12"/>
      <c r="BE45" s="12"/>
      <c r="BF45" s="258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105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259"/>
      <c r="AY46" s="80"/>
      <c r="AZ46" s="80"/>
      <c r="BA46" s="80"/>
      <c r="BB46" s="12"/>
      <c r="BC46" s="12"/>
      <c r="BD46" s="12"/>
      <c r="BE46" s="12"/>
      <c r="BF46" s="258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105" ht="16.5" x14ac:dyDescent="0.1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259"/>
      <c r="AY47" s="80"/>
      <c r="AZ47" s="80"/>
      <c r="BA47" s="80"/>
      <c r="BB47" s="12"/>
      <c r="BC47" s="12"/>
      <c r="BD47" s="12"/>
      <c r="BE47" s="12"/>
      <c r="BF47" s="258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105" ht="16.5" x14ac:dyDescent="0.1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1" t="s">
        <v>838</v>
      </c>
      <c r="M48" s="80"/>
      <c r="N48" s="80"/>
      <c r="O48" s="80"/>
      <c r="P48" s="305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259"/>
      <c r="AY48" s="80"/>
      <c r="AZ48" s="80"/>
      <c r="BA48" s="80"/>
      <c r="BB48" s="12"/>
      <c r="BC48" s="12"/>
      <c r="BD48" s="12"/>
      <c r="BE48" s="12"/>
      <c r="BF48" s="258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ht="16.5" x14ac:dyDescent="0.15">
      <c r="A49" s="11"/>
      <c r="B49" s="8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259"/>
      <c r="AY49" s="80"/>
      <c r="AZ49" s="80"/>
      <c r="BA49" s="80"/>
      <c r="BB49" s="12"/>
      <c r="BC49" s="12"/>
      <c r="BD49" s="12"/>
      <c r="BE49" s="12"/>
      <c r="BF49" s="258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6.5" x14ac:dyDescent="0.15">
      <c r="A50" s="11"/>
      <c r="B50" s="81"/>
      <c r="C50" s="80"/>
      <c r="D50" s="80"/>
      <c r="E50" s="80"/>
      <c r="F50" s="80"/>
      <c r="G50" s="80"/>
      <c r="H50" s="80"/>
      <c r="I50" s="80"/>
      <c r="J50" s="80"/>
      <c r="K50" s="80"/>
      <c r="L50" s="81" t="s">
        <v>835</v>
      </c>
      <c r="M50" s="80"/>
      <c r="N50" s="80"/>
      <c r="O50" s="80"/>
      <c r="P50" s="483">
        <v>44089</v>
      </c>
      <c r="Q50" s="484"/>
      <c r="R50" s="484"/>
      <c r="S50" s="484"/>
      <c r="T50" s="484"/>
      <c r="U50" s="484"/>
      <c r="V50" s="484"/>
      <c r="W50" s="484"/>
      <c r="X50" s="485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259"/>
      <c r="AY50" s="80"/>
      <c r="AZ50" s="80"/>
      <c r="BA50" s="80"/>
      <c r="BB50" s="12"/>
      <c r="BC50" s="12"/>
      <c r="BD50" s="12"/>
      <c r="BE50" s="12"/>
      <c r="BF50" s="258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ht="16.5" x14ac:dyDescent="0.15">
      <c r="A51" s="11"/>
      <c r="B51" s="8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259"/>
      <c r="AZ51" s="80"/>
      <c r="BA51" s="80"/>
      <c r="BB51" s="80"/>
      <c r="BC51" s="12"/>
      <c r="BD51" s="12"/>
      <c r="BE51" s="12"/>
      <c r="BF51" s="12"/>
      <c r="BG51" s="258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 x14ac:dyDescent="0.15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 x14ac:dyDescent="0.15"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 x14ac:dyDescent="0.15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 t="s">
        <v>50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 x14ac:dyDescent="0.1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 x14ac:dyDescent="0.15">
      <c r="A61" s="11"/>
      <c r="B61" s="12"/>
      <c r="CD61" s="13"/>
    </row>
    <row r="62" spans="1:82" x14ac:dyDescent="0.15">
      <c r="A62" s="11"/>
      <c r="B62" s="12"/>
      <c r="CD62" s="13"/>
    </row>
    <row r="63" spans="1:82" x14ac:dyDescent="0.15">
      <c r="A63" s="14"/>
      <c r="B63" s="1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16"/>
    </row>
    <row r="64" spans="1:82" x14ac:dyDescent="0.15">
      <c r="A64" s="394" t="s">
        <v>15</v>
      </c>
      <c r="B64" s="395"/>
      <c r="C64" s="59" t="s">
        <v>16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1"/>
      <c r="O64" s="59" t="s">
        <v>17</v>
      </c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1"/>
    </row>
    <row r="65" spans="1:82" x14ac:dyDescent="0.15">
      <c r="A65" s="94">
        <v>1</v>
      </c>
      <c r="B65" s="95"/>
      <c r="C65" s="59" t="s">
        <v>16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  <c r="O65" s="21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3"/>
    </row>
    <row r="66" spans="1:82" s="36" customFormat="1" x14ac:dyDescent="0.15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24"/>
      <c r="P66" s="40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8"/>
    </row>
    <row r="67" spans="1:82" x14ac:dyDescent="0.15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24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8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46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28"/>
    </row>
    <row r="69" spans="1:82" x14ac:dyDescent="0.15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4"/>
      <c r="O69" s="41"/>
      <c r="P69" s="25"/>
      <c r="Q69" s="47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28"/>
    </row>
    <row r="70" spans="1:82" x14ac:dyDescent="0.15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4"/>
      <c r="O70" s="41"/>
      <c r="P70" s="25"/>
      <c r="Q70" s="47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28"/>
    </row>
    <row r="71" spans="1:82" x14ac:dyDescent="0.15">
      <c r="A71" s="96"/>
      <c r="B71" s="97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4"/>
      <c r="O71" s="41"/>
      <c r="P71" s="25"/>
      <c r="Q71" s="47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45"/>
      <c r="D72" s="43"/>
      <c r="E72" s="43"/>
      <c r="F72" s="43"/>
      <c r="G72" s="43"/>
      <c r="H72" s="43"/>
      <c r="I72" s="43"/>
      <c r="J72" s="43"/>
      <c r="K72" s="43"/>
      <c r="L72" s="27"/>
      <c r="M72" s="27"/>
      <c r="N72" s="28"/>
      <c r="O72" s="41"/>
      <c r="P72" s="25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45"/>
      <c r="D73" s="43"/>
      <c r="E73" s="43"/>
      <c r="F73" s="43"/>
      <c r="G73" s="43"/>
      <c r="H73" s="43"/>
      <c r="I73" s="43"/>
      <c r="J73" s="43"/>
      <c r="K73" s="43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 x14ac:dyDescent="0.15">
      <c r="A106" s="96"/>
      <c r="B106" s="97"/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72"/>
      <c r="P106" s="73"/>
      <c r="Q106" s="74"/>
      <c r="R106" s="74"/>
      <c r="S106" s="74"/>
      <c r="T106" s="50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44"/>
    </row>
  </sheetData>
  <mergeCells count="2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64:B64"/>
    <mergeCell ref="P29:X29"/>
    <mergeCell ref="P50:X50"/>
    <mergeCell ref="Q45:U45"/>
    <mergeCell ref="A7:CD7"/>
    <mergeCell ref="BC10:BH11"/>
    <mergeCell ref="BL10:BP11"/>
    <mergeCell ref="BQ10:CC11"/>
    <mergeCell ref="P18:X1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60" r:id="rId4" name="Button 4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52</xdr:row>
                    <xdr:rowOff>152400</xdr:rowOff>
                  </from>
                  <to>
                    <xdr:col>76</xdr:col>
                    <xdr:colOff>123825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2" r:id="rId5" name="Drop Down 6">
              <controlPr defaultSize="0" autoLine="0" autoPict="0">
                <anchor moveWithCells="1">
                  <from>
                    <xdr:col>15</xdr:col>
                    <xdr:colOff>0</xdr:colOff>
                    <xdr:row>30</xdr:row>
                    <xdr:rowOff>57150</xdr:rowOff>
                  </from>
                  <to>
                    <xdr:col>25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3" r:id="rId6" name="Drop Down 7">
              <controlPr defaultSize="0" autoLine="0" autoPict="0">
                <anchor moveWithCells="1">
                  <from>
                    <xdr:col>34</xdr:col>
                    <xdr:colOff>0</xdr:colOff>
                    <xdr:row>30</xdr:row>
                    <xdr:rowOff>57150</xdr:rowOff>
                  </from>
                  <to>
                    <xdr:col>44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4" r:id="rId7" name="Drop Down 8">
              <controlPr defaultSize="0" autoLine="0" autoPict="0">
                <anchor moveWithCells="1">
                  <from>
                    <xdr:col>54</xdr:col>
                    <xdr:colOff>0</xdr:colOff>
                    <xdr:row>30</xdr:row>
                    <xdr:rowOff>57150</xdr:rowOff>
                  </from>
                  <to>
                    <xdr:col>62</xdr:col>
                    <xdr:colOff>209550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5" r:id="rId8" name="Option Button 9">
              <controlPr defaultSize="0" autoFill="0" autoLine="0" autoPict="0">
                <anchor moveWithCells="1">
                  <from>
                    <xdr:col>18</xdr:col>
                    <xdr:colOff>85725</xdr:colOff>
                    <xdr:row>32</xdr:row>
                    <xdr:rowOff>114300</xdr:rowOff>
                  </from>
                  <to>
                    <xdr:col>24</xdr:col>
                    <xdr:colOff>9525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6" r:id="rId9" name="Option Button 10">
              <controlPr defaultSize="0" autoFill="0" autoLine="0" autoPict="0">
                <anchor moveWithCells="1">
                  <from>
                    <xdr:col>24</xdr:col>
                    <xdr:colOff>66675</xdr:colOff>
                    <xdr:row>32</xdr:row>
                    <xdr:rowOff>133350</xdr:rowOff>
                  </from>
                  <to>
                    <xdr:col>29</xdr:col>
                    <xdr:colOff>161925</xdr:colOff>
                    <xdr:row>34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7" r:id="rId10" name="Drop Down 11">
              <controlPr defaultSize="0" autoLine="0" autoPict="0">
                <anchor moveWithCells="1">
                  <from>
                    <xdr:col>15</xdr:col>
                    <xdr:colOff>19050</xdr:colOff>
                    <xdr:row>34</xdr:row>
                    <xdr:rowOff>171450</xdr:rowOff>
                  </from>
                  <to>
                    <xdr:col>25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1" r:id="rId11" name="Check Box 15">
              <controlPr defaultSize="0" autoFill="0" autoLine="0" autoPict="0">
                <anchor moveWithCells="1">
                  <from>
                    <xdr:col>11</xdr:col>
                    <xdr:colOff>9525</xdr:colOff>
                    <xdr:row>36</xdr:row>
                    <xdr:rowOff>104775</xdr:rowOff>
                  </from>
                  <to>
                    <xdr:col>18</xdr:col>
                    <xdr:colOff>19050</xdr:colOff>
                    <xdr:row>38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7" r:id="rId12" name="Option Button 21">
              <controlPr defaultSize="0" autoFill="0" autoLine="0" autoPict="0">
                <anchor moveWithCells="1">
                  <from>
                    <xdr:col>19</xdr:col>
                    <xdr:colOff>152400</xdr:colOff>
                    <xdr:row>39</xdr:row>
                    <xdr:rowOff>95250</xdr:rowOff>
                  </from>
                  <to>
                    <xdr:col>24</xdr:col>
                    <xdr:colOff>57150</xdr:colOff>
                    <xdr:row>41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8" r:id="rId13" name="Option Button 22">
              <controlPr defaultSize="0" autoFill="0" autoLine="0" autoPict="0">
                <anchor moveWithCells="1">
                  <from>
                    <xdr:col>25</xdr:col>
                    <xdr:colOff>133350</xdr:colOff>
                    <xdr:row>39</xdr:row>
                    <xdr:rowOff>85725</xdr:rowOff>
                  </from>
                  <to>
                    <xdr:col>30</xdr:col>
                    <xdr:colOff>38100</xdr:colOff>
                    <xdr:row>41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9" r:id="rId14" name="Option Button 23">
              <controlPr defaultSize="0" autoFill="0" autoLine="0" autoPict="0">
                <anchor moveWithCells="1">
                  <from>
                    <xdr:col>19</xdr:col>
                    <xdr:colOff>152400</xdr:colOff>
                    <xdr:row>41</xdr:row>
                    <xdr:rowOff>95250</xdr:rowOff>
                  </from>
                  <to>
                    <xdr:col>24</xdr:col>
                    <xdr:colOff>57150</xdr:colOff>
                    <xdr:row>43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0" r:id="rId15" name="Option Button 24">
              <controlPr defaultSize="0" autoFill="0" autoLine="0" autoPict="0">
                <anchor moveWithCells="1">
                  <from>
                    <xdr:col>25</xdr:col>
                    <xdr:colOff>133350</xdr:colOff>
                    <xdr:row>41</xdr:row>
                    <xdr:rowOff>85725</xdr:rowOff>
                  </from>
                  <to>
                    <xdr:col>30</xdr:col>
                    <xdr:colOff>38100</xdr:colOff>
                    <xdr:row>43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1" r:id="rId16" name="Drop Down 25">
              <controlPr defaultSize="0" autoLine="0" autoPict="0">
                <anchor moveWithCells="1">
                  <from>
                    <xdr:col>15</xdr:col>
                    <xdr:colOff>19050</xdr:colOff>
                    <xdr:row>46</xdr:row>
                    <xdr:rowOff>171450</xdr:rowOff>
                  </from>
                  <to>
                    <xdr:col>25</xdr:col>
                    <xdr:colOff>85725</xdr:colOff>
                    <xdr:row>47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6408C-B41A-4121-B690-324676C7A2C9}">
  <sheetPr codeName="Sheet36">
    <pageSetUpPr fitToPage="1"/>
  </sheetPr>
  <dimension ref="A1:DG101"/>
  <sheetViews>
    <sheetView zoomScaleNormal="100" zoomScaleSheetLayoutView="85" workbookViewId="0">
      <selection activeCell="BQ36" sqref="BQ36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342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842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9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48">
        <v>44058</v>
      </c>
      <c r="Q18" s="549"/>
      <c r="R18" s="549"/>
      <c r="S18" s="549"/>
      <c r="T18" s="549"/>
      <c r="U18" s="549"/>
      <c r="V18" s="549"/>
      <c r="W18" s="549"/>
      <c r="X18" s="550"/>
      <c r="Y18" s="80"/>
      <c r="Z18" s="80"/>
      <c r="AA18" s="80"/>
      <c r="AB18" s="80"/>
      <c r="AC18" s="80"/>
      <c r="AD18" s="112" t="s">
        <v>287</v>
      </c>
      <c r="AE18" s="80"/>
      <c r="AF18" s="80"/>
      <c r="AH18" s="548">
        <v>44104</v>
      </c>
      <c r="AI18" s="549"/>
      <c r="AJ18" s="549"/>
      <c r="AK18" s="549"/>
      <c r="AL18" s="549"/>
      <c r="AM18" s="549"/>
      <c r="AN18" s="549"/>
      <c r="AO18" s="549"/>
      <c r="AP18" s="550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/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843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75" t="s">
        <v>258</v>
      </c>
      <c r="L27" s="532" t="s">
        <v>1</v>
      </c>
      <c r="M27" s="532"/>
      <c r="N27" s="532"/>
      <c r="O27" s="532"/>
      <c r="P27" s="532"/>
      <c r="Q27" s="532" t="s">
        <v>844</v>
      </c>
      <c r="R27" s="532"/>
      <c r="S27" s="532"/>
      <c r="T27" s="532"/>
      <c r="U27" s="532"/>
      <c r="V27" s="532"/>
      <c r="W27" s="474" t="s">
        <v>817</v>
      </c>
      <c r="X27" s="482"/>
      <c r="Y27" s="482"/>
      <c r="Z27" s="482"/>
      <c r="AA27" s="482"/>
      <c r="AB27" s="482"/>
      <c r="AC27" s="482"/>
      <c r="AD27" s="482"/>
      <c r="AE27" s="482"/>
      <c r="AF27" s="482"/>
      <c r="AG27" s="482"/>
      <c r="AH27" s="532" t="s">
        <v>845</v>
      </c>
      <c r="AI27" s="532"/>
      <c r="AJ27" s="532"/>
      <c r="AK27" s="532"/>
      <c r="AL27" s="532"/>
      <c r="AM27" s="532"/>
      <c r="AN27" s="532"/>
      <c r="AO27" s="532"/>
      <c r="AP27" s="532"/>
      <c r="AQ27" s="532"/>
      <c r="AR27" s="531" t="s">
        <v>599</v>
      </c>
      <c r="AS27" s="531"/>
      <c r="AT27" s="531"/>
      <c r="AU27" s="531"/>
      <c r="AV27" s="531"/>
      <c r="AW27" s="531"/>
      <c r="AX27" s="531"/>
      <c r="AY27" s="531" t="s">
        <v>443</v>
      </c>
      <c r="AZ27" s="531"/>
      <c r="BA27" s="531"/>
      <c r="BB27" s="531"/>
      <c r="BC27" s="531"/>
      <c r="BD27" s="531"/>
      <c r="BE27" s="531"/>
      <c r="BF27" s="544" t="s">
        <v>426</v>
      </c>
      <c r="BG27" s="545"/>
      <c r="BH27" s="545"/>
      <c r="BI27" s="546"/>
      <c r="BJ27" s="544" t="s">
        <v>430</v>
      </c>
      <c r="BK27" s="545"/>
      <c r="BL27" s="545"/>
      <c r="BM27" s="545"/>
      <c r="BN27" s="546"/>
      <c r="BO27" s="544" t="s">
        <v>336</v>
      </c>
      <c r="BP27" s="545"/>
      <c r="BQ27" s="546"/>
      <c r="BR27" s="544" t="s">
        <v>423</v>
      </c>
      <c r="BS27" s="545"/>
      <c r="BT27" s="546"/>
      <c r="BU27" s="544" t="s">
        <v>424</v>
      </c>
      <c r="BV27" s="545"/>
      <c r="BW27" s="545"/>
      <c r="BX27" s="546"/>
      <c r="BY27" s="12"/>
      <c r="BZ27" s="12"/>
      <c r="CA27" s="12"/>
      <c r="CB27" s="12"/>
      <c r="CC27" s="12"/>
      <c r="CD27" s="13"/>
      <c r="CF27" s="275" t="s">
        <v>425</v>
      </c>
      <c r="CG27" s="275" t="s">
        <v>427</v>
      </c>
      <c r="CH27" s="275" t="s">
        <v>325</v>
      </c>
      <c r="CI27" s="275" t="s">
        <v>846</v>
      </c>
      <c r="CJ27" s="275" t="s">
        <v>847</v>
      </c>
      <c r="CK27" s="275" t="s">
        <v>848</v>
      </c>
      <c r="CL27" s="275" t="s">
        <v>849</v>
      </c>
      <c r="CM27" s="275" t="s">
        <v>850</v>
      </c>
      <c r="CN27" s="275" t="s">
        <v>568</v>
      </c>
    </row>
    <row r="28" spans="1:9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74">
        <v>1</v>
      </c>
      <c r="L28" s="473">
        <v>44013</v>
      </c>
      <c r="M28" s="473"/>
      <c r="N28" s="473"/>
      <c r="O28" s="473"/>
      <c r="P28" s="473"/>
      <c r="Q28" s="547">
        <v>44044</v>
      </c>
      <c r="R28" s="472"/>
      <c r="S28" s="472"/>
      <c r="T28" s="472"/>
      <c r="U28" s="472"/>
      <c r="V28" s="472"/>
      <c r="W28" s="528"/>
      <c r="X28" s="530"/>
      <c r="Y28" s="530"/>
      <c r="Z28" s="530"/>
      <c r="AA28" s="530"/>
      <c r="AB28" s="530"/>
      <c r="AC28" s="530"/>
      <c r="AD28" s="530"/>
      <c r="AE28" s="530"/>
      <c r="AF28" s="530"/>
      <c r="AG28" s="529"/>
      <c r="AH28" s="490"/>
      <c r="AI28" s="491"/>
      <c r="AJ28" s="491"/>
      <c r="AK28" s="491"/>
      <c r="AL28" s="491"/>
      <c r="AM28" s="491"/>
      <c r="AN28" s="491"/>
      <c r="AO28" s="491"/>
      <c r="AP28" s="491"/>
      <c r="AQ28" s="492"/>
      <c r="AR28" s="452"/>
      <c r="AS28" s="452"/>
      <c r="AT28" s="452"/>
      <c r="AU28" s="452"/>
      <c r="AV28" s="452"/>
      <c r="AW28" s="452"/>
      <c r="AX28" s="452"/>
      <c r="AY28" s="452"/>
      <c r="AZ28" s="452"/>
      <c r="BA28" s="452"/>
      <c r="BB28" s="452"/>
      <c r="BC28" s="452"/>
      <c r="BD28" s="452"/>
      <c r="BE28" s="452"/>
      <c r="BF28" s="490"/>
      <c r="BG28" s="491"/>
      <c r="BH28" s="491"/>
      <c r="BI28" s="492"/>
      <c r="BJ28" s="490"/>
      <c r="BK28" s="491"/>
      <c r="BL28" s="491"/>
      <c r="BM28" s="491"/>
      <c r="BN28" s="492"/>
      <c r="BO28" s="490"/>
      <c r="BP28" s="491"/>
      <c r="BQ28" s="492"/>
      <c r="BR28" s="490"/>
      <c r="BS28" s="491"/>
      <c r="BT28" s="492"/>
      <c r="BU28" s="490"/>
      <c r="BV28" s="491"/>
      <c r="BW28" s="491"/>
      <c r="BX28" s="492"/>
      <c r="BY28" s="12"/>
      <c r="BZ28" s="12"/>
      <c r="CA28" s="12"/>
      <c r="CB28" s="12"/>
      <c r="CC28" s="12"/>
      <c r="CD28" s="13"/>
      <c r="CF28" s="273"/>
      <c r="CG28" s="273"/>
      <c r="CH28" s="273"/>
      <c r="CI28" s="273"/>
      <c r="CJ28" s="273"/>
      <c r="CK28" s="273"/>
      <c r="CL28" s="273"/>
      <c r="CM28" s="273"/>
      <c r="CN28" s="273"/>
    </row>
    <row r="29" spans="1:9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BO27:BQ27"/>
    <mergeCell ref="BR27:BT27"/>
    <mergeCell ref="BU27:BX27"/>
    <mergeCell ref="AR27:AX27"/>
    <mergeCell ref="L27:P27"/>
    <mergeCell ref="Q27:V27"/>
    <mergeCell ref="BO28:BQ28"/>
    <mergeCell ref="BR28:BT28"/>
    <mergeCell ref="BU28:BX28"/>
    <mergeCell ref="L28:P28"/>
    <mergeCell ref="Q28:V28"/>
    <mergeCell ref="BJ27:BN27"/>
    <mergeCell ref="BJ28:BN28"/>
    <mergeCell ref="A59:B59"/>
    <mergeCell ref="W27:AG27"/>
    <mergeCell ref="W28:AG28"/>
    <mergeCell ref="AH27:AQ27"/>
    <mergeCell ref="AH28:AQ28"/>
    <mergeCell ref="AY27:BE27"/>
    <mergeCell ref="AR28:AX28"/>
    <mergeCell ref="AY28:BE28"/>
    <mergeCell ref="BF27:BI27"/>
    <mergeCell ref="BF28:BI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2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4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6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50F10-BE55-45E9-8F98-E404ACF163F0}">
  <sheetPr codeName="Sheet37">
    <pageSetUpPr fitToPage="1"/>
  </sheetPr>
  <dimension ref="A1:DG101"/>
  <sheetViews>
    <sheetView zoomScaleNormal="100" zoomScaleSheetLayoutView="85" workbookViewId="0">
      <selection activeCell="A56" sqref="A56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342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842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9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48">
        <v>44058</v>
      </c>
      <c r="Q18" s="549"/>
      <c r="R18" s="549"/>
      <c r="S18" s="549"/>
      <c r="T18" s="549"/>
      <c r="U18" s="549"/>
      <c r="V18" s="549"/>
      <c r="W18" s="549"/>
      <c r="X18" s="550"/>
      <c r="Y18" s="80"/>
      <c r="Z18" s="80"/>
      <c r="AA18" s="80"/>
      <c r="AB18" s="80"/>
      <c r="AC18" s="80"/>
      <c r="AD18" s="112" t="s">
        <v>287</v>
      </c>
      <c r="AE18" s="80"/>
      <c r="AF18" s="80"/>
      <c r="AH18" s="548">
        <v>44104</v>
      </c>
      <c r="AI18" s="549"/>
      <c r="AJ18" s="549"/>
      <c r="AK18" s="549"/>
      <c r="AL18" s="549"/>
      <c r="AM18" s="549"/>
      <c r="AN18" s="549"/>
      <c r="AO18" s="549"/>
      <c r="AP18" s="550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/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843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75" t="s">
        <v>258</v>
      </c>
      <c r="L27" s="532" t="s">
        <v>1</v>
      </c>
      <c r="M27" s="532"/>
      <c r="N27" s="532"/>
      <c r="O27" s="532"/>
      <c r="P27" s="532"/>
      <c r="Q27" s="532" t="s">
        <v>844</v>
      </c>
      <c r="R27" s="532"/>
      <c r="S27" s="532"/>
      <c r="T27" s="532"/>
      <c r="U27" s="532"/>
      <c r="V27" s="532"/>
      <c r="W27" s="474" t="s">
        <v>817</v>
      </c>
      <c r="X27" s="482"/>
      <c r="Y27" s="482"/>
      <c r="Z27" s="482"/>
      <c r="AA27" s="482"/>
      <c r="AB27" s="482"/>
      <c r="AC27" s="482"/>
      <c r="AD27" s="482"/>
      <c r="AE27" s="482"/>
      <c r="AF27" s="482"/>
      <c r="AG27" s="482"/>
      <c r="AH27" s="532" t="s">
        <v>845</v>
      </c>
      <c r="AI27" s="532"/>
      <c r="AJ27" s="532"/>
      <c r="AK27" s="532"/>
      <c r="AL27" s="532"/>
      <c r="AM27" s="532"/>
      <c r="AN27" s="532"/>
      <c r="AO27" s="532"/>
      <c r="AP27" s="532"/>
      <c r="AQ27" s="532"/>
      <c r="AR27" s="531" t="s">
        <v>599</v>
      </c>
      <c r="AS27" s="531"/>
      <c r="AT27" s="531"/>
      <c r="AU27" s="531"/>
      <c r="AV27" s="531"/>
      <c r="AW27" s="531"/>
      <c r="AX27" s="531"/>
      <c r="AY27" s="531" t="s">
        <v>443</v>
      </c>
      <c r="AZ27" s="531"/>
      <c r="BA27" s="531"/>
      <c r="BB27" s="531"/>
      <c r="BC27" s="531"/>
      <c r="BD27" s="531"/>
      <c r="BE27" s="531"/>
      <c r="BF27" s="544" t="s">
        <v>426</v>
      </c>
      <c r="BG27" s="545"/>
      <c r="BH27" s="545"/>
      <c r="BI27" s="546"/>
      <c r="BJ27" s="544" t="s">
        <v>430</v>
      </c>
      <c r="BK27" s="545"/>
      <c r="BL27" s="545"/>
      <c r="BM27" s="545"/>
      <c r="BN27" s="546"/>
      <c r="BO27" s="544" t="s">
        <v>336</v>
      </c>
      <c r="BP27" s="545"/>
      <c r="BQ27" s="546"/>
      <c r="BR27" s="544" t="s">
        <v>423</v>
      </c>
      <c r="BS27" s="545"/>
      <c r="BT27" s="546"/>
      <c r="BU27" s="544" t="s">
        <v>424</v>
      </c>
      <c r="BV27" s="545"/>
      <c r="BW27" s="545"/>
      <c r="BX27" s="546"/>
      <c r="BY27" s="12"/>
      <c r="BZ27" s="12"/>
      <c r="CA27" s="12"/>
      <c r="CB27" s="12"/>
      <c r="CC27" s="12"/>
      <c r="CD27" s="13"/>
      <c r="CF27" s="275" t="s">
        <v>425</v>
      </c>
      <c r="CG27" s="275" t="s">
        <v>427</v>
      </c>
      <c r="CH27" s="275" t="s">
        <v>325</v>
      </c>
      <c r="CI27" s="275" t="s">
        <v>846</v>
      </c>
      <c r="CJ27" s="275" t="s">
        <v>847</v>
      </c>
      <c r="CK27" s="275" t="s">
        <v>848</v>
      </c>
      <c r="CL27" s="275" t="s">
        <v>849</v>
      </c>
      <c r="CM27" s="275" t="s">
        <v>850</v>
      </c>
      <c r="CN27" s="275" t="s">
        <v>568</v>
      </c>
    </row>
    <row r="28" spans="1:9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74">
        <v>1</v>
      </c>
      <c r="L28" s="473">
        <v>44013</v>
      </c>
      <c r="M28" s="473"/>
      <c r="N28" s="473"/>
      <c r="O28" s="473"/>
      <c r="P28" s="473"/>
      <c r="Q28" s="547">
        <v>44044</v>
      </c>
      <c r="R28" s="472"/>
      <c r="S28" s="472"/>
      <c r="T28" s="472"/>
      <c r="U28" s="472"/>
      <c r="V28" s="472"/>
      <c r="W28" s="528"/>
      <c r="X28" s="530"/>
      <c r="Y28" s="530"/>
      <c r="Z28" s="530"/>
      <c r="AA28" s="530"/>
      <c r="AB28" s="530"/>
      <c r="AC28" s="530"/>
      <c r="AD28" s="530"/>
      <c r="AE28" s="530"/>
      <c r="AF28" s="530"/>
      <c r="AG28" s="529"/>
      <c r="AH28" s="490"/>
      <c r="AI28" s="491"/>
      <c r="AJ28" s="491"/>
      <c r="AK28" s="491"/>
      <c r="AL28" s="491"/>
      <c r="AM28" s="491"/>
      <c r="AN28" s="491"/>
      <c r="AO28" s="491"/>
      <c r="AP28" s="491"/>
      <c r="AQ28" s="492"/>
      <c r="AR28" s="452"/>
      <c r="AS28" s="452"/>
      <c r="AT28" s="452"/>
      <c r="AU28" s="452"/>
      <c r="AV28" s="452"/>
      <c r="AW28" s="452"/>
      <c r="AX28" s="452"/>
      <c r="AY28" s="452"/>
      <c r="AZ28" s="452"/>
      <c r="BA28" s="452"/>
      <c r="BB28" s="452"/>
      <c r="BC28" s="452"/>
      <c r="BD28" s="452"/>
      <c r="BE28" s="452"/>
      <c r="BF28" s="490"/>
      <c r="BG28" s="491"/>
      <c r="BH28" s="491"/>
      <c r="BI28" s="492"/>
      <c r="BJ28" s="490"/>
      <c r="BK28" s="491"/>
      <c r="BL28" s="491"/>
      <c r="BM28" s="491"/>
      <c r="BN28" s="492"/>
      <c r="BO28" s="490"/>
      <c r="BP28" s="491"/>
      <c r="BQ28" s="492"/>
      <c r="BR28" s="490"/>
      <c r="BS28" s="491"/>
      <c r="BT28" s="492"/>
      <c r="BU28" s="490"/>
      <c r="BV28" s="491"/>
      <c r="BW28" s="491"/>
      <c r="BX28" s="492"/>
      <c r="BY28" s="12"/>
      <c r="BZ28" s="12"/>
      <c r="CA28" s="12"/>
      <c r="CB28" s="12"/>
      <c r="CC28" s="12"/>
      <c r="CD28" s="13"/>
      <c r="CF28" s="273"/>
      <c r="CG28" s="273"/>
      <c r="CH28" s="273"/>
      <c r="CI28" s="273"/>
      <c r="CJ28" s="273"/>
      <c r="CK28" s="273"/>
      <c r="CL28" s="273"/>
      <c r="CM28" s="273"/>
      <c r="CN28" s="273"/>
    </row>
    <row r="29" spans="1:9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Y27:BE27"/>
    <mergeCell ref="A7:CD7"/>
    <mergeCell ref="BC10:BH11"/>
    <mergeCell ref="BL10:BP11"/>
    <mergeCell ref="BQ10:CC11"/>
    <mergeCell ref="P18:X18"/>
    <mergeCell ref="AH18:AP18"/>
    <mergeCell ref="L27:P27"/>
    <mergeCell ref="Q27:V27"/>
    <mergeCell ref="W27:AG27"/>
    <mergeCell ref="AH27:AQ27"/>
    <mergeCell ref="AR27:AX27"/>
    <mergeCell ref="BR28:BT28"/>
    <mergeCell ref="BU28:BX28"/>
    <mergeCell ref="BF27:BI27"/>
    <mergeCell ref="BJ27:BN27"/>
    <mergeCell ref="BO27:BQ27"/>
    <mergeCell ref="BR27:BT27"/>
    <mergeCell ref="BU27:BX27"/>
    <mergeCell ref="A59:B59"/>
    <mergeCell ref="AY28:BE28"/>
    <mergeCell ref="BF28:BI28"/>
    <mergeCell ref="BJ28:BN28"/>
    <mergeCell ref="BO28:BQ28"/>
    <mergeCell ref="L28:P28"/>
    <mergeCell ref="Q28:V28"/>
    <mergeCell ref="W28:AG28"/>
    <mergeCell ref="AH28:AQ28"/>
    <mergeCell ref="AR28:AX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8" r:id="rId6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">
    <pageSetUpPr fitToPage="1"/>
  </sheetPr>
  <dimension ref="A1:DF101"/>
  <sheetViews>
    <sheetView zoomScaleNormal="100" zoomScaleSheetLayoutView="85" workbookViewId="0">
      <selection activeCell="BN37" sqref="BN37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5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343</v>
      </c>
      <c r="CM1" s="4" t="s">
        <v>344</v>
      </c>
      <c r="CN1" s="4" t="s">
        <v>404</v>
      </c>
      <c r="CO1" s="4" t="s">
        <v>345</v>
      </c>
      <c r="CP1" s="4" t="s">
        <v>346</v>
      </c>
      <c r="CQ1" s="4" t="s">
        <v>347</v>
      </c>
      <c r="CR1" s="4" t="s">
        <v>405</v>
      </c>
      <c r="CS1" s="4" t="s">
        <v>348</v>
      </c>
      <c r="CT1" s="4" t="s">
        <v>382</v>
      </c>
      <c r="CU1" s="4" t="s">
        <v>349</v>
      </c>
      <c r="CV1" s="4" t="s">
        <v>350</v>
      </c>
      <c r="CW1" s="4" t="s">
        <v>217</v>
      </c>
      <c r="CX1" s="4" t="s">
        <v>208</v>
      </c>
      <c r="CY1" s="4" t="s">
        <v>406</v>
      </c>
      <c r="CZ1" s="4" t="s">
        <v>351</v>
      </c>
      <c r="DA1" s="4" t="s">
        <v>352</v>
      </c>
      <c r="DB1" s="4" t="s">
        <v>407</v>
      </c>
      <c r="DC1" s="4" t="s">
        <v>353</v>
      </c>
      <c r="DD1" s="4" t="s">
        <v>354</v>
      </c>
      <c r="DE1" s="4" t="s">
        <v>274</v>
      </c>
      <c r="DF1" s="4" t="s">
        <v>275</v>
      </c>
    </row>
    <row r="2" spans="1:110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13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344</v>
      </c>
      <c r="CM2" s="4" t="s">
        <v>404</v>
      </c>
      <c r="CN2" s="4" t="s">
        <v>408</v>
      </c>
      <c r="CO2" s="4" t="s">
        <v>356</v>
      </c>
      <c r="CP2" s="4" t="s">
        <v>357</v>
      </c>
      <c r="CQ2" s="4" t="s">
        <v>358</v>
      </c>
      <c r="CR2" s="4" t="s">
        <v>409</v>
      </c>
      <c r="CS2" s="4" t="s">
        <v>410</v>
      </c>
      <c r="CT2" s="4" t="s">
        <v>411</v>
      </c>
      <c r="CU2" s="4" t="s">
        <v>350</v>
      </c>
      <c r="CV2" s="4" t="s">
        <v>359</v>
      </c>
      <c r="CW2" s="4" t="s">
        <v>360</v>
      </c>
      <c r="CX2" s="4" t="s">
        <v>360</v>
      </c>
      <c r="CY2" s="4" t="s">
        <v>321</v>
      </c>
      <c r="CZ2" s="4">
        <v>0.08</v>
      </c>
      <c r="DA2" s="4" t="s">
        <v>412</v>
      </c>
      <c r="DB2" s="4" t="s">
        <v>361</v>
      </c>
      <c r="DC2" s="4" t="s">
        <v>361</v>
      </c>
      <c r="DD2" s="4" t="s">
        <v>362</v>
      </c>
      <c r="DE2" s="4" t="s">
        <v>276</v>
      </c>
      <c r="DF2" s="4" t="s">
        <v>278</v>
      </c>
    </row>
    <row r="3" spans="1:110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349</v>
      </c>
      <c r="CM3" s="10" t="s">
        <v>345</v>
      </c>
      <c r="CN3" s="10" t="s">
        <v>413</v>
      </c>
      <c r="CO3" s="10" t="s">
        <v>364</v>
      </c>
      <c r="CP3" s="10" t="s">
        <v>365</v>
      </c>
      <c r="CQ3" s="10" t="s">
        <v>366</v>
      </c>
      <c r="CR3" s="10" t="s">
        <v>414</v>
      </c>
      <c r="CS3" s="10" t="s">
        <v>367</v>
      </c>
      <c r="CT3" s="10" t="s">
        <v>368</v>
      </c>
      <c r="CU3" s="10" t="s">
        <v>208</v>
      </c>
      <c r="CV3" s="10" t="s">
        <v>360</v>
      </c>
      <c r="CW3" s="10" t="s">
        <v>369</v>
      </c>
      <c r="CX3" s="10" t="s">
        <v>369</v>
      </c>
      <c r="CY3" s="10" t="s">
        <v>415</v>
      </c>
      <c r="CZ3" s="10">
        <v>0.1</v>
      </c>
      <c r="DA3" s="10" t="s">
        <v>416</v>
      </c>
      <c r="DB3" s="10" t="s">
        <v>329</v>
      </c>
      <c r="DC3" s="10" t="s">
        <v>329</v>
      </c>
      <c r="DD3" s="10" t="s">
        <v>370</v>
      </c>
      <c r="DE3" s="10" t="s">
        <v>277</v>
      </c>
      <c r="DF3" s="10" t="s">
        <v>279</v>
      </c>
    </row>
    <row r="4" spans="1:110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134"/>
      <c r="BM4" s="134"/>
      <c r="BN4" s="134"/>
      <c r="BO4" s="134"/>
      <c r="BP4" s="134"/>
      <c r="BQ4" s="134"/>
      <c r="BR4" s="134"/>
      <c r="BS4" s="134"/>
      <c r="BT4" s="134"/>
      <c r="BU4" s="134"/>
      <c r="BV4" s="134"/>
      <c r="BW4" s="134"/>
      <c r="BX4" s="134"/>
      <c r="BY4" s="134"/>
      <c r="BZ4" s="134"/>
      <c r="CA4" s="134"/>
      <c r="CB4" s="134"/>
      <c r="CC4" s="134"/>
      <c r="CD4" s="135"/>
      <c r="CM4" s="4" t="s">
        <v>346</v>
      </c>
      <c r="CN4" s="4" t="s">
        <v>382</v>
      </c>
      <c r="CO4" s="4" t="s">
        <v>417</v>
      </c>
      <c r="CP4" s="4" t="s">
        <v>372</v>
      </c>
      <c r="CQ4" s="4" t="s">
        <v>373</v>
      </c>
      <c r="CR4" s="4" t="s">
        <v>418</v>
      </c>
      <c r="CS4" s="4" t="s">
        <v>374</v>
      </c>
      <c r="CU4" s="4" t="s">
        <v>217</v>
      </c>
      <c r="CV4" s="4" t="s">
        <v>369</v>
      </c>
      <c r="CW4" s="4" t="s">
        <v>375</v>
      </c>
      <c r="CX4" s="4" t="s">
        <v>375</v>
      </c>
    </row>
    <row r="5" spans="1:110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342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347</v>
      </c>
      <c r="CO5" s="4" t="s">
        <v>413</v>
      </c>
      <c r="CP5" s="4" t="s">
        <v>376</v>
      </c>
      <c r="CQ5" s="4" t="s">
        <v>377</v>
      </c>
      <c r="CR5" s="4" t="s">
        <v>419</v>
      </c>
      <c r="CS5" s="4" t="s">
        <v>378</v>
      </c>
      <c r="CV5" s="4" t="s">
        <v>375</v>
      </c>
      <c r="CW5" s="4" t="s">
        <v>379</v>
      </c>
      <c r="CX5" s="4" t="s">
        <v>379</v>
      </c>
    </row>
    <row r="6" spans="1:110" x14ac:dyDescent="0.15">
      <c r="CM6" s="4" t="s">
        <v>405</v>
      </c>
      <c r="CO6" s="4" t="s">
        <v>380</v>
      </c>
      <c r="CP6" s="4" t="s">
        <v>381</v>
      </c>
      <c r="CQ6" s="4" t="s">
        <v>382</v>
      </c>
      <c r="CR6" s="4" t="s">
        <v>383</v>
      </c>
      <c r="CS6" s="4" t="s">
        <v>384</v>
      </c>
      <c r="CV6" s="4" t="s">
        <v>379</v>
      </c>
      <c r="CW6" s="4" t="s">
        <v>385</v>
      </c>
      <c r="CX6" s="4" t="s">
        <v>385</v>
      </c>
    </row>
    <row r="7" spans="1:110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M7" s="10" t="s">
        <v>348</v>
      </c>
      <c r="CO7" s="10" t="s">
        <v>420</v>
      </c>
      <c r="CP7" s="10" t="s">
        <v>386</v>
      </c>
      <c r="CR7" s="10" t="s">
        <v>387</v>
      </c>
      <c r="CS7" s="10" t="s">
        <v>368</v>
      </c>
      <c r="CV7" s="10" t="s">
        <v>385</v>
      </c>
      <c r="CW7" s="10" t="s">
        <v>388</v>
      </c>
      <c r="CX7" s="10" t="s">
        <v>388</v>
      </c>
    </row>
    <row r="8" spans="1:110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382</v>
      </c>
      <c r="CO8" s="4" t="s">
        <v>421</v>
      </c>
      <c r="CP8" s="4" t="s">
        <v>389</v>
      </c>
      <c r="CR8" s="4" t="s">
        <v>390</v>
      </c>
      <c r="CV8" s="4" t="s">
        <v>388</v>
      </c>
      <c r="CW8" s="4" t="s">
        <v>368</v>
      </c>
      <c r="CX8" s="4" t="s">
        <v>368</v>
      </c>
    </row>
    <row r="9" spans="1:110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422</v>
      </c>
      <c r="CP9" s="4" t="s">
        <v>391</v>
      </c>
      <c r="CR9" s="4" t="s">
        <v>368</v>
      </c>
      <c r="CV9" s="4" t="s">
        <v>392</v>
      </c>
    </row>
    <row r="10" spans="1:110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O10" s="4" t="s">
        <v>393</v>
      </c>
      <c r="CP10" s="4" t="s">
        <v>394</v>
      </c>
      <c r="CV10" s="4" t="s">
        <v>395</v>
      </c>
    </row>
    <row r="11" spans="1:110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O11" s="4" t="s">
        <v>396</v>
      </c>
      <c r="CP11" s="4" t="s">
        <v>397</v>
      </c>
      <c r="CV11" s="4" t="s">
        <v>398</v>
      </c>
    </row>
    <row r="12" spans="1:110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399</v>
      </c>
      <c r="CP12" s="4" t="s">
        <v>400</v>
      </c>
      <c r="CV12" s="4" t="s">
        <v>401</v>
      </c>
    </row>
    <row r="13" spans="1:110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341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368</v>
      </c>
      <c r="CP13" s="4" t="s">
        <v>402</v>
      </c>
      <c r="CV13" s="4" t="s">
        <v>368</v>
      </c>
    </row>
    <row r="14" spans="1:110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368</v>
      </c>
    </row>
    <row r="15" spans="1:110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9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483">
        <v>44089</v>
      </c>
      <c r="Q18" s="484"/>
      <c r="R18" s="484"/>
      <c r="S18" s="484"/>
      <c r="T18" s="484"/>
      <c r="U18" s="484"/>
      <c r="V18" s="484"/>
      <c r="W18" s="484"/>
      <c r="X18" s="485"/>
      <c r="Y18" s="80"/>
      <c r="Z18" s="80"/>
      <c r="AA18" s="80"/>
      <c r="AB18" s="80"/>
      <c r="AC18" s="80"/>
      <c r="AD18" s="112" t="s">
        <v>287</v>
      </c>
      <c r="AE18" s="80"/>
      <c r="AF18" s="80"/>
      <c r="AH18" s="483">
        <v>44104</v>
      </c>
      <c r="AI18" s="484"/>
      <c r="AJ18" s="484"/>
      <c r="AK18" s="484"/>
      <c r="AL18" s="484"/>
      <c r="AM18" s="484"/>
      <c r="AN18" s="484"/>
      <c r="AO18" s="484"/>
      <c r="AP18" s="485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/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12"/>
      <c r="AT20" s="113"/>
      <c r="AU20" s="113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257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67" t="s">
        <v>258</v>
      </c>
      <c r="L27" s="532" t="s">
        <v>1</v>
      </c>
      <c r="M27" s="532"/>
      <c r="N27" s="532"/>
      <c r="O27" s="532"/>
      <c r="P27" s="532"/>
      <c r="Q27" s="532" t="s">
        <v>844</v>
      </c>
      <c r="R27" s="532"/>
      <c r="S27" s="532"/>
      <c r="T27" s="532"/>
      <c r="U27" s="532"/>
      <c r="V27" s="532"/>
      <c r="W27" s="532" t="s">
        <v>433</v>
      </c>
      <c r="X27" s="532"/>
      <c r="Y27" s="532"/>
      <c r="Z27" s="532"/>
      <c r="AA27" s="532"/>
      <c r="AB27" s="532"/>
      <c r="AC27" s="532" t="s">
        <v>336</v>
      </c>
      <c r="AD27" s="532"/>
      <c r="AE27" s="532"/>
      <c r="AF27" s="532"/>
      <c r="AG27" s="532"/>
      <c r="AH27" s="532" t="s">
        <v>423</v>
      </c>
      <c r="AI27" s="532"/>
      <c r="AJ27" s="532"/>
      <c r="AK27" s="532"/>
      <c r="AL27" s="532"/>
      <c r="AM27" s="532" t="s">
        <v>424</v>
      </c>
      <c r="AN27" s="532"/>
      <c r="AO27" s="532"/>
      <c r="AP27" s="532"/>
      <c r="AQ27" s="532"/>
      <c r="AR27" s="531" t="s">
        <v>599</v>
      </c>
      <c r="AS27" s="531"/>
      <c r="AT27" s="531"/>
      <c r="AU27" s="531"/>
      <c r="AV27" s="531"/>
      <c r="AW27" s="531"/>
      <c r="AX27" s="531"/>
      <c r="AY27" s="531" t="s">
        <v>443</v>
      </c>
      <c r="AZ27" s="531"/>
      <c r="BA27" s="531"/>
      <c r="BB27" s="531"/>
      <c r="BC27" s="531"/>
      <c r="BD27" s="531"/>
      <c r="BE27" s="531"/>
      <c r="BF27" s="532" t="s">
        <v>320</v>
      </c>
      <c r="BG27" s="532"/>
      <c r="BH27" s="532"/>
      <c r="BI27" s="532"/>
      <c r="BJ27" s="532"/>
      <c r="BK27" s="532"/>
      <c r="BL27" s="532"/>
      <c r="BM27" s="532" t="s">
        <v>425</v>
      </c>
      <c r="BN27" s="532"/>
      <c r="BO27" s="532"/>
      <c r="BP27" s="532"/>
      <c r="BQ27" s="532"/>
      <c r="BR27" s="532" t="s">
        <v>426</v>
      </c>
      <c r="BS27" s="532"/>
      <c r="BT27" s="532"/>
      <c r="BU27" s="532"/>
      <c r="BV27" s="544" t="s">
        <v>427</v>
      </c>
      <c r="BW27" s="545"/>
      <c r="BX27" s="546"/>
      <c r="BY27" s="12"/>
      <c r="BZ27" s="12"/>
      <c r="CA27" s="12"/>
      <c r="CB27" s="12"/>
      <c r="CC27" s="12"/>
      <c r="CD27" s="13"/>
      <c r="CF27" s="275" t="s">
        <v>325</v>
      </c>
      <c r="CG27" s="275" t="s">
        <v>428</v>
      </c>
      <c r="CH27" s="275" t="s">
        <v>429</v>
      </c>
      <c r="CI27" s="275" t="s">
        <v>430</v>
      </c>
      <c r="CJ27" s="275" t="s">
        <v>431</v>
      </c>
      <c r="CK27" s="275" t="s">
        <v>568</v>
      </c>
    </row>
    <row r="28" spans="1:89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165">
        <v>1</v>
      </c>
      <c r="L28" s="473">
        <v>44013</v>
      </c>
      <c r="M28" s="473"/>
      <c r="N28" s="473"/>
      <c r="O28" s="473"/>
      <c r="P28" s="473"/>
      <c r="Q28" s="464"/>
      <c r="R28" s="465"/>
      <c r="S28" s="465"/>
      <c r="T28" s="465"/>
      <c r="U28" s="465"/>
      <c r="V28" s="466"/>
      <c r="W28" s="490" t="s">
        <v>432</v>
      </c>
      <c r="X28" s="491"/>
      <c r="Y28" s="491"/>
      <c r="Z28" s="491"/>
      <c r="AA28" s="491"/>
      <c r="AB28" s="492"/>
      <c r="AC28" s="472" t="s">
        <v>434</v>
      </c>
      <c r="AD28" s="452"/>
      <c r="AE28" s="452"/>
      <c r="AF28" s="452"/>
      <c r="AG28" s="452"/>
      <c r="AH28" s="472" t="s">
        <v>435</v>
      </c>
      <c r="AI28" s="452"/>
      <c r="AJ28" s="452"/>
      <c r="AK28" s="452"/>
      <c r="AL28" s="452"/>
      <c r="AM28" s="472" t="s">
        <v>436</v>
      </c>
      <c r="AN28" s="452"/>
      <c r="AO28" s="452"/>
      <c r="AP28" s="452"/>
      <c r="AQ28" s="452"/>
      <c r="AR28" s="452"/>
      <c r="AS28" s="452"/>
      <c r="AT28" s="452"/>
      <c r="AU28" s="452"/>
      <c r="AV28" s="452"/>
      <c r="AW28" s="452"/>
      <c r="AX28" s="452"/>
      <c r="AY28" s="452"/>
      <c r="AZ28" s="452"/>
      <c r="BA28" s="452"/>
      <c r="BB28" s="452"/>
      <c r="BC28" s="452"/>
      <c r="BD28" s="452"/>
      <c r="BE28" s="452"/>
      <c r="BF28" s="472" t="s">
        <v>437</v>
      </c>
      <c r="BG28" s="472"/>
      <c r="BH28" s="472"/>
      <c r="BI28" s="472"/>
      <c r="BJ28" s="472"/>
      <c r="BK28" s="472"/>
      <c r="BL28" s="472"/>
      <c r="BM28" s="472" t="s">
        <v>322</v>
      </c>
      <c r="BN28" s="472"/>
      <c r="BO28" s="472"/>
      <c r="BP28" s="472"/>
      <c r="BQ28" s="472"/>
      <c r="BR28" s="533">
        <v>2266</v>
      </c>
      <c r="BS28" s="533"/>
      <c r="BT28" s="533"/>
      <c r="BU28" s="533"/>
      <c r="BV28" s="551">
        <v>0.1</v>
      </c>
      <c r="BW28" s="465"/>
      <c r="BX28" s="466"/>
      <c r="BY28" s="12"/>
      <c r="BZ28" s="12"/>
      <c r="CA28" s="12"/>
      <c r="CB28" s="12"/>
      <c r="CC28" s="12"/>
      <c r="CD28" s="13"/>
      <c r="CF28" s="285"/>
      <c r="CG28" s="285"/>
      <c r="CH28" s="285"/>
      <c r="CI28" s="285"/>
      <c r="CJ28" s="285"/>
      <c r="CK28" s="285"/>
    </row>
    <row r="29" spans="1:89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59"/>
      <c r="AZ35" s="80"/>
      <c r="BA35" s="80"/>
      <c r="BB35" s="80"/>
      <c r="BC35" s="12"/>
      <c r="BD35" s="12"/>
      <c r="BE35" s="12"/>
      <c r="BF35" s="12"/>
      <c r="BG35" s="258"/>
      <c r="BH35" s="12"/>
      <c r="BI35" s="12"/>
      <c r="BJ35" s="12"/>
      <c r="BK35" s="12"/>
      <c r="BL35" s="12"/>
      <c r="BM35" s="12"/>
      <c r="BN35" s="258"/>
      <c r="BO35" s="12"/>
      <c r="BP35" s="258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258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58"/>
      <c r="BH37" s="12"/>
      <c r="BI37" s="12"/>
      <c r="BJ37" s="258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58"/>
      <c r="BH39" s="12"/>
      <c r="BI39" s="12"/>
      <c r="BJ39" s="12"/>
      <c r="BK39" s="12"/>
      <c r="BL39" s="12"/>
      <c r="BM39" s="12"/>
      <c r="BN39" s="258"/>
      <c r="BO39" s="12"/>
      <c r="BP39" s="258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59"/>
      <c r="AZ40" s="80"/>
      <c r="BA40" s="80"/>
      <c r="BB40" s="80"/>
      <c r="BC40" s="12"/>
      <c r="BD40" s="12"/>
      <c r="BE40" s="12"/>
      <c r="BF40" s="12"/>
      <c r="BG40" s="258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58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P18:X18"/>
    <mergeCell ref="AH18:AP18"/>
    <mergeCell ref="BC10:BH11"/>
    <mergeCell ref="BL10:BP11"/>
    <mergeCell ref="BQ10:CC11"/>
    <mergeCell ref="BV27:BX27"/>
    <mergeCell ref="BV28:BX28"/>
    <mergeCell ref="AR27:AX27"/>
    <mergeCell ref="AY27:BE27"/>
    <mergeCell ref="A59:B59"/>
    <mergeCell ref="L28:P28"/>
    <mergeCell ref="L27:P27"/>
    <mergeCell ref="Q28:V28"/>
    <mergeCell ref="Q27:V27"/>
    <mergeCell ref="W27:AB27"/>
    <mergeCell ref="AC27:AG27"/>
    <mergeCell ref="AH27:AL27"/>
    <mergeCell ref="AM27:AQ27"/>
    <mergeCell ref="W28:AB28"/>
    <mergeCell ref="AC28:AG28"/>
    <mergeCell ref="AH28:AL28"/>
    <mergeCell ref="AM28:AQ28"/>
    <mergeCell ref="BR27:BU27"/>
    <mergeCell ref="BR28:BU28"/>
    <mergeCell ref="AR28:AX28"/>
    <mergeCell ref="AY28:BE28"/>
    <mergeCell ref="BF27:BL27"/>
    <mergeCell ref="BF28:BL28"/>
    <mergeCell ref="BM27:BQ27"/>
    <mergeCell ref="BM28:B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0C29-8BB2-4DE3-83CF-28EDF418C304}">
  <sheetPr codeName="Sheet38">
    <pageSetUpPr fitToPage="1"/>
  </sheetPr>
  <dimension ref="A1:DG101"/>
  <sheetViews>
    <sheetView topLeftCell="A19" zoomScaleNormal="100" zoomScaleSheetLayoutView="85" workbookViewId="0">
      <selection activeCell="BE40" sqref="BE40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342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 x14ac:dyDescent="0.15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 x14ac:dyDescent="0.15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486" t="s">
        <v>103</v>
      </c>
      <c r="BD10" s="486"/>
      <c r="BE10" s="486"/>
      <c r="BF10" s="486"/>
      <c r="BG10" s="486"/>
      <c r="BH10" s="486"/>
      <c r="BI10" s="234"/>
      <c r="BJ10" s="234"/>
      <c r="BK10" s="234"/>
      <c r="BL10" s="486" t="s">
        <v>102</v>
      </c>
      <c r="BM10" s="486"/>
      <c r="BN10" s="486"/>
      <c r="BO10" s="486"/>
      <c r="BP10" s="486"/>
      <c r="BQ10" s="486" t="s">
        <v>490</v>
      </c>
      <c r="BR10" s="486"/>
      <c r="BS10" s="486"/>
      <c r="BT10" s="486"/>
      <c r="BU10" s="486"/>
      <c r="BV10" s="486"/>
      <c r="BW10" s="486"/>
      <c r="BX10" s="486"/>
      <c r="BY10" s="486"/>
      <c r="BZ10" s="486"/>
      <c r="CA10" s="486"/>
      <c r="CB10" s="486"/>
      <c r="CC10" s="486"/>
      <c r="CD10" s="13"/>
      <c r="CP10" s="4" t="s">
        <v>393</v>
      </c>
      <c r="CQ10" s="4" t="s">
        <v>394</v>
      </c>
      <c r="CW10" s="4" t="s">
        <v>395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486"/>
      <c r="BD11" s="486"/>
      <c r="BE11" s="486"/>
      <c r="BF11" s="486"/>
      <c r="BG11" s="486"/>
      <c r="BH11" s="486"/>
      <c r="BI11" s="234"/>
      <c r="BJ11" s="234"/>
      <c r="BK11" s="234"/>
      <c r="BL11" s="486"/>
      <c r="BM11" s="486"/>
      <c r="BN11" s="486"/>
      <c r="BO11" s="486"/>
      <c r="BP11" s="486"/>
      <c r="BQ11" s="486"/>
      <c r="BR11" s="486"/>
      <c r="BS11" s="486"/>
      <c r="BT11" s="486"/>
      <c r="BU11" s="486"/>
      <c r="BV11" s="486"/>
      <c r="BW11" s="486"/>
      <c r="BX11" s="486"/>
      <c r="BY11" s="486"/>
      <c r="BZ11" s="486"/>
      <c r="CA11" s="486"/>
      <c r="CB11" s="486"/>
      <c r="CC11" s="486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852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48">
        <v>44058</v>
      </c>
      <c r="Q18" s="549"/>
      <c r="R18" s="549"/>
      <c r="S18" s="549"/>
      <c r="T18" s="549"/>
      <c r="U18" s="549"/>
      <c r="V18" s="549"/>
      <c r="W18" s="549"/>
      <c r="X18" s="550"/>
      <c r="Y18" s="80"/>
      <c r="Z18" s="80"/>
      <c r="AA18" s="80"/>
      <c r="AB18" s="80"/>
      <c r="AC18" s="80"/>
      <c r="AD18" s="112" t="s">
        <v>287</v>
      </c>
      <c r="AE18" s="80"/>
      <c r="AF18" s="80"/>
      <c r="AH18" s="548">
        <v>44104</v>
      </c>
      <c r="AI18" s="549"/>
      <c r="AJ18" s="549"/>
      <c r="AK18" s="549"/>
      <c r="AL18" s="549"/>
      <c r="AM18" s="549"/>
      <c r="AN18" s="549"/>
      <c r="AO18" s="549"/>
      <c r="AP18" s="550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/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843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75" t="s">
        <v>258</v>
      </c>
      <c r="L27" s="532" t="s">
        <v>1</v>
      </c>
      <c r="M27" s="532"/>
      <c r="N27" s="532"/>
      <c r="O27" s="532"/>
      <c r="P27" s="532"/>
      <c r="Q27" s="532" t="s">
        <v>433</v>
      </c>
      <c r="R27" s="532"/>
      <c r="S27" s="532"/>
      <c r="T27" s="532"/>
      <c r="U27" s="532"/>
      <c r="V27" s="532"/>
      <c r="W27" s="532" t="s">
        <v>336</v>
      </c>
      <c r="X27" s="532"/>
      <c r="Y27" s="532"/>
      <c r="Z27" s="532"/>
      <c r="AA27" s="532"/>
      <c r="AB27" s="532" t="s">
        <v>423</v>
      </c>
      <c r="AC27" s="532"/>
      <c r="AD27" s="532"/>
      <c r="AE27" s="532"/>
      <c r="AF27" s="532"/>
      <c r="AG27" s="532" t="s">
        <v>424</v>
      </c>
      <c r="AH27" s="532"/>
      <c r="AI27" s="532"/>
      <c r="AJ27" s="532"/>
      <c r="AK27" s="532"/>
      <c r="AL27" s="532" t="s">
        <v>320</v>
      </c>
      <c r="AM27" s="532"/>
      <c r="AN27" s="532"/>
      <c r="AO27" s="532"/>
      <c r="AP27" s="532"/>
      <c r="AQ27" s="532"/>
      <c r="AR27" s="532"/>
      <c r="AS27" s="553" t="s">
        <v>851</v>
      </c>
      <c r="AT27" s="554"/>
      <c r="AU27" s="554"/>
      <c r="AV27" s="554"/>
      <c r="AW27" s="555"/>
      <c r="AX27" s="553" t="s">
        <v>512</v>
      </c>
      <c r="AY27" s="554"/>
      <c r="AZ27" s="554"/>
      <c r="BA27" s="554"/>
      <c r="BB27" s="555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74">
        <v>1</v>
      </c>
      <c r="L28" s="473">
        <v>44013</v>
      </c>
      <c r="M28" s="473"/>
      <c r="N28" s="473"/>
      <c r="O28" s="473"/>
      <c r="P28" s="473"/>
      <c r="Q28" s="490" t="s">
        <v>432</v>
      </c>
      <c r="R28" s="491"/>
      <c r="S28" s="491"/>
      <c r="T28" s="491"/>
      <c r="U28" s="491"/>
      <c r="V28" s="492"/>
      <c r="W28" s="472" t="s">
        <v>434</v>
      </c>
      <c r="X28" s="452"/>
      <c r="Y28" s="452"/>
      <c r="Z28" s="452"/>
      <c r="AA28" s="452"/>
      <c r="AB28" s="472" t="s">
        <v>435</v>
      </c>
      <c r="AC28" s="452"/>
      <c r="AD28" s="452"/>
      <c r="AE28" s="452"/>
      <c r="AF28" s="452"/>
      <c r="AG28" s="472" t="s">
        <v>436</v>
      </c>
      <c r="AH28" s="452"/>
      <c r="AI28" s="452"/>
      <c r="AJ28" s="452"/>
      <c r="AK28" s="452"/>
      <c r="AL28" s="472" t="s">
        <v>437</v>
      </c>
      <c r="AM28" s="472"/>
      <c r="AN28" s="472"/>
      <c r="AO28" s="472"/>
      <c r="AP28" s="472"/>
      <c r="AQ28" s="472"/>
      <c r="AR28" s="472"/>
      <c r="AS28" s="464"/>
      <c r="AT28" s="465"/>
      <c r="AU28" s="465"/>
      <c r="AV28" s="465"/>
      <c r="AW28" s="466"/>
      <c r="AX28" s="464"/>
      <c r="AY28" s="465"/>
      <c r="AZ28" s="465"/>
      <c r="BA28" s="465"/>
      <c r="BB28" s="466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1" t="s">
        <v>659</v>
      </c>
      <c r="AR46" s="80"/>
      <c r="AS46" s="552"/>
      <c r="AT46" s="552"/>
      <c r="AU46" s="552"/>
      <c r="AV46" s="552"/>
      <c r="AW46" s="552"/>
      <c r="AX46" s="552"/>
      <c r="AY46" s="552"/>
      <c r="AZ46" s="552"/>
      <c r="BA46" s="552"/>
      <c r="BB46" s="552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394" t="s">
        <v>15</v>
      </c>
      <c r="B59" s="395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A59:B59"/>
    <mergeCell ref="W27:AA27"/>
    <mergeCell ref="AB27:AF27"/>
    <mergeCell ref="AG27:AK27"/>
    <mergeCell ref="W28:AA28"/>
    <mergeCell ref="AB28:AF28"/>
    <mergeCell ref="AG28:AK28"/>
    <mergeCell ref="L28:P28"/>
    <mergeCell ref="Q28:V28"/>
    <mergeCell ref="L27:P27"/>
    <mergeCell ref="Q27:V27"/>
    <mergeCell ref="AS46:AW46"/>
    <mergeCell ref="AX46:BB46"/>
    <mergeCell ref="AL28:AR28"/>
    <mergeCell ref="AS27:AW27"/>
    <mergeCell ref="AS28:AW28"/>
    <mergeCell ref="AX27:BB27"/>
    <mergeCell ref="AX28:BB28"/>
    <mergeCell ref="AL27:AR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403E-1BBA-46C2-87A5-7E51B15522F6}">
  <sheetPr codeName="Sheet18">
    <pageSetUpPr fitToPage="1"/>
  </sheetPr>
  <dimension ref="A1:CV96"/>
  <sheetViews>
    <sheetView zoomScale="85" zoomScaleNormal="85" zoomScaleSheetLayoutView="85" workbookViewId="0">
      <selection activeCell="BU32" sqref="BU3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48" width="2.25" style="4"/>
    <col min="49" max="53" width="3" style="4" customWidth="1"/>
    <col min="54" max="54" width="2.25" style="4"/>
    <col min="55" max="59" width="3.125" style="4" customWidth="1"/>
    <col min="60" max="60" width="2.5" style="4" bestFit="1" customWidth="1"/>
    <col min="61" max="63" width="2.625" style="4" customWidth="1"/>
    <col min="64" max="66" width="3.25" style="4" customWidth="1"/>
    <col min="67" max="68" width="3.875" style="4" customWidth="1"/>
    <col min="69" max="69" width="4" style="4" customWidth="1"/>
    <col min="70" max="75" width="3.25" style="4" customWidth="1"/>
    <col min="76" max="78" width="3.125" style="4" customWidth="1"/>
    <col min="79" max="79" width="2.25" style="4" customWidth="1"/>
    <col min="80" max="80" width="2.25" style="4"/>
    <col min="81" max="83" width="2.875" style="4" customWidth="1"/>
    <col min="84" max="86" width="12.25" style="4" customWidth="1"/>
    <col min="87" max="87" width="11.75" style="4" customWidth="1"/>
    <col min="88" max="101" width="13.125" style="4" customWidth="1"/>
    <col min="102" max="127" width="3.75" style="4" customWidth="1"/>
    <col min="128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593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82" ht="13.5" customHeight="1" x14ac:dyDescent="0.15">
      <c r="A8" s="11"/>
      <c r="D8" s="178" t="s">
        <v>594</v>
      </c>
      <c r="CD8" s="13"/>
    </row>
    <row r="9" spans="1:82" x14ac:dyDescent="0.15">
      <c r="A9" s="11"/>
      <c r="CD9" s="13"/>
    </row>
    <row r="10" spans="1:82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 t="s">
        <v>490</v>
      </c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82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595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81"/>
      <c r="K16" s="181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100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0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5"/>
      <c r="M18" s="186"/>
      <c r="N18" s="186"/>
      <c r="O18" s="186"/>
      <c r="P18" s="186"/>
      <c r="Q18" s="186"/>
      <c r="R18" s="186"/>
      <c r="S18" s="186"/>
      <c r="T18" s="185" t="s">
        <v>538</v>
      </c>
      <c r="U18" s="186"/>
      <c r="V18" s="186"/>
      <c r="W18" s="186"/>
      <c r="X18" s="186"/>
      <c r="Y18" s="186"/>
      <c r="Z18" s="82"/>
      <c r="AA18" s="82"/>
      <c r="AB18" s="82"/>
      <c r="AC18" s="82"/>
      <c r="AD18" s="185"/>
      <c r="AE18" s="185"/>
      <c r="AF18" s="185"/>
      <c r="AG18" s="185"/>
      <c r="AH18" s="185"/>
      <c r="AI18" s="185"/>
      <c r="AJ18" s="185"/>
      <c r="AK18" s="185"/>
      <c r="AL18" s="185"/>
      <c r="AM18" s="185"/>
      <c r="AN18" s="185"/>
      <c r="AO18" s="185"/>
      <c r="AP18" s="185"/>
      <c r="AQ18" s="185" t="s">
        <v>596</v>
      </c>
      <c r="AR18" s="185"/>
      <c r="AS18" s="185"/>
      <c r="AT18" s="186"/>
      <c r="AU18" s="186"/>
      <c r="AV18" s="82"/>
      <c r="AW18" s="425">
        <v>202009</v>
      </c>
      <c r="AX18" s="425"/>
      <c r="AY18" s="425"/>
      <c r="AZ18" s="425"/>
      <c r="BA18" s="425"/>
      <c r="BB18" s="425"/>
      <c r="BC18" s="425"/>
      <c r="BD18" s="425"/>
      <c r="CD18" s="13"/>
    </row>
    <row r="19" spans="1:100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00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85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82"/>
      <c r="Z20" s="82"/>
      <c r="AD20" s="185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0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181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00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4" t="s">
        <v>597</v>
      </c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0" ht="27.7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49" t="s">
        <v>258</v>
      </c>
      <c r="L23" s="443" t="s">
        <v>598</v>
      </c>
      <c r="M23" s="443"/>
      <c r="N23" s="443"/>
      <c r="O23" s="443"/>
      <c r="P23" s="443"/>
      <c r="Q23" s="443" t="s">
        <v>599</v>
      </c>
      <c r="R23" s="443"/>
      <c r="S23" s="443"/>
      <c r="T23" s="443"/>
      <c r="U23" s="443"/>
      <c r="V23" s="443"/>
      <c r="W23" s="443" t="s">
        <v>443</v>
      </c>
      <c r="X23" s="443"/>
      <c r="Y23" s="443"/>
      <c r="Z23" s="443"/>
      <c r="AA23" s="443"/>
      <c r="AB23" s="443"/>
      <c r="AC23" s="563" t="s">
        <v>600</v>
      </c>
      <c r="AD23" s="564"/>
      <c r="AE23" s="564"/>
      <c r="AF23" s="564"/>
      <c r="AG23" s="565"/>
      <c r="AH23" s="563" t="s">
        <v>601</v>
      </c>
      <c r="AI23" s="564"/>
      <c r="AJ23" s="564"/>
      <c r="AK23" s="564"/>
      <c r="AL23" s="565"/>
      <c r="AM23" s="563" t="s">
        <v>602</v>
      </c>
      <c r="AN23" s="564"/>
      <c r="AO23" s="564"/>
      <c r="AP23" s="564"/>
      <c r="AQ23" s="565"/>
      <c r="AR23" s="563" t="s">
        <v>603</v>
      </c>
      <c r="AS23" s="564"/>
      <c r="AT23" s="564"/>
      <c r="AU23" s="564"/>
      <c r="AV23" s="565"/>
      <c r="AW23" s="564" t="s">
        <v>459</v>
      </c>
      <c r="AX23" s="564"/>
      <c r="AY23" s="564"/>
      <c r="AZ23" s="564"/>
      <c r="BA23" s="564"/>
      <c r="BB23" s="565"/>
      <c r="BC23" s="566" t="s">
        <v>604</v>
      </c>
      <c r="BD23" s="567"/>
      <c r="BE23" s="567"/>
      <c r="BF23" s="567"/>
      <c r="BG23" s="568"/>
      <c r="BH23" s="566" t="s">
        <v>605</v>
      </c>
      <c r="BI23" s="567"/>
      <c r="BJ23" s="567"/>
      <c r="BK23" s="567"/>
      <c r="BL23" s="567"/>
      <c r="BM23" s="568"/>
      <c r="BN23" s="567" t="s">
        <v>606</v>
      </c>
      <c r="BO23" s="567"/>
      <c r="BP23" s="567"/>
      <c r="BQ23" s="568"/>
      <c r="BR23" s="443" t="s">
        <v>451</v>
      </c>
      <c r="BS23" s="443"/>
      <c r="BT23" s="443"/>
      <c r="BU23" s="443"/>
      <c r="BV23" s="559" t="s">
        <v>607</v>
      </c>
      <c r="BW23" s="559"/>
      <c r="BX23" s="559"/>
      <c r="BY23" s="559"/>
      <c r="BZ23" s="559"/>
      <c r="CA23" s="559"/>
      <c r="CD23" s="13"/>
      <c r="CF23" s="267" t="s">
        <v>608</v>
      </c>
      <c r="CG23" s="267" t="s">
        <v>609</v>
      </c>
      <c r="CH23" s="267" t="s">
        <v>610</v>
      </c>
      <c r="CI23" s="267" t="s">
        <v>611</v>
      </c>
      <c r="CJ23" s="267" t="s">
        <v>612</v>
      </c>
      <c r="CK23" s="267" t="s">
        <v>613</v>
      </c>
      <c r="CL23" s="267" t="s">
        <v>614</v>
      </c>
      <c r="CM23" s="267" t="s">
        <v>615</v>
      </c>
      <c r="CN23" s="267" t="s">
        <v>616</v>
      </c>
      <c r="CO23" s="267" t="s">
        <v>617</v>
      </c>
      <c r="CP23" s="267" t="s">
        <v>618</v>
      </c>
      <c r="CQ23" s="267" t="s">
        <v>619</v>
      </c>
      <c r="CR23" s="267" t="s">
        <v>620</v>
      </c>
      <c r="CS23" s="267" t="s">
        <v>621</v>
      </c>
      <c r="CT23" s="267" t="s">
        <v>622</v>
      </c>
      <c r="CU23" s="267" t="s">
        <v>623</v>
      </c>
      <c r="CV23" s="228" t="s">
        <v>460</v>
      </c>
    </row>
    <row r="24" spans="1:100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27">
        <v>1</v>
      </c>
      <c r="L24" s="473"/>
      <c r="M24" s="473"/>
      <c r="N24" s="473"/>
      <c r="O24" s="473"/>
      <c r="P24" s="473"/>
      <c r="Q24" s="560"/>
      <c r="R24" s="561"/>
      <c r="S24" s="561"/>
      <c r="T24" s="561"/>
      <c r="U24" s="561"/>
      <c r="V24" s="562"/>
      <c r="W24" s="560"/>
      <c r="X24" s="561"/>
      <c r="Y24" s="561"/>
      <c r="Z24" s="561"/>
      <c r="AA24" s="561"/>
      <c r="AB24" s="562"/>
      <c r="AC24" s="464"/>
      <c r="AD24" s="465"/>
      <c r="AE24" s="465"/>
      <c r="AF24" s="465"/>
      <c r="AG24" s="466"/>
      <c r="AH24" s="464"/>
      <c r="AI24" s="465"/>
      <c r="AJ24" s="465"/>
      <c r="AK24" s="465"/>
      <c r="AL24" s="466"/>
      <c r="AM24" s="464"/>
      <c r="AN24" s="465"/>
      <c r="AO24" s="465"/>
      <c r="AP24" s="465"/>
      <c r="AQ24" s="466"/>
      <c r="AR24" s="560"/>
      <c r="AS24" s="561"/>
      <c r="AT24" s="561"/>
      <c r="AU24" s="561"/>
      <c r="AV24" s="562"/>
      <c r="AW24" s="451"/>
      <c r="AX24" s="451"/>
      <c r="AY24" s="451"/>
      <c r="AZ24" s="451"/>
      <c r="BA24" s="451"/>
      <c r="BB24" s="451"/>
      <c r="BC24" s="556"/>
      <c r="BD24" s="556"/>
      <c r="BE24" s="556"/>
      <c r="BF24" s="556"/>
      <c r="BG24" s="556"/>
      <c r="BH24" s="556"/>
      <c r="BI24" s="556"/>
      <c r="BJ24" s="556"/>
      <c r="BK24" s="556"/>
      <c r="BL24" s="556"/>
      <c r="BM24" s="556"/>
      <c r="BN24" s="557"/>
      <c r="BO24" s="557"/>
      <c r="BP24" s="557"/>
      <c r="BQ24" s="557"/>
      <c r="BR24" s="558"/>
      <c r="BS24" s="558"/>
      <c r="BT24" s="558"/>
      <c r="BU24" s="558"/>
      <c r="BV24" s="558"/>
      <c r="BW24" s="558"/>
      <c r="BX24" s="558"/>
      <c r="BY24" s="558"/>
      <c r="BZ24" s="558"/>
      <c r="CA24" s="558"/>
      <c r="CD24" s="13"/>
      <c r="CF24" s="268"/>
      <c r="CG24" s="268"/>
      <c r="CH24" s="268"/>
      <c r="CI24" s="268"/>
      <c r="CJ24" s="268"/>
      <c r="CK24" s="268"/>
      <c r="CL24" s="268"/>
      <c r="CM24" s="268"/>
      <c r="CN24" s="268"/>
      <c r="CO24" s="268"/>
      <c r="CP24" s="268"/>
      <c r="CQ24" s="268"/>
      <c r="CR24" s="268"/>
      <c r="CS24" s="268"/>
      <c r="CT24" s="268"/>
      <c r="CU24" s="268"/>
      <c r="CV24" s="268"/>
    </row>
    <row r="25" spans="1:100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0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7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CD26" s="13"/>
    </row>
    <row r="27" spans="1:100" ht="27.7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100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100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9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00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00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00" ht="13.5" customHeight="1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L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 x14ac:dyDescent="0.15">
      <c r="A54" s="462" t="s">
        <v>15</v>
      </c>
      <c r="B54" s="463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 x14ac:dyDescent="0.15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 x14ac:dyDescent="0.15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 x14ac:dyDescent="0.15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 x14ac:dyDescent="0.15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 x14ac:dyDescent="0.15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 x14ac:dyDescent="0.15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 x14ac:dyDescent="0.15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 x14ac:dyDescent="0.15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 x14ac:dyDescent="0.15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 x14ac:dyDescent="0.15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 x14ac:dyDescent="0.15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 x14ac:dyDescent="0.15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 x14ac:dyDescent="0.15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5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N23:BQ23"/>
    <mergeCell ref="A7:CD7"/>
    <mergeCell ref="BC10:BH11"/>
    <mergeCell ref="BL10:BP11"/>
    <mergeCell ref="BQ10:CC11"/>
    <mergeCell ref="AW18:BD18"/>
    <mergeCell ref="L23:P23"/>
    <mergeCell ref="Q23:V23"/>
    <mergeCell ref="W23:AB23"/>
    <mergeCell ref="AC23:AG23"/>
    <mergeCell ref="AH23:AL23"/>
    <mergeCell ref="A54:B54"/>
    <mergeCell ref="BR23:BU23"/>
    <mergeCell ref="BV23:CA23"/>
    <mergeCell ref="L24:P24"/>
    <mergeCell ref="Q24:V24"/>
    <mergeCell ref="W24:AB24"/>
    <mergeCell ref="AC24:AG24"/>
    <mergeCell ref="AH24:AL24"/>
    <mergeCell ref="AM24:AQ24"/>
    <mergeCell ref="AR24:AV24"/>
    <mergeCell ref="AW24:BB24"/>
    <mergeCell ref="AM23:AQ23"/>
    <mergeCell ref="AR23:AV23"/>
    <mergeCell ref="AW23:BB23"/>
    <mergeCell ref="BC23:BG23"/>
    <mergeCell ref="BH23:BM23"/>
    <mergeCell ref="BC24:BG24"/>
    <mergeCell ref="BH24:BM24"/>
    <mergeCell ref="BN24:BQ24"/>
    <mergeCell ref="BR24:BU24"/>
    <mergeCell ref="BV24:CA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Scroll Bar 1">
              <controlPr defaultSize="0" autoPict="0">
                <anchor moveWithCells="1">
                  <from>
                    <xdr:col>100</xdr:col>
                    <xdr:colOff>0</xdr:colOff>
                    <xdr:row>24</xdr:row>
                    <xdr:rowOff>19050</xdr:rowOff>
                  </from>
                  <to>
                    <xdr:col>100</xdr:col>
                    <xdr:colOff>104775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68</xdr:col>
                    <xdr:colOff>171450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Pict="0">
                <anchor moveWithCells="1" sizeWithCells="1">
                  <from>
                    <xdr:col>11</xdr:col>
                    <xdr:colOff>9525</xdr:colOff>
                    <xdr:row>16</xdr:row>
                    <xdr:rowOff>95250</xdr:rowOff>
                  </from>
                  <to>
                    <xdr:col>18</xdr:col>
                    <xdr:colOff>9525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Button 4">
              <controlPr defaultSize="0" print="0" autoFill="0" autoPict="0">
                <anchor moveWithCells="1" sizeWithCells="1">
                  <from>
                    <xdr:col>60</xdr:col>
                    <xdr:colOff>200025</xdr:colOff>
                    <xdr:row>16</xdr:row>
                    <xdr:rowOff>76200</xdr:rowOff>
                  </from>
                  <to>
                    <xdr:col>67</xdr:col>
                    <xdr:colOff>200025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Button 5">
              <controlPr defaultSize="0" print="0" autoFill="0" autoPict="0">
                <anchor moveWithCells="1" sizeWithCells="1">
                  <from>
                    <xdr:col>70</xdr:col>
                    <xdr:colOff>57150</xdr:colOff>
                    <xdr:row>43</xdr:row>
                    <xdr:rowOff>19050</xdr:rowOff>
                  </from>
                  <to>
                    <xdr:col>79</xdr:col>
                    <xdr:colOff>28575</xdr:colOff>
                    <xdr:row>45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6A5A6-8373-49D0-9AA3-62D7068A4763}">
  <sheetPr codeName="Sheet20">
    <pageSetUpPr fitToPage="1"/>
  </sheetPr>
  <dimension ref="A1:CD96"/>
  <sheetViews>
    <sheetView view="pageBreakPreview" zoomScale="85" zoomScaleNormal="130" zoomScaleSheetLayoutView="85" workbookViewId="0">
      <selection activeCell="AU29" sqref="AU29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624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82" ht="13.5" customHeight="1" x14ac:dyDescent="0.15">
      <c r="A8" s="11"/>
      <c r="D8" s="178" t="s">
        <v>625</v>
      </c>
      <c r="CD8" s="13"/>
    </row>
    <row r="9" spans="1:82" x14ac:dyDescent="0.15">
      <c r="A9" s="11"/>
      <c r="CD9" s="13"/>
    </row>
    <row r="10" spans="1:82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/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82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626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81" t="s">
        <v>627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78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6.5" x14ac:dyDescent="0.3">
      <c r="A18" s="11"/>
      <c r="D18" s="82"/>
      <c r="E18" s="82"/>
      <c r="F18" s="82"/>
      <c r="G18" s="82"/>
      <c r="H18" s="82"/>
      <c r="I18" s="82"/>
      <c r="J18" s="82"/>
      <c r="K18" s="82"/>
      <c r="L18" s="269" t="s">
        <v>655</v>
      </c>
      <c r="M18" s="186"/>
      <c r="N18" s="186"/>
      <c r="O18" s="186"/>
      <c r="P18" s="186"/>
      <c r="Q18" s="186"/>
      <c r="R18" s="186"/>
      <c r="S18" s="186"/>
      <c r="T18" s="570"/>
      <c r="U18" s="571"/>
      <c r="V18" s="571"/>
      <c r="W18" s="571"/>
      <c r="X18" s="571"/>
      <c r="Y18" s="571"/>
      <c r="Z18" s="571"/>
      <c r="AA18" s="571"/>
      <c r="AB18" s="571"/>
      <c r="AC18" s="572"/>
      <c r="AD18" s="185"/>
      <c r="AE18" s="82"/>
      <c r="AF18" s="185" t="s">
        <v>441</v>
      </c>
      <c r="AH18" s="186"/>
      <c r="AI18" s="186"/>
      <c r="AJ18" s="186"/>
      <c r="AK18" s="186"/>
      <c r="AL18" s="569"/>
      <c r="AM18" s="569"/>
      <c r="AN18" s="569"/>
      <c r="AO18" s="569"/>
      <c r="AP18" s="569"/>
      <c r="AQ18" s="569"/>
      <c r="AR18" s="569"/>
      <c r="AS18" s="569"/>
      <c r="AT18" s="569"/>
      <c r="AU18" s="569"/>
      <c r="AV18" s="82"/>
      <c r="AW18" s="82"/>
      <c r="AX18" s="82"/>
      <c r="AY18" s="185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6.5" customHeight="1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85" t="s">
        <v>628</v>
      </c>
      <c r="M20" s="186"/>
      <c r="N20" s="186"/>
      <c r="O20" s="186"/>
      <c r="P20" s="186"/>
      <c r="Q20" s="186"/>
      <c r="R20" s="186"/>
      <c r="S20" s="186"/>
      <c r="T20" s="570"/>
      <c r="U20" s="571"/>
      <c r="V20" s="571"/>
      <c r="W20" s="571"/>
      <c r="X20" s="571"/>
      <c r="Y20" s="571"/>
      <c r="Z20" s="571"/>
      <c r="AA20" s="571"/>
      <c r="AB20" s="571"/>
      <c r="AC20" s="572"/>
      <c r="AD20" s="186"/>
      <c r="AE20" s="186"/>
      <c r="AF20" s="185" t="s">
        <v>629</v>
      </c>
      <c r="AG20" s="186"/>
      <c r="AH20" s="186"/>
      <c r="AI20" s="186"/>
      <c r="AJ20" s="186"/>
      <c r="AK20" s="186"/>
      <c r="AL20" s="570"/>
      <c r="AM20" s="571"/>
      <c r="AN20" s="571"/>
      <c r="AO20" s="571"/>
      <c r="AP20" s="571"/>
      <c r="AQ20" s="571"/>
      <c r="AR20" s="571"/>
      <c r="AS20" s="571"/>
      <c r="AT20" s="571"/>
      <c r="AU20" s="572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178" t="s">
        <v>630</v>
      </c>
      <c r="T22" s="570"/>
      <c r="U22" s="571"/>
      <c r="V22" s="571"/>
      <c r="W22" s="571"/>
      <c r="X22" s="571"/>
      <c r="Y22" s="571"/>
      <c r="Z22" s="571"/>
      <c r="AA22" s="571"/>
      <c r="AB22" s="571"/>
      <c r="AC22" s="572"/>
      <c r="AF22" s="178" t="s">
        <v>631</v>
      </c>
      <c r="AL22" s="570"/>
      <c r="AM22" s="571"/>
      <c r="AN22" s="571"/>
      <c r="AO22" s="571"/>
      <c r="AP22" s="571"/>
      <c r="AQ22" s="571"/>
      <c r="AR22" s="571"/>
      <c r="AS22" s="571"/>
      <c r="AT22" s="571"/>
      <c r="AU22" s="572"/>
      <c r="AV22" s="82"/>
      <c r="AW22" s="82"/>
      <c r="AX22" s="82"/>
      <c r="AY22" s="82"/>
      <c r="AZ22" s="82"/>
      <c r="BA22" s="82"/>
      <c r="BB22" s="82"/>
      <c r="BK22" s="257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16" t="s">
        <v>656</v>
      </c>
      <c r="M24" s="82"/>
      <c r="N24" s="82"/>
      <c r="O24" s="82"/>
      <c r="P24" s="82"/>
      <c r="R24" s="261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BG24" s="261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7"/>
      <c r="K26" s="82"/>
      <c r="L26" s="181" t="s">
        <v>632</v>
      </c>
      <c r="M26" s="82"/>
      <c r="N26" s="82"/>
      <c r="O26" s="82"/>
      <c r="P26" s="82"/>
      <c r="Q26" s="82"/>
      <c r="R26" s="82"/>
      <c r="S26" s="82"/>
      <c r="T26" s="570"/>
      <c r="U26" s="571"/>
      <c r="V26" s="571"/>
      <c r="W26" s="571"/>
      <c r="X26" s="571"/>
      <c r="Y26" s="571"/>
      <c r="Z26" s="571"/>
      <c r="AA26" s="571"/>
      <c r="AB26" s="571"/>
      <c r="AC26" s="57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187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7.2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7"/>
      <c r="K28" s="82"/>
      <c r="L28" s="181" t="s">
        <v>633</v>
      </c>
      <c r="M28" s="82"/>
      <c r="N28" s="82"/>
      <c r="O28" s="82"/>
      <c r="P28" s="82"/>
      <c r="Q28" s="82"/>
      <c r="R28" s="82"/>
      <c r="S28" s="82"/>
      <c r="T28" s="570"/>
      <c r="U28" s="571"/>
      <c r="V28" s="571"/>
      <c r="W28" s="571"/>
      <c r="X28" s="571"/>
      <c r="Y28" s="571"/>
      <c r="Z28" s="571"/>
      <c r="AA28" s="571"/>
      <c r="AB28" s="571"/>
      <c r="AC28" s="57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9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8.7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181" t="s">
        <v>658</v>
      </c>
      <c r="M31" s="82"/>
      <c r="N31" s="82"/>
      <c r="O31" s="82"/>
      <c r="P31" s="82"/>
      <c r="Q31" s="82"/>
      <c r="R31" s="82"/>
      <c r="S31" s="82"/>
      <c r="T31" s="570"/>
      <c r="U31" s="571"/>
      <c r="V31" s="571"/>
      <c r="W31" s="571"/>
      <c r="X31" s="571"/>
      <c r="Y31" s="571"/>
      <c r="Z31" s="571"/>
      <c r="AA31" s="571"/>
      <c r="AB31" s="571"/>
      <c r="AC31" s="57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 x14ac:dyDescent="0.15">
      <c r="A54" s="462" t="s">
        <v>15</v>
      </c>
      <c r="B54" s="463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 x14ac:dyDescent="0.15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 x14ac:dyDescent="0.15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 x14ac:dyDescent="0.15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 x14ac:dyDescent="0.15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 x14ac:dyDescent="0.15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 x14ac:dyDescent="0.15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 x14ac:dyDescent="0.15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 x14ac:dyDescent="0.15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 x14ac:dyDescent="0.15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 x14ac:dyDescent="0.15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 x14ac:dyDescent="0.15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 x14ac:dyDescent="0.15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 x14ac:dyDescent="0.15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3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T20:AC20"/>
    <mergeCell ref="AL20:AU20"/>
    <mergeCell ref="A54:B54"/>
    <mergeCell ref="AL18:AU18"/>
    <mergeCell ref="T18:AC18"/>
    <mergeCell ref="T31:AC31"/>
    <mergeCell ref="T22:AC22"/>
    <mergeCell ref="AL22:AU22"/>
    <mergeCell ref="T26:AC26"/>
    <mergeCell ref="T28:AC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>
                <anchor moveWithCells="1" sizeWithCells="1">
                  <from>
                    <xdr:col>67</xdr:col>
                    <xdr:colOff>38100</xdr:colOff>
                    <xdr:row>43</xdr:row>
                    <xdr:rowOff>114300</xdr:rowOff>
                  </from>
                  <to>
                    <xdr:col>72</xdr:col>
                    <xdr:colOff>200025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5" name="Option Button 4">
              <controlPr defaultSize="0" autoFill="0" autoLine="0" autoPict="0">
                <anchor moveWithCells="1">
                  <from>
                    <xdr:col>18</xdr:col>
                    <xdr:colOff>142875</xdr:colOff>
                    <xdr:row>22</xdr:row>
                    <xdr:rowOff>152400</xdr:rowOff>
                  </from>
                  <to>
                    <xdr:col>27</xdr:col>
                    <xdr:colOff>104775</xdr:colOff>
                    <xdr:row>24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AAB42-30A5-404D-B95C-4DB9B4306862}">
  <sheetPr codeName="Sheet19">
    <pageSetUpPr fitToPage="1"/>
  </sheetPr>
  <dimension ref="A1:CD96"/>
  <sheetViews>
    <sheetView view="pageBreakPreview" zoomScale="85" zoomScaleNormal="130" zoomScaleSheetLayoutView="85" workbookViewId="0">
      <selection activeCell="BK36" sqref="BK3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634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82" ht="13.5" customHeight="1" x14ac:dyDescent="0.15">
      <c r="A8" s="11"/>
      <c r="D8" s="178" t="s">
        <v>635</v>
      </c>
      <c r="CD8" s="13"/>
    </row>
    <row r="9" spans="1:82" x14ac:dyDescent="0.15">
      <c r="A9" s="11"/>
      <c r="CD9" s="13"/>
    </row>
    <row r="10" spans="1:82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/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82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636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81" t="s">
        <v>152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78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657</v>
      </c>
      <c r="M18" s="186"/>
      <c r="N18" s="186"/>
      <c r="O18" s="186"/>
      <c r="P18" s="186"/>
      <c r="Q18" s="570"/>
      <c r="R18" s="571"/>
      <c r="S18" s="571"/>
      <c r="T18" s="571"/>
      <c r="U18" s="571"/>
      <c r="V18" s="571"/>
      <c r="W18" s="571"/>
      <c r="X18" s="571"/>
      <c r="Y18" s="571"/>
      <c r="Z18" s="572"/>
      <c r="AA18" s="82"/>
      <c r="AB18" s="82"/>
      <c r="AC18" s="82"/>
      <c r="AD18" s="185"/>
      <c r="AE18" s="82"/>
      <c r="AF18" s="82"/>
      <c r="AI18" s="185" t="s">
        <v>441</v>
      </c>
      <c r="AJ18" s="186"/>
      <c r="AK18" s="186"/>
      <c r="AL18" s="186"/>
      <c r="AM18" s="186"/>
      <c r="AN18" s="186"/>
      <c r="AO18" s="570"/>
      <c r="AP18" s="571"/>
      <c r="AQ18" s="571"/>
      <c r="AR18" s="571"/>
      <c r="AS18" s="571"/>
      <c r="AT18" s="571"/>
      <c r="AU18" s="571"/>
      <c r="AV18" s="571"/>
      <c r="AW18" s="571"/>
      <c r="AX18" s="57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216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7" t="s">
        <v>257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228" t="s">
        <v>258</v>
      </c>
      <c r="L27" s="512" t="s">
        <v>442</v>
      </c>
      <c r="M27" s="512"/>
      <c r="N27" s="512"/>
      <c r="O27" s="512"/>
      <c r="P27" s="512"/>
      <c r="Q27" s="512" t="s">
        <v>637</v>
      </c>
      <c r="R27" s="482"/>
      <c r="S27" s="482"/>
      <c r="T27" s="482"/>
      <c r="U27" s="482"/>
      <c r="V27" s="482"/>
      <c r="W27" s="482"/>
      <c r="X27" s="512" t="s">
        <v>638</v>
      </c>
      <c r="Y27" s="482"/>
      <c r="Z27" s="482"/>
      <c r="AA27" s="482"/>
      <c r="AB27" s="482"/>
      <c r="AC27" s="482"/>
      <c r="AD27" s="482"/>
      <c r="AE27" s="482"/>
      <c r="AF27" s="512" t="s">
        <v>639</v>
      </c>
      <c r="AG27" s="482"/>
      <c r="AH27" s="482"/>
      <c r="AI27" s="482"/>
      <c r="AJ27" s="482"/>
      <c r="AK27" s="482"/>
      <c r="AL27" s="482"/>
      <c r="AM27" s="482"/>
      <c r="AN27" s="482"/>
      <c r="AO27" s="482"/>
      <c r="AP27" s="512" t="s">
        <v>445</v>
      </c>
      <c r="AQ27" s="482"/>
      <c r="AR27" s="482"/>
      <c r="AS27" s="482"/>
      <c r="AT27" s="482"/>
      <c r="AU27" s="482"/>
      <c r="AV27" s="482"/>
      <c r="AW27" s="577" t="s">
        <v>446</v>
      </c>
      <c r="AX27" s="578"/>
      <c r="AY27" s="578"/>
      <c r="AZ27" s="578"/>
      <c r="BA27" s="578"/>
      <c r="BB27" s="578"/>
      <c r="BC27" s="579"/>
      <c r="BD27" s="512" t="s">
        <v>447</v>
      </c>
      <c r="BE27" s="512"/>
      <c r="BF27" s="512"/>
      <c r="BG27" s="512"/>
      <c r="BH27" s="512" t="s">
        <v>448</v>
      </c>
      <c r="BI27" s="512"/>
      <c r="BJ27" s="512"/>
      <c r="BK27" s="512" t="s">
        <v>449</v>
      </c>
      <c r="BL27" s="482"/>
      <c r="BM27" s="482"/>
      <c r="BN27" s="482"/>
      <c r="BO27" s="482"/>
      <c r="BP27" s="482"/>
      <c r="BQ27" s="482"/>
      <c r="BR27" s="512" t="s">
        <v>450</v>
      </c>
      <c r="BS27" s="482"/>
      <c r="BT27" s="482"/>
      <c r="BU27" s="482"/>
      <c r="BV27" s="482"/>
      <c r="BW27" s="482"/>
      <c r="BX27" s="482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231">
        <v>1</v>
      </c>
      <c r="L28" s="446"/>
      <c r="M28" s="446"/>
      <c r="N28" s="446"/>
      <c r="O28" s="446"/>
      <c r="P28" s="446"/>
      <c r="Q28" s="447"/>
      <c r="R28" s="448"/>
      <c r="S28" s="448"/>
      <c r="T28" s="448"/>
      <c r="U28" s="448"/>
      <c r="V28" s="448"/>
      <c r="W28" s="448"/>
      <c r="X28" s="449"/>
      <c r="Y28" s="450"/>
      <c r="Z28" s="450"/>
      <c r="AA28" s="450"/>
      <c r="AB28" s="450"/>
      <c r="AC28" s="450"/>
      <c r="AD28" s="450"/>
      <c r="AE28" s="450"/>
      <c r="AF28" s="449"/>
      <c r="AG28" s="450"/>
      <c r="AH28" s="450"/>
      <c r="AI28" s="450"/>
      <c r="AJ28" s="450"/>
      <c r="AK28" s="450"/>
      <c r="AL28" s="450"/>
      <c r="AM28" s="450"/>
      <c r="AN28" s="450"/>
      <c r="AO28" s="450"/>
      <c r="AP28" s="447"/>
      <c r="AQ28" s="448"/>
      <c r="AR28" s="448"/>
      <c r="AS28" s="448"/>
      <c r="AT28" s="448"/>
      <c r="AU28" s="448"/>
      <c r="AV28" s="448"/>
      <c r="AW28" s="573"/>
      <c r="AX28" s="574"/>
      <c r="AY28" s="574"/>
      <c r="AZ28" s="574"/>
      <c r="BA28" s="574"/>
      <c r="BB28" s="574"/>
      <c r="BC28" s="575"/>
      <c r="BD28" s="576"/>
      <c r="BE28" s="576"/>
      <c r="BF28" s="576"/>
      <c r="BG28" s="576"/>
      <c r="BH28" s="576"/>
      <c r="BI28" s="576"/>
      <c r="BJ28" s="576"/>
      <c r="BK28" s="447"/>
      <c r="BL28" s="448"/>
      <c r="BM28" s="448"/>
      <c r="BN28" s="448"/>
      <c r="BO28" s="448"/>
      <c r="BP28" s="448"/>
      <c r="BQ28" s="448"/>
      <c r="BR28" s="447"/>
      <c r="BS28" s="448"/>
      <c r="BT28" s="448"/>
      <c r="BU28" s="448"/>
      <c r="BV28" s="448"/>
      <c r="BW28" s="448"/>
      <c r="BX28" s="448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9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 x14ac:dyDescent="0.15">
      <c r="A54" s="462" t="s">
        <v>15</v>
      </c>
      <c r="B54" s="463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 x14ac:dyDescent="0.15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 x14ac:dyDescent="0.15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 x14ac:dyDescent="0.15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 x14ac:dyDescent="0.15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 x14ac:dyDescent="0.15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 x14ac:dyDescent="0.15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 x14ac:dyDescent="0.15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 x14ac:dyDescent="0.15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 x14ac:dyDescent="0.15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 x14ac:dyDescent="0.15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 x14ac:dyDescent="0.15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 x14ac:dyDescent="0.15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 x14ac:dyDescent="0.15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7:P27"/>
    <mergeCell ref="Q27:W27"/>
    <mergeCell ref="X27:AE27"/>
    <mergeCell ref="AF27:AO27"/>
    <mergeCell ref="AP27:AV27"/>
    <mergeCell ref="AW27:BC27"/>
    <mergeCell ref="BR27:BX27"/>
    <mergeCell ref="BK27:BQ27"/>
    <mergeCell ref="BK28:BQ28"/>
    <mergeCell ref="BR28:BX28"/>
    <mergeCell ref="A54:B54"/>
    <mergeCell ref="AW28:BC28"/>
    <mergeCell ref="AO18:AX18"/>
    <mergeCell ref="Q18:Z18"/>
    <mergeCell ref="BD27:BG27"/>
    <mergeCell ref="BH27:BJ27"/>
    <mergeCell ref="BD28:BG28"/>
    <mergeCell ref="BH28:BJ28"/>
    <mergeCell ref="L28:P28"/>
    <mergeCell ref="Q28:W28"/>
    <mergeCell ref="X28:AE28"/>
    <mergeCell ref="AF28:AO28"/>
    <mergeCell ref="AP28:AV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>
                <anchor moveWithCells="1" sizeWithCells="1">
                  <from>
                    <xdr:col>62</xdr:col>
                    <xdr:colOff>57150</xdr:colOff>
                    <xdr:row>43</xdr:row>
                    <xdr:rowOff>114300</xdr:rowOff>
                  </from>
                  <to>
                    <xdr:col>67</xdr:col>
                    <xdr:colOff>285750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8" name="Button 6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43</xdr:row>
                    <xdr:rowOff>104775</xdr:rowOff>
                  </from>
                  <to>
                    <xdr:col>75</xdr:col>
                    <xdr:colOff>95250</xdr:colOff>
                    <xdr:row>45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200A0-2C2E-4F90-8A4F-B649A3D53673}">
  <sheetPr codeName="Sheet22">
    <pageSetUpPr fitToPage="1"/>
  </sheetPr>
  <dimension ref="A1:CD96"/>
  <sheetViews>
    <sheetView view="pageBreakPreview" zoomScale="85" zoomScaleNormal="130" zoomScaleSheetLayoutView="85" workbookViewId="0">
      <selection activeCell="BH29" sqref="BG29:BH29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640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82" ht="13.5" customHeight="1" x14ac:dyDescent="0.15">
      <c r="A8" s="11"/>
      <c r="D8" s="178" t="s">
        <v>641</v>
      </c>
      <c r="CD8" s="13"/>
    </row>
    <row r="9" spans="1:82" x14ac:dyDescent="0.15">
      <c r="A9" s="11"/>
      <c r="CD9" s="13"/>
    </row>
    <row r="10" spans="1:82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 t="s">
        <v>490</v>
      </c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82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642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3.5" customHeight="1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5"/>
      <c r="M18" s="186"/>
      <c r="N18" s="186"/>
      <c r="O18" s="186"/>
      <c r="P18" s="186"/>
      <c r="Q18" s="186"/>
      <c r="R18" s="186"/>
      <c r="S18" s="186"/>
      <c r="U18" s="186"/>
      <c r="V18" s="186"/>
      <c r="W18" s="186"/>
      <c r="X18" s="186"/>
      <c r="Y18" s="82"/>
      <c r="Z18" s="82"/>
      <c r="AA18" s="82"/>
      <c r="AB18" s="82"/>
      <c r="AC18" s="82"/>
      <c r="AD18" s="185"/>
      <c r="AE18" s="82"/>
      <c r="AF18" s="82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4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76" t="s">
        <v>258</v>
      </c>
      <c r="L23" s="580" t="s">
        <v>558</v>
      </c>
      <c r="M23" s="580"/>
      <c r="N23" s="580"/>
      <c r="O23" s="580"/>
      <c r="P23" s="580"/>
      <c r="Q23" s="580" t="s">
        <v>643</v>
      </c>
      <c r="R23" s="581"/>
      <c r="S23" s="581"/>
      <c r="T23" s="581"/>
      <c r="U23" s="581"/>
      <c r="V23" s="581"/>
      <c r="W23" s="581"/>
      <c r="X23" s="580" t="s">
        <v>637</v>
      </c>
      <c r="Y23" s="581"/>
      <c r="Z23" s="581"/>
      <c r="AA23" s="581"/>
      <c r="AB23" s="581"/>
      <c r="AC23" s="581"/>
      <c r="AD23" s="581"/>
      <c r="AE23" s="581"/>
      <c r="AF23" s="582" t="s">
        <v>675</v>
      </c>
      <c r="AG23" s="583"/>
      <c r="AH23" s="583"/>
      <c r="AI23" s="583"/>
      <c r="AJ23" s="583"/>
      <c r="AK23" s="583"/>
      <c r="AL23" s="583"/>
      <c r="AM23" s="583"/>
      <c r="AN23" s="583"/>
      <c r="AO23" s="584"/>
      <c r="AP23" s="582" t="s">
        <v>676</v>
      </c>
      <c r="AQ23" s="583"/>
      <c r="AR23" s="583"/>
      <c r="AS23" s="583"/>
      <c r="AT23" s="583"/>
      <c r="AU23" s="583"/>
      <c r="AV23" s="583"/>
      <c r="AW23" s="583"/>
      <c r="AX23" s="583"/>
      <c r="AY23" s="584"/>
      <c r="AZ23" s="585" t="s">
        <v>677</v>
      </c>
      <c r="BA23" s="512"/>
      <c r="BB23" s="512"/>
      <c r="BC23" s="512"/>
      <c r="BD23" s="512"/>
      <c r="BE23" s="512"/>
      <c r="BF23" s="512"/>
      <c r="BG23" s="512"/>
      <c r="BH23" s="512"/>
      <c r="BI23" s="512"/>
      <c r="BJ23" s="585" t="s">
        <v>678</v>
      </c>
      <c r="BK23" s="512"/>
      <c r="BL23" s="512"/>
      <c r="BM23" s="512"/>
      <c r="BN23" s="512"/>
      <c r="BO23" s="512"/>
      <c r="BP23" s="586" t="s">
        <v>659</v>
      </c>
      <c r="BQ23" s="586"/>
      <c r="BR23" s="586"/>
      <c r="BS23" s="586"/>
      <c r="BT23" s="586"/>
      <c r="BU23" s="586"/>
      <c r="BV23" s="586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31">
        <v>1</v>
      </c>
      <c r="L24" s="446"/>
      <c r="M24" s="446"/>
      <c r="N24" s="446"/>
      <c r="O24" s="446"/>
      <c r="P24" s="446"/>
      <c r="Q24" s="447"/>
      <c r="R24" s="448"/>
      <c r="S24" s="448"/>
      <c r="T24" s="448"/>
      <c r="U24" s="448"/>
      <c r="V24" s="448"/>
      <c r="W24" s="448"/>
      <c r="X24" s="449"/>
      <c r="Y24" s="450"/>
      <c r="Z24" s="450"/>
      <c r="AA24" s="450"/>
      <c r="AB24" s="450"/>
      <c r="AC24" s="450"/>
      <c r="AD24" s="450"/>
      <c r="AE24" s="450"/>
      <c r="AF24" s="560"/>
      <c r="AG24" s="561"/>
      <c r="AH24" s="561"/>
      <c r="AI24" s="561"/>
      <c r="AJ24" s="561"/>
      <c r="AK24" s="561"/>
      <c r="AL24" s="561"/>
      <c r="AM24" s="561"/>
      <c r="AN24" s="561"/>
      <c r="AO24" s="562"/>
      <c r="AP24" s="560">
        <v>0</v>
      </c>
      <c r="AQ24" s="561"/>
      <c r="AR24" s="561"/>
      <c r="AS24" s="561"/>
      <c r="AT24" s="561"/>
      <c r="AU24" s="561"/>
      <c r="AV24" s="561"/>
      <c r="AW24" s="561"/>
      <c r="AX24" s="561"/>
      <c r="AY24" s="562"/>
      <c r="AZ24" s="451"/>
      <c r="BA24" s="451"/>
      <c r="BB24" s="451"/>
      <c r="BC24" s="451"/>
      <c r="BD24" s="451"/>
      <c r="BE24" s="451"/>
      <c r="BF24" s="451"/>
      <c r="BG24" s="451"/>
      <c r="BH24" s="451"/>
      <c r="BI24" s="451"/>
      <c r="BJ24" s="451"/>
      <c r="BK24" s="451"/>
      <c r="BL24" s="451"/>
      <c r="BM24" s="451"/>
      <c r="BN24" s="451"/>
      <c r="BO24" s="451"/>
      <c r="BP24" s="451"/>
      <c r="BQ24" s="451"/>
      <c r="BR24" s="451"/>
      <c r="BS24" s="451"/>
      <c r="BT24" s="451"/>
      <c r="BU24" s="451"/>
      <c r="BV24" s="451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7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 x14ac:dyDescent="0.15">
      <c r="A54" s="462" t="s">
        <v>15</v>
      </c>
      <c r="B54" s="463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 x14ac:dyDescent="0.15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 x14ac:dyDescent="0.15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 x14ac:dyDescent="0.15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 x14ac:dyDescent="0.15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 x14ac:dyDescent="0.15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 x14ac:dyDescent="0.15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 x14ac:dyDescent="0.15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 x14ac:dyDescent="0.15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 x14ac:dyDescent="0.15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 x14ac:dyDescent="0.15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 x14ac:dyDescent="0.15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 x14ac:dyDescent="0.15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 x14ac:dyDescent="0.15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4:B54"/>
    <mergeCell ref="A7:CD7"/>
    <mergeCell ref="BC10:BH11"/>
    <mergeCell ref="BL10:BP11"/>
    <mergeCell ref="BQ10:CC11"/>
    <mergeCell ref="L23:P23"/>
    <mergeCell ref="Q23:W23"/>
    <mergeCell ref="X23:AE23"/>
    <mergeCell ref="AF23:AO23"/>
    <mergeCell ref="AP23:AY23"/>
    <mergeCell ref="AZ23:BI23"/>
    <mergeCell ref="BJ23:BO23"/>
    <mergeCell ref="BP23:BV23"/>
    <mergeCell ref="BJ24:BO24"/>
    <mergeCell ref="BP24:BV24"/>
    <mergeCell ref="AZ24:BI24"/>
    <mergeCell ref="L24:P24"/>
    <mergeCell ref="Q24:W24"/>
    <mergeCell ref="X24:AE24"/>
    <mergeCell ref="AF24:AO24"/>
    <mergeCell ref="AP24:AY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Scroll Bar 1">
              <controlPr defaultSize="0" autoPict="0">
                <anchor moveWithCells="1">
                  <from>
                    <xdr:col>76</xdr:col>
                    <xdr:colOff>9525</xdr:colOff>
                    <xdr:row>22</xdr:row>
                    <xdr:rowOff>9525</xdr:rowOff>
                  </from>
                  <to>
                    <xdr:col>76</xdr:col>
                    <xdr:colOff>123825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69</xdr:col>
                    <xdr:colOff>180975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4E8E-607C-42C0-8664-A08FB7AB967A}">
  <sheetPr codeName="Sheet23">
    <pageSetUpPr fitToPage="1"/>
  </sheetPr>
  <dimension ref="A1:CI96"/>
  <sheetViews>
    <sheetView zoomScale="90" zoomScaleNormal="90" zoomScaleSheetLayoutView="85" workbookViewId="0">
      <selection activeCell="BE35" sqref="BE35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644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82" ht="13.5" customHeight="1" x14ac:dyDescent="0.15">
      <c r="A8" s="11"/>
      <c r="D8" s="178" t="s">
        <v>645</v>
      </c>
      <c r="CD8" s="13"/>
    </row>
    <row r="9" spans="1:82" x14ac:dyDescent="0.15">
      <c r="A9" s="11"/>
      <c r="CD9" s="13"/>
    </row>
    <row r="10" spans="1:82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 t="s">
        <v>490</v>
      </c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82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646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87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5"/>
      <c r="M18" s="186"/>
      <c r="N18" s="186"/>
      <c r="O18" s="186"/>
      <c r="P18" s="186"/>
      <c r="Q18" s="186"/>
      <c r="R18" s="186"/>
      <c r="S18" s="186"/>
      <c r="U18" s="186"/>
      <c r="V18" s="186"/>
      <c r="W18" s="186"/>
      <c r="X18" s="186"/>
      <c r="Y18" s="82"/>
      <c r="Z18" s="82"/>
      <c r="AA18" s="82"/>
      <c r="AB18" s="82"/>
      <c r="AC18" s="82"/>
      <c r="AD18" s="185"/>
      <c r="AE18" s="82"/>
      <c r="AF18" s="82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87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76" t="s">
        <v>258</v>
      </c>
      <c r="L23" s="580" t="s">
        <v>558</v>
      </c>
      <c r="M23" s="580"/>
      <c r="N23" s="580"/>
      <c r="O23" s="580"/>
      <c r="P23" s="580"/>
      <c r="Q23" s="580" t="s">
        <v>643</v>
      </c>
      <c r="R23" s="581"/>
      <c r="S23" s="581"/>
      <c r="T23" s="581"/>
      <c r="U23" s="581"/>
      <c r="V23" s="581"/>
      <c r="W23" s="581"/>
      <c r="X23" s="580" t="s">
        <v>637</v>
      </c>
      <c r="Y23" s="581"/>
      <c r="Z23" s="581"/>
      <c r="AA23" s="581"/>
      <c r="AB23" s="581"/>
      <c r="AC23" s="581"/>
      <c r="AD23" s="581"/>
      <c r="AE23" s="581"/>
      <c r="AF23" s="587" t="s">
        <v>679</v>
      </c>
      <c r="AG23" s="587"/>
      <c r="AH23" s="587"/>
      <c r="AI23" s="587"/>
      <c r="AJ23" s="587"/>
      <c r="AK23" s="587"/>
      <c r="AL23" s="587" t="s">
        <v>680</v>
      </c>
      <c r="AM23" s="587"/>
      <c r="AN23" s="587"/>
      <c r="AO23" s="587"/>
      <c r="AP23" s="587"/>
      <c r="AQ23" s="587"/>
      <c r="AR23" s="587" t="s">
        <v>681</v>
      </c>
      <c r="AS23" s="587"/>
      <c r="AT23" s="587"/>
      <c r="AU23" s="587"/>
      <c r="AV23" s="587"/>
      <c r="AW23" s="587"/>
      <c r="AX23" s="594" t="s">
        <v>465</v>
      </c>
      <c r="AY23" s="595"/>
      <c r="AZ23" s="595"/>
      <c r="BA23" s="595"/>
      <c r="BB23" s="595"/>
      <c r="BC23" s="595"/>
      <c r="BD23" s="595"/>
      <c r="BE23" s="595"/>
      <c r="BF23" s="595"/>
      <c r="BG23" s="596"/>
      <c r="BH23" s="591" t="s">
        <v>647</v>
      </c>
      <c r="BI23" s="592"/>
      <c r="BJ23" s="592"/>
      <c r="BK23" s="592"/>
      <c r="BL23" s="592"/>
      <c r="BM23" s="592"/>
      <c r="BN23" s="593"/>
      <c r="BO23" s="588" t="s">
        <v>648</v>
      </c>
      <c r="BP23" s="589"/>
      <c r="BQ23" s="589"/>
      <c r="BR23" s="589"/>
      <c r="BS23" s="589"/>
      <c r="BT23" s="590"/>
      <c r="BU23" s="588" t="s">
        <v>649</v>
      </c>
      <c r="BV23" s="589"/>
      <c r="BW23" s="589"/>
      <c r="BX23" s="589"/>
      <c r="BY23" s="589"/>
      <c r="BZ23" s="590"/>
      <c r="CD23" s="13"/>
      <c r="CF23" s="278" t="s">
        <v>650</v>
      </c>
      <c r="CG23" s="278" t="s">
        <v>464</v>
      </c>
      <c r="CH23" s="279" t="s">
        <v>651</v>
      </c>
      <c r="CI23" s="277"/>
    </row>
    <row r="24" spans="1:87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31">
        <v>1</v>
      </c>
      <c r="L24" s="446"/>
      <c r="M24" s="446"/>
      <c r="N24" s="446"/>
      <c r="O24" s="446"/>
      <c r="P24" s="446"/>
      <c r="Q24" s="447"/>
      <c r="R24" s="448"/>
      <c r="S24" s="448"/>
      <c r="T24" s="448"/>
      <c r="U24" s="448"/>
      <c r="V24" s="448"/>
      <c r="W24" s="448"/>
      <c r="X24" s="449"/>
      <c r="Y24" s="450"/>
      <c r="Z24" s="450"/>
      <c r="AA24" s="450"/>
      <c r="AB24" s="450"/>
      <c r="AC24" s="450"/>
      <c r="AD24" s="450"/>
      <c r="AE24" s="450"/>
      <c r="AF24" s="451"/>
      <c r="AG24" s="451"/>
      <c r="AH24" s="451"/>
      <c r="AI24" s="451"/>
      <c r="AJ24" s="451"/>
      <c r="AK24" s="451"/>
      <c r="AL24" s="451"/>
      <c r="AM24" s="451"/>
      <c r="AN24" s="451"/>
      <c r="AO24" s="451"/>
      <c r="AP24" s="451"/>
      <c r="AQ24" s="451"/>
      <c r="AR24" s="449"/>
      <c r="AS24" s="449"/>
      <c r="AT24" s="449"/>
      <c r="AU24" s="449"/>
      <c r="AV24" s="449"/>
      <c r="AW24" s="449"/>
      <c r="AX24" s="560"/>
      <c r="AY24" s="561"/>
      <c r="AZ24" s="561"/>
      <c r="BA24" s="561"/>
      <c r="BB24" s="561"/>
      <c r="BC24" s="561"/>
      <c r="BD24" s="561"/>
      <c r="BE24" s="561"/>
      <c r="BF24" s="561"/>
      <c r="BG24" s="562"/>
      <c r="BH24" s="560"/>
      <c r="BI24" s="561"/>
      <c r="BJ24" s="561"/>
      <c r="BK24" s="561"/>
      <c r="BL24" s="561"/>
      <c r="BM24" s="561"/>
      <c r="BN24" s="562"/>
      <c r="BO24" s="560"/>
      <c r="BP24" s="561"/>
      <c r="BQ24" s="561"/>
      <c r="BR24" s="561"/>
      <c r="BS24" s="561"/>
      <c r="BT24" s="562"/>
      <c r="BU24" s="560"/>
      <c r="BV24" s="561"/>
      <c r="BW24" s="561"/>
      <c r="BX24" s="561"/>
      <c r="BY24" s="561"/>
      <c r="BZ24" s="562"/>
      <c r="CD24" s="13"/>
      <c r="CF24" s="268"/>
      <c r="CG24" s="268"/>
      <c r="CH24" s="268"/>
    </row>
    <row r="25" spans="1:87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57"/>
      <c r="CD25" s="13"/>
    </row>
    <row r="26" spans="1:87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7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 x14ac:dyDescent="0.15">
      <c r="A54" s="462" t="s">
        <v>15</v>
      </c>
      <c r="B54" s="463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 x14ac:dyDescent="0.15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 x14ac:dyDescent="0.15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 x14ac:dyDescent="0.15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 x14ac:dyDescent="0.15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 x14ac:dyDescent="0.15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 x14ac:dyDescent="0.15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 x14ac:dyDescent="0.15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 x14ac:dyDescent="0.15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 x14ac:dyDescent="0.15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 x14ac:dyDescent="0.15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 x14ac:dyDescent="0.15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 x14ac:dyDescent="0.15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 x14ac:dyDescent="0.15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BU23:BZ23"/>
    <mergeCell ref="BO23:BT23"/>
    <mergeCell ref="BH23:BN23"/>
    <mergeCell ref="AX23:BG23"/>
    <mergeCell ref="BU24:BZ24"/>
    <mergeCell ref="L24:P24"/>
    <mergeCell ref="Q24:W24"/>
    <mergeCell ref="X24:AE24"/>
    <mergeCell ref="AF24:AK24"/>
    <mergeCell ref="AL24:AQ24"/>
    <mergeCell ref="A54:B54"/>
    <mergeCell ref="AR24:AW24"/>
    <mergeCell ref="AX24:BG24"/>
    <mergeCell ref="BH24:BN24"/>
    <mergeCell ref="BO24:BT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FEDE7-9FAD-4A99-866A-14FD1AE298F9}">
  <sheetPr codeName="Sheet21">
    <pageSetUpPr fitToPage="1"/>
  </sheetPr>
  <dimension ref="A1:CQ96"/>
  <sheetViews>
    <sheetView zoomScaleNormal="100" zoomScaleSheetLayoutView="85" workbookViewId="0">
      <selection activeCell="CG23" sqref="CG23:CG24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7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83" width="2.25" style="4"/>
    <col min="84" max="84" width="15" style="4" customWidth="1"/>
    <col min="85" max="85" width="14.5" style="4" customWidth="1"/>
    <col min="86" max="89" width="12" style="4" customWidth="1"/>
    <col min="90" max="90" width="18.5" style="4" customWidth="1"/>
    <col min="91" max="91" width="16.875" style="4" customWidth="1"/>
    <col min="92" max="92" width="13.625" style="4" customWidth="1"/>
    <col min="93" max="93" width="15" style="4" customWidth="1"/>
    <col min="94" max="94" width="16.5" style="4" customWidth="1"/>
    <col min="95" max="95" width="17.625" style="4" customWidth="1"/>
    <col min="96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652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82" ht="13.5" customHeight="1" x14ac:dyDescent="0.15">
      <c r="A8" s="11"/>
      <c r="D8" s="178" t="s">
        <v>653</v>
      </c>
      <c r="CD8" s="13"/>
    </row>
    <row r="9" spans="1:82" x14ac:dyDescent="0.15">
      <c r="A9" s="11"/>
      <c r="CD9" s="13"/>
    </row>
    <row r="10" spans="1:82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 t="s">
        <v>490</v>
      </c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82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654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9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5"/>
      <c r="M18" s="186"/>
      <c r="N18" s="186"/>
      <c r="O18" s="186"/>
      <c r="P18" s="186"/>
      <c r="Q18" s="186"/>
      <c r="R18" s="186"/>
      <c r="S18" s="186"/>
      <c r="U18" s="186"/>
      <c r="V18" s="186"/>
      <c r="W18" s="186"/>
      <c r="X18" s="186"/>
      <c r="Y18" s="82"/>
      <c r="Z18" s="82"/>
      <c r="AA18" s="82"/>
      <c r="AB18" s="82"/>
      <c r="AC18" s="82"/>
      <c r="AD18" s="185"/>
      <c r="AE18" s="82"/>
      <c r="AF18" s="82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95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5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95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5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95" ht="34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76" t="s">
        <v>258</v>
      </c>
      <c r="L23" s="580" t="s">
        <v>558</v>
      </c>
      <c r="M23" s="580"/>
      <c r="N23" s="580"/>
      <c r="O23" s="580"/>
      <c r="P23" s="580"/>
      <c r="Q23" s="580" t="s">
        <v>643</v>
      </c>
      <c r="R23" s="581"/>
      <c r="S23" s="581"/>
      <c r="T23" s="581"/>
      <c r="U23" s="581"/>
      <c r="V23" s="581"/>
      <c r="W23" s="581"/>
      <c r="X23" s="580" t="s">
        <v>637</v>
      </c>
      <c r="Y23" s="581"/>
      <c r="Z23" s="581"/>
      <c r="AA23" s="581"/>
      <c r="AB23" s="581"/>
      <c r="AC23" s="581"/>
      <c r="AD23" s="581"/>
      <c r="AE23" s="581"/>
      <c r="AF23" s="580" t="s">
        <v>466</v>
      </c>
      <c r="AG23" s="580"/>
      <c r="AH23" s="580"/>
      <c r="AI23" s="580"/>
      <c r="AJ23" s="587" t="s">
        <v>682</v>
      </c>
      <c r="AK23" s="587"/>
      <c r="AL23" s="587"/>
      <c r="AM23" s="587"/>
      <c r="AN23" s="587"/>
      <c r="AO23" s="587"/>
      <c r="AP23" s="587"/>
      <c r="AQ23" s="587" t="s">
        <v>683</v>
      </c>
      <c r="AR23" s="597"/>
      <c r="AS23" s="597"/>
      <c r="AT23" s="597"/>
      <c r="AU23" s="597"/>
      <c r="AV23" s="597"/>
      <c r="AW23" s="597"/>
      <c r="AX23" s="587" t="s">
        <v>684</v>
      </c>
      <c r="AY23" s="597"/>
      <c r="AZ23" s="597"/>
      <c r="BA23" s="597"/>
      <c r="BB23" s="597"/>
      <c r="BC23" s="597"/>
      <c r="BD23" s="597"/>
      <c r="BE23" s="587" t="s">
        <v>685</v>
      </c>
      <c r="BF23" s="597"/>
      <c r="BG23" s="597"/>
      <c r="BH23" s="597"/>
      <c r="BI23" s="597"/>
      <c r="BJ23" s="597"/>
      <c r="BK23" s="597"/>
      <c r="BL23" s="598" t="s">
        <v>686</v>
      </c>
      <c r="BM23" s="599"/>
      <c r="BN23" s="599"/>
      <c r="BO23" s="600"/>
      <c r="BP23" s="598" t="s">
        <v>687</v>
      </c>
      <c r="BQ23" s="599"/>
      <c r="BR23" s="599"/>
      <c r="BS23" s="600"/>
      <c r="BT23" s="601" t="s">
        <v>688</v>
      </c>
      <c r="BU23" s="602"/>
      <c r="BV23" s="602"/>
      <c r="BW23" s="602"/>
      <c r="BX23" s="603"/>
      <c r="CD23" s="13"/>
      <c r="CF23" s="283" t="s">
        <v>695</v>
      </c>
      <c r="CG23" s="284" t="s">
        <v>689</v>
      </c>
      <c r="CH23" s="284" t="s">
        <v>690</v>
      </c>
      <c r="CI23" s="284" t="s">
        <v>647</v>
      </c>
      <c r="CJ23" s="284" t="s">
        <v>648</v>
      </c>
      <c r="CK23" s="284" t="s">
        <v>649</v>
      </c>
      <c r="CL23" s="284" t="s">
        <v>650</v>
      </c>
      <c r="CM23" s="284" t="s">
        <v>696</v>
      </c>
      <c r="CN23" s="286" t="s">
        <v>693</v>
      </c>
      <c r="CO23" s="286" t="s">
        <v>694</v>
      </c>
      <c r="CP23" s="286" t="s">
        <v>697</v>
      </c>
      <c r="CQ23" s="279" t="s">
        <v>467</v>
      </c>
    </row>
    <row r="24" spans="1:95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31">
        <v>1</v>
      </c>
      <c r="L24" s="446"/>
      <c r="M24" s="446"/>
      <c r="N24" s="446"/>
      <c r="O24" s="446"/>
      <c r="P24" s="446"/>
      <c r="Q24" s="447"/>
      <c r="R24" s="448"/>
      <c r="S24" s="448"/>
      <c r="T24" s="448"/>
      <c r="U24" s="448"/>
      <c r="V24" s="448"/>
      <c r="W24" s="448"/>
      <c r="X24" s="449"/>
      <c r="Y24" s="450"/>
      <c r="Z24" s="450"/>
      <c r="AA24" s="450"/>
      <c r="AB24" s="450"/>
      <c r="AC24" s="450"/>
      <c r="AD24" s="450"/>
      <c r="AE24" s="450"/>
      <c r="AF24" s="451"/>
      <c r="AG24" s="451"/>
      <c r="AH24" s="451"/>
      <c r="AI24" s="451"/>
      <c r="AJ24" s="464"/>
      <c r="AK24" s="465"/>
      <c r="AL24" s="465"/>
      <c r="AM24" s="465"/>
      <c r="AN24" s="465"/>
      <c r="AO24" s="465"/>
      <c r="AP24" s="466"/>
      <c r="AQ24" s="464"/>
      <c r="AR24" s="465"/>
      <c r="AS24" s="465"/>
      <c r="AT24" s="465"/>
      <c r="AU24" s="465"/>
      <c r="AV24" s="465"/>
      <c r="AW24" s="466"/>
      <c r="AX24" s="464"/>
      <c r="AY24" s="465"/>
      <c r="AZ24" s="465"/>
      <c r="BA24" s="465"/>
      <c r="BB24" s="465"/>
      <c r="BC24" s="465"/>
      <c r="BD24" s="466"/>
      <c r="BE24" s="464"/>
      <c r="BF24" s="465"/>
      <c r="BG24" s="465"/>
      <c r="BH24" s="465"/>
      <c r="BI24" s="465"/>
      <c r="BJ24" s="465"/>
      <c r="BK24" s="466"/>
      <c r="BL24" s="464"/>
      <c r="BM24" s="465"/>
      <c r="BN24" s="465"/>
      <c r="BO24" s="466"/>
      <c r="BP24" s="281"/>
      <c r="BQ24" s="282"/>
      <c r="BR24" s="282"/>
      <c r="BS24" s="282"/>
      <c r="BT24" s="464"/>
      <c r="BU24" s="465"/>
      <c r="BV24" s="465"/>
      <c r="BW24" s="465"/>
      <c r="BX24" s="466"/>
      <c r="CD24" s="13"/>
      <c r="CF24" s="280"/>
      <c r="CG24" s="280"/>
      <c r="CH24" s="280"/>
      <c r="CI24" s="280"/>
      <c r="CJ24" s="280"/>
      <c r="CK24" s="280"/>
      <c r="CL24" s="280"/>
      <c r="CM24" s="280"/>
      <c r="CN24" s="285"/>
      <c r="CO24" s="285"/>
      <c r="CP24" s="285"/>
      <c r="CQ24" s="287" t="s">
        <v>698</v>
      </c>
    </row>
    <row r="25" spans="1:95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5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7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5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95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95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5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 x14ac:dyDescent="0.15">
      <c r="A54" s="462" t="s">
        <v>15</v>
      </c>
      <c r="B54" s="463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 x14ac:dyDescent="0.15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 x14ac:dyDescent="0.15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 x14ac:dyDescent="0.15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 x14ac:dyDescent="0.15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 x14ac:dyDescent="0.15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 x14ac:dyDescent="0.15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 x14ac:dyDescent="0.15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 x14ac:dyDescent="0.15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 x14ac:dyDescent="0.15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 x14ac:dyDescent="0.15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 x14ac:dyDescent="0.15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 x14ac:dyDescent="0.15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 x14ac:dyDescent="0.15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45">
    <mergeCell ref="BT24:BX24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K5:AU5"/>
    <mergeCell ref="A1:T1"/>
    <mergeCell ref="U1:AN1"/>
    <mergeCell ref="BI1:BJ1"/>
    <mergeCell ref="BK1:BT1"/>
    <mergeCell ref="BU1:CD1"/>
    <mergeCell ref="X23:AE23"/>
    <mergeCell ref="AF23:AI23"/>
    <mergeCell ref="AJ23:AP23"/>
    <mergeCell ref="AV5:BK5"/>
    <mergeCell ref="A7:CD7"/>
    <mergeCell ref="BC10:BH11"/>
    <mergeCell ref="BL10:BP11"/>
    <mergeCell ref="BQ10:CC11"/>
    <mergeCell ref="BP23:BS23"/>
    <mergeCell ref="BT23:BX23"/>
    <mergeCell ref="A54:B54"/>
    <mergeCell ref="AQ23:AW23"/>
    <mergeCell ref="AX23:BD23"/>
    <mergeCell ref="BE23:BK23"/>
    <mergeCell ref="BL23:BO23"/>
    <mergeCell ref="L24:P24"/>
    <mergeCell ref="Q24:W24"/>
    <mergeCell ref="X24:AE24"/>
    <mergeCell ref="AF24:AI24"/>
    <mergeCell ref="AJ24:AP24"/>
    <mergeCell ref="AQ24:AW24"/>
    <mergeCell ref="AX24:BD24"/>
    <mergeCell ref="BE24:BK24"/>
    <mergeCell ref="BL24:BO24"/>
    <mergeCell ref="L23:P23"/>
    <mergeCell ref="Q23:W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22</xdr:row>
                    <xdr:rowOff>28575</xdr:rowOff>
                  </from>
                  <to>
                    <xdr:col>78</xdr:col>
                    <xdr:colOff>76200</xdr:colOff>
                    <xdr:row>35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70</xdr:col>
                    <xdr:colOff>123825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0D535-5FA6-4C8D-9BBF-7BEE7B17474F}">
  <sheetPr codeName="Sheet32">
    <pageSetUpPr fitToPage="1"/>
  </sheetPr>
  <dimension ref="A1:DF97"/>
  <sheetViews>
    <sheetView zoomScale="85" zoomScaleNormal="85" zoomScaleSheetLayoutView="85" workbookViewId="0">
      <selection activeCell="CI33" sqref="CI33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75" style="4" customWidth="1"/>
    <col min="76" max="80" width="2.25" style="4"/>
    <col min="81" max="83" width="2.875" style="4" customWidth="1"/>
    <col min="84" max="84" width="9" style="4" bestFit="1" customWidth="1"/>
    <col min="85" max="85" width="11" style="4" bestFit="1" customWidth="1"/>
    <col min="86" max="86" width="7.125" style="4" bestFit="1" customWidth="1"/>
    <col min="87" max="88" width="9" style="4" bestFit="1" customWidth="1"/>
    <col min="89" max="89" width="7" style="4" bestFit="1" customWidth="1"/>
    <col min="90" max="90" width="5.25" style="4" bestFit="1" customWidth="1"/>
    <col min="91" max="94" width="9" style="4" bestFit="1" customWidth="1"/>
    <col min="95" max="95" width="13" style="4" bestFit="1" customWidth="1"/>
    <col min="96" max="98" width="9" style="4" bestFit="1" customWidth="1"/>
    <col min="99" max="99" width="9" style="4" customWidth="1"/>
    <col min="100" max="100" width="9" style="4" bestFit="1" customWidth="1"/>
    <col min="101" max="102" width="13" style="4" bestFit="1" customWidth="1"/>
    <col min="103" max="103" width="11" style="4" bestFit="1" customWidth="1"/>
    <col min="104" max="104" width="9" style="4" bestFit="1" customWidth="1"/>
    <col min="105" max="106" width="11" style="4" bestFit="1" customWidth="1"/>
    <col min="107" max="107" width="9" style="4" bestFit="1" customWidth="1"/>
    <col min="108" max="108" width="10.625" style="4" customWidth="1"/>
    <col min="109" max="109" width="13" style="4" bestFit="1" customWidth="1"/>
    <col min="110" max="110" width="9" style="4" bestFit="1" customWidth="1"/>
    <col min="111" max="16384" width="2.25" style="4"/>
  </cols>
  <sheetData>
    <row r="1" spans="1:110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424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DE1" s="4" t="s">
        <v>274</v>
      </c>
      <c r="DF1" s="4" t="s">
        <v>275</v>
      </c>
    </row>
    <row r="2" spans="1:110" x14ac:dyDescent="0.15">
      <c r="A2" s="380" t="str">
        <f>[1]改版履歴!A2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[1]改版履歴!U2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[1]改版履歴!BI2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[1]改版履歴!BU2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DE2" s="4" t="s">
        <v>276</v>
      </c>
      <c r="DF2" s="4" t="s">
        <v>278</v>
      </c>
    </row>
    <row r="3" spans="1:110" x14ac:dyDescent="0.15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  <c r="DE3" s="4" t="s">
        <v>277</v>
      </c>
      <c r="DF3" s="4" t="s">
        <v>279</v>
      </c>
    </row>
    <row r="4" spans="1:110" x14ac:dyDescent="0.15">
      <c r="A4" s="429" t="s">
        <v>4</v>
      </c>
      <c r="B4" s="430"/>
      <c r="C4" s="430"/>
      <c r="D4" s="430"/>
      <c r="E4" s="430"/>
      <c r="F4" s="430"/>
      <c r="G4" s="430"/>
      <c r="H4" s="430"/>
      <c r="I4" s="430"/>
      <c r="J4" s="431"/>
      <c r="K4" s="424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424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</row>
    <row r="5" spans="1:110" x14ac:dyDescent="0.15">
      <c r="A5" s="432"/>
      <c r="B5" s="433"/>
      <c r="C5" s="433"/>
      <c r="D5" s="433"/>
      <c r="E5" s="433"/>
      <c r="F5" s="433"/>
      <c r="G5" s="433"/>
      <c r="H5" s="433"/>
      <c r="I5" s="433"/>
      <c r="J5" s="434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440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110" x14ac:dyDescent="0.15">
      <c r="A7" s="435" t="s">
        <v>10</v>
      </c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436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436"/>
      <c r="BV7" s="436"/>
      <c r="BW7" s="436"/>
      <c r="BX7" s="436"/>
      <c r="BY7" s="436"/>
      <c r="BZ7" s="436"/>
      <c r="CA7" s="436"/>
      <c r="CB7" s="436"/>
      <c r="CC7" s="436"/>
      <c r="CD7" s="437"/>
    </row>
    <row r="8" spans="1:110" ht="13.5" customHeight="1" x14ac:dyDescent="0.15">
      <c r="A8" s="11"/>
      <c r="D8" s="178" t="s">
        <v>486</v>
      </c>
      <c r="CD8" s="13"/>
    </row>
    <row r="9" spans="1:110" x14ac:dyDescent="0.15">
      <c r="A9" s="11"/>
      <c r="CD9" s="13"/>
    </row>
    <row r="10" spans="1:110" x14ac:dyDescent="0.15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38" t="s">
        <v>103</v>
      </c>
      <c r="BD10" s="438"/>
      <c r="BE10" s="438"/>
      <c r="BF10" s="438"/>
      <c r="BG10" s="438"/>
      <c r="BH10" s="438"/>
      <c r="BI10" s="266"/>
      <c r="BJ10" s="266"/>
      <c r="BK10" s="266"/>
      <c r="BL10" s="438" t="s">
        <v>102</v>
      </c>
      <c r="BM10" s="438"/>
      <c r="BN10" s="438"/>
      <c r="BO10" s="438"/>
      <c r="BP10" s="438"/>
      <c r="BQ10" s="438" t="s">
        <v>490</v>
      </c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13"/>
    </row>
    <row r="11" spans="1:110" x14ac:dyDescent="0.15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38"/>
      <c r="BD11" s="438"/>
      <c r="BE11" s="438"/>
      <c r="BF11" s="438"/>
      <c r="BG11" s="438"/>
      <c r="BH11" s="438"/>
      <c r="BI11" s="266"/>
      <c r="BJ11" s="266"/>
      <c r="BK11" s="266"/>
      <c r="BL11" s="438"/>
      <c r="BM11" s="438"/>
      <c r="BN11" s="438"/>
      <c r="BO11" s="438"/>
      <c r="BP11" s="438"/>
      <c r="BQ11" s="438"/>
      <c r="BR11" s="438"/>
      <c r="BS11" s="438"/>
      <c r="BT11" s="438"/>
      <c r="BU11" s="438"/>
      <c r="BV11" s="438"/>
      <c r="BW11" s="438"/>
      <c r="BX11" s="438"/>
      <c r="BY11" s="438"/>
      <c r="BZ11" s="438"/>
      <c r="CA11" s="438"/>
      <c r="CB11" s="438"/>
      <c r="CC11" s="438"/>
      <c r="CD11" s="13"/>
    </row>
    <row r="12" spans="1:110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110" ht="13.5" customHeight="1" x14ac:dyDescent="0.15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439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110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110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110" x14ac:dyDescent="0.15">
      <c r="A16" s="11"/>
      <c r="D16" s="82"/>
      <c r="E16" s="82"/>
      <c r="F16" s="82"/>
      <c r="G16" s="82"/>
      <c r="H16" s="82"/>
      <c r="I16" s="82"/>
      <c r="J16" s="181" t="s">
        <v>152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110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10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720</v>
      </c>
      <c r="M18" s="186"/>
      <c r="N18" s="186"/>
      <c r="O18" s="186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185" t="s">
        <v>709</v>
      </c>
      <c r="AE18" s="82"/>
      <c r="AF18" s="82"/>
      <c r="AH18" s="425"/>
      <c r="AI18" s="425"/>
      <c r="AJ18" s="425"/>
      <c r="AK18" s="425"/>
      <c r="AL18" s="425"/>
      <c r="AM18" s="425"/>
      <c r="AN18" s="425"/>
      <c r="AO18" s="425"/>
      <c r="AP18" s="425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110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10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85"/>
      <c r="M20" s="186"/>
      <c r="N20" s="186"/>
      <c r="O20" s="186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85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10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10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10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10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10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10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7" t="s">
        <v>257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110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187"/>
      <c r="K27" s="443" t="s">
        <v>721</v>
      </c>
      <c r="L27" s="444"/>
      <c r="M27" s="444"/>
      <c r="N27" s="444"/>
      <c r="O27" s="444"/>
      <c r="P27" s="444"/>
      <c r="Q27" s="444"/>
      <c r="R27" s="444"/>
      <c r="S27" s="44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3" t="s">
        <v>691</v>
      </c>
      <c r="AH27" s="443"/>
      <c r="AI27" s="443"/>
      <c r="AJ27" s="443"/>
      <c r="AK27" s="443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443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 t="s">
        <v>692</v>
      </c>
      <c r="BS27" s="443"/>
      <c r="BT27" s="443"/>
      <c r="BU27" s="443"/>
      <c r="BV27" s="443"/>
      <c r="BW27" s="443"/>
      <c r="BX27" s="443"/>
      <c r="CD27" s="13"/>
      <c r="CF27" s="444"/>
      <c r="CG27" s="444"/>
      <c r="CH27" s="444"/>
      <c r="CI27" s="444"/>
      <c r="CJ27" s="444"/>
      <c r="CK27" s="444"/>
      <c r="CL27" s="444"/>
      <c r="CM27" s="443" t="s">
        <v>722</v>
      </c>
      <c r="CN27" s="443"/>
      <c r="CO27" s="443"/>
      <c r="CP27" s="443"/>
      <c r="CQ27" s="443"/>
      <c r="CR27" s="443"/>
      <c r="CS27" s="443"/>
      <c r="CT27" s="443"/>
      <c r="CU27" s="443"/>
      <c r="CV27" s="443"/>
      <c r="CW27" s="443"/>
      <c r="CX27" s="443"/>
      <c r="CY27" s="443" t="s">
        <v>723</v>
      </c>
      <c r="CZ27" s="443"/>
      <c r="DA27" s="443"/>
      <c r="DB27" s="443"/>
      <c r="DC27" s="443" t="s">
        <v>724</v>
      </c>
      <c r="DD27" s="443"/>
      <c r="DE27" s="443"/>
      <c r="DF27" s="443"/>
    </row>
    <row r="28" spans="1:110" ht="27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56" t="s">
        <v>258</v>
      </c>
      <c r="L28" s="563" t="s">
        <v>725</v>
      </c>
      <c r="M28" s="564"/>
      <c r="N28" s="564"/>
      <c r="O28" s="564"/>
      <c r="P28" s="565"/>
      <c r="Q28" s="443" t="s">
        <v>643</v>
      </c>
      <c r="R28" s="443"/>
      <c r="S28" s="443"/>
      <c r="T28" s="443"/>
      <c r="U28" s="443"/>
      <c r="V28" s="443"/>
      <c r="W28" s="443" t="s">
        <v>637</v>
      </c>
      <c r="X28" s="443"/>
      <c r="Y28" s="443"/>
      <c r="Z28" s="443"/>
      <c r="AA28" s="443"/>
      <c r="AB28" s="443" t="s">
        <v>444</v>
      </c>
      <c r="AC28" s="443"/>
      <c r="AD28" s="443"/>
      <c r="AE28" s="443"/>
      <c r="AF28" s="443"/>
      <c r="AG28" s="443" t="s">
        <v>452</v>
      </c>
      <c r="AH28" s="443"/>
      <c r="AI28" s="443"/>
      <c r="AJ28" s="443"/>
      <c r="AK28" s="443"/>
      <c r="AL28" s="443" t="s">
        <v>726</v>
      </c>
      <c r="AM28" s="443"/>
      <c r="AN28" s="443"/>
      <c r="AO28" s="443"/>
      <c r="AP28" s="443" t="s">
        <v>727</v>
      </c>
      <c r="AQ28" s="443"/>
      <c r="AR28" s="443"/>
      <c r="AS28" s="443"/>
      <c r="AT28" s="443"/>
      <c r="AU28" s="443"/>
      <c r="AV28" s="443"/>
      <c r="AW28" s="559" t="s">
        <v>461</v>
      </c>
      <c r="AX28" s="443"/>
      <c r="AY28" s="443"/>
      <c r="AZ28" s="443"/>
      <c r="BA28" s="443"/>
      <c r="BB28" s="443" t="s">
        <v>462</v>
      </c>
      <c r="BC28" s="443"/>
      <c r="BD28" s="443"/>
      <c r="BE28" s="443"/>
      <c r="BF28" s="443" t="s">
        <v>454</v>
      </c>
      <c r="BG28" s="443"/>
      <c r="BH28" s="443"/>
      <c r="BI28" s="443" t="s">
        <v>524</v>
      </c>
      <c r="BJ28" s="443"/>
      <c r="BK28" s="443" t="s">
        <v>728</v>
      </c>
      <c r="BL28" s="443"/>
      <c r="BM28" s="289" t="s">
        <v>729</v>
      </c>
      <c r="BN28" s="289"/>
      <c r="BO28" s="443" t="s">
        <v>730</v>
      </c>
      <c r="BP28" s="443"/>
      <c r="BQ28" s="443"/>
      <c r="BR28" s="443" t="s">
        <v>731</v>
      </c>
      <c r="BS28" s="443"/>
      <c r="BT28" s="443" t="s">
        <v>732</v>
      </c>
      <c r="BU28" s="443"/>
      <c r="BV28" s="443" t="s">
        <v>733</v>
      </c>
      <c r="BW28" s="443"/>
      <c r="BX28" s="443"/>
      <c r="CD28" s="13"/>
      <c r="CF28" s="289" t="s">
        <v>459</v>
      </c>
      <c r="CG28" s="289" t="s">
        <v>455</v>
      </c>
      <c r="CH28" s="289" t="s">
        <v>456</v>
      </c>
      <c r="CI28" s="289" t="s">
        <v>457</v>
      </c>
      <c r="CJ28" s="289" t="s">
        <v>458</v>
      </c>
      <c r="CK28" s="289" t="s">
        <v>462</v>
      </c>
      <c r="CL28" s="289" t="s">
        <v>730</v>
      </c>
      <c r="CM28" s="289" t="s">
        <v>734</v>
      </c>
      <c r="CN28" s="289" t="s">
        <v>728</v>
      </c>
      <c r="CO28" s="289" t="s">
        <v>735</v>
      </c>
      <c r="CP28" s="289" t="s">
        <v>736</v>
      </c>
      <c r="CQ28" s="289" t="s">
        <v>737</v>
      </c>
      <c r="CR28" s="289" t="s">
        <v>738</v>
      </c>
      <c r="CS28" s="289" t="s">
        <v>739</v>
      </c>
      <c r="CT28" s="289" t="s">
        <v>740</v>
      </c>
      <c r="CU28" s="289" t="s">
        <v>729</v>
      </c>
      <c r="CV28" s="289" t="s">
        <v>741</v>
      </c>
      <c r="CW28" s="289" t="s">
        <v>742</v>
      </c>
      <c r="CX28" s="289" t="s">
        <v>743</v>
      </c>
      <c r="CY28" s="289" t="s">
        <v>451</v>
      </c>
      <c r="CZ28" s="289" t="s">
        <v>744</v>
      </c>
      <c r="DA28" s="289" t="s">
        <v>745</v>
      </c>
      <c r="DB28" s="289" t="s">
        <v>746</v>
      </c>
      <c r="DC28" s="289" t="s">
        <v>747</v>
      </c>
      <c r="DD28" s="290" t="s">
        <v>748</v>
      </c>
      <c r="DE28" s="289" t="s">
        <v>749</v>
      </c>
      <c r="DF28" s="289" t="s">
        <v>750</v>
      </c>
    </row>
    <row r="29" spans="1:110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254">
        <v>1</v>
      </c>
      <c r="L29" s="473"/>
      <c r="M29" s="473"/>
      <c r="N29" s="473"/>
      <c r="O29" s="473"/>
      <c r="P29" s="473"/>
      <c r="Q29" s="560"/>
      <c r="R29" s="561"/>
      <c r="S29" s="561"/>
      <c r="T29" s="561"/>
      <c r="U29" s="561"/>
      <c r="V29" s="562"/>
      <c r="W29" s="451"/>
      <c r="X29" s="452"/>
      <c r="Y29" s="452"/>
      <c r="Z29" s="452"/>
      <c r="AA29" s="452"/>
      <c r="AB29" s="451"/>
      <c r="AC29" s="452"/>
      <c r="AD29" s="452"/>
      <c r="AE29" s="452"/>
      <c r="AF29" s="452"/>
      <c r="AG29" s="451"/>
      <c r="AH29" s="452"/>
      <c r="AI29" s="452"/>
      <c r="AJ29" s="452"/>
      <c r="AK29" s="452"/>
      <c r="AL29" s="451"/>
      <c r="AM29" s="452"/>
      <c r="AN29" s="452"/>
      <c r="AO29" s="452"/>
      <c r="AP29" s="451"/>
      <c r="AQ29" s="451"/>
      <c r="AR29" s="451"/>
      <c r="AS29" s="451"/>
      <c r="AT29" s="451"/>
      <c r="AU29" s="451"/>
      <c r="AV29" s="451"/>
      <c r="AW29" s="451"/>
      <c r="AX29" s="451"/>
      <c r="AY29" s="451"/>
      <c r="AZ29" s="451"/>
      <c r="BA29" s="451"/>
      <c r="BB29" s="556"/>
      <c r="BC29" s="556"/>
      <c r="BD29" s="556"/>
      <c r="BE29" s="556"/>
      <c r="BF29" s="604"/>
      <c r="BG29" s="604"/>
      <c r="BH29" s="604"/>
      <c r="BI29" s="557"/>
      <c r="BJ29" s="557"/>
      <c r="BK29" s="557"/>
      <c r="BL29" s="557"/>
      <c r="BM29" s="557"/>
      <c r="BN29" s="557"/>
      <c r="BO29" s="557"/>
      <c r="BP29" s="557"/>
      <c r="BQ29" s="557"/>
      <c r="BR29" s="557"/>
      <c r="BS29" s="557"/>
      <c r="BT29" s="557"/>
      <c r="BU29" s="557"/>
      <c r="BV29" s="605"/>
      <c r="BW29" s="606"/>
      <c r="BX29" s="606"/>
      <c r="CD29" s="13"/>
      <c r="CF29" s="268"/>
      <c r="CG29" s="268"/>
      <c r="CH29" s="268"/>
      <c r="CI29" s="268"/>
      <c r="CJ29" s="268"/>
      <c r="CK29" s="268"/>
      <c r="CL29" s="268"/>
      <c r="CM29" s="268"/>
      <c r="CN29" s="268"/>
      <c r="CO29" s="268"/>
      <c r="CP29" s="268"/>
      <c r="CQ29" s="268"/>
      <c r="CR29" s="268"/>
      <c r="CS29" s="268"/>
      <c r="CT29" s="268"/>
      <c r="CU29" s="268"/>
      <c r="CV29" s="268"/>
      <c r="CW29" s="268"/>
      <c r="CX29" s="268"/>
      <c r="CY29" s="268"/>
      <c r="CZ29" s="268"/>
      <c r="DA29" s="268"/>
      <c r="DB29" s="268"/>
      <c r="DC29" s="268"/>
      <c r="DD29" s="268"/>
      <c r="DE29" s="268"/>
      <c r="DF29" s="268"/>
    </row>
    <row r="30" spans="1:110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10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10" ht="7.5" customHeight="1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9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181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93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5"/>
      <c r="O54" s="196"/>
      <c r="P54" s="197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  <c r="BR54" s="194"/>
      <c r="BS54" s="194"/>
      <c r="BT54" s="194"/>
      <c r="BU54" s="194"/>
      <c r="BV54" s="194"/>
      <c r="BW54" s="194"/>
      <c r="BX54" s="194"/>
      <c r="BY54" s="194"/>
      <c r="BZ54" s="194"/>
      <c r="CA54" s="194"/>
      <c r="CB54" s="194"/>
      <c r="CC54" s="194"/>
      <c r="CD54" s="16"/>
    </row>
    <row r="55" spans="1:82" x14ac:dyDescent="0.15">
      <c r="A55" s="462" t="s">
        <v>15</v>
      </c>
      <c r="B55" s="463"/>
      <c r="C55" s="250" t="s">
        <v>16</v>
      </c>
      <c r="D55" s="251"/>
      <c r="E55" s="251"/>
      <c r="F55" s="251"/>
      <c r="G55" s="251"/>
      <c r="H55" s="251"/>
      <c r="I55" s="251"/>
      <c r="J55" s="251"/>
      <c r="K55" s="251"/>
      <c r="L55" s="251"/>
      <c r="M55" s="251"/>
      <c r="N55" s="252"/>
      <c r="O55" s="250" t="s">
        <v>17</v>
      </c>
      <c r="P55" s="251"/>
      <c r="Q55" s="251"/>
      <c r="R55" s="251"/>
      <c r="S55" s="251"/>
      <c r="T55" s="251"/>
      <c r="U55" s="251"/>
      <c r="V55" s="251"/>
      <c r="W55" s="251"/>
      <c r="X55" s="251"/>
      <c r="Y55" s="251"/>
      <c r="Z55" s="251"/>
      <c r="AA55" s="251"/>
      <c r="AB55" s="251"/>
      <c r="AC55" s="251"/>
      <c r="AD55" s="251"/>
      <c r="AE55" s="251"/>
      <c r="AF55" s="251"/>
      <c r="AG55" s="251"/>
      <c r="AH55" s="251"/>
      <c r="AI55" s="251"/>
      <c r="AJ55" s="251"/>
      <c r="AK55" s="251"/>
      <c r="AL55" s="251"/>
      <c r="AM55" s="251"/>
      <c r="AN55" s="251"/>
      <c r="AO55" s="251"/>
      <c r="AP55" s="251"/>
      <c r="AQ55" s="251"/>
      <c r="AR55" s="251"/>
      <c r="AS55" s="251"/>
      <c r="AT55" s="251"/>
      <c r="AU55" s="251"/>
      <c r="AV55" s="251"/>
      <c r="AW55" s="251"/>
      <c r="AX55" s="251"/>
      <c r="AY55" s="251"/>
      <c r="AZ55" s="251"/>
      <c r="BA55" s="251"/>
      <c r="BB55" s="251"/>
      <c r="BC55" s="251"/>
      <c r="BD55" s="251"/>
      <c r="BE55" s="251"/>
      <c r="BF55" s="251"/>
      <c r="BG55" s="251"/>
      <c r="BH55" s="251"/>
      <c r="BI55" s="251"/>
      <c r="BJ55" s="251"/>
      <c r="BK55" s="251"/>
      <c r="BL55" s="251"/>
      <c r="BM55" s="251"/>
      <c r="BN55" s="251"/>
      <c r="BO55" s="251"/>
      <c r="BP55" s="251"/>
      <c r="BQ55" s="251"/>
      <c r="BR55" s="251"/>
      <c r="BS55" s="251"/>
      <c r="BT55" s="251"/>
      <c r="BU55" s="251"/>
      <c r="BV55" s="251"/>
      <c r="BW55" s="251"/>
      <c r="BX55" s="251"/>
      <c r="BY55" s="251"/>
      <c r="BZ55" s="251"/>
      <c r="CA55" s="251"/>
      <c r="CB55" s="251"/>
      <c r="CC55" s="251"/>
      <c r="CD55" s="252"/>
    </row>
    <row r="56" spans="1:82" x14ac:dyDescent="0.15">
      <c r="A56" s="94">
        <v>1</v>
      </c>
      <c r="B56" s="95"/>
      <c r="C56" s="250" t="s">
        <v>16</v>
      </c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200"/>
      <c r="O56" s="201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200"/>
    </row>
    <row r="57" spans="1:82" x14ac:dyDescent="0.15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7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 x14ac:dyDescent="0.15">
      <c r="A58" s="96"/>
      <c r="B58" s="97"/>
      <c r="C58" s="193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5"/>
      <c r="O58" s="196"/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5"/>
    </row>
    <row r="59" spans="1:82" x14ac:dyDescent="0.15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206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 x14ac:dyDescent="0.15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 x14ac:dyDescent="0.15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195"/>
    </row>
    <row r="62" spans="1:82" x14ac:dyDescent="0.15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4"/>
      <c r="O62" s="205"/>
      <c r="P62" s="198"/>
      <c r="Q62" s="4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 x14ac:dyDescent="0.15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 x14ac:dyDescent="0.15">
      <c r="A64" s="96"/>
      <c r="B64" s="97"/>
      <c r="C64" s="202"/>
      <c r="D64" s="203"/>
      <c r="E64" s="203"/>
      <c r="F64" s="203"/>
      <c r="G64" s="203"/>
      <c r="H64" s="203"/>
      <c r="I64" s="203"/>
      <c r="J64" s="203"/>
      <c r="K64" s="203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 x14ac:dyDescent="0.15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 x14ac:dyDescent="0.15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 x14ac:dyDescent="0.15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 x14ac:dyDescent="0.15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 x14ac:dyDescent="0.15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 x14ac:dyDescent="0.15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 x14ac:dyDescent="0.15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 x14ac:dyDescent="0.15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 x14ac:dyDescent="0.15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 x14ac:dyDescent="0.15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 x14ac:dyDescent="0.15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 x14ac:dyDescent="0.15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 x14ac:dyDescent="0.15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 x14ac:dyDescent="0.15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 x14ac:dyDescent="0.15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 x14ac:dyDescent="0.15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 x14ac:dyDescent="0.15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 x14ac:dyDescent="0.15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 x14ac:dyDescent="0.15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 x14ac:dyDescent="0.15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 x14ac:dyDescent="0.15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 x14ac:dyDescent="0.15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 x14ac:dyDescent="0.15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 x14ac:dyDescent="0.15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 x14ac:dyDescent="0.15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 x14ac:dyDescent="0.15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 x14ac:dyDescent="0.15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 x14ac:dyDescent="0.15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 x14ac:dyDescent="0.15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 x14ac:dyDescent="0.15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 x14ac:dyDescent="0.15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 x14ac:dyDescent="0.15">
      <c r="A96" s="96"/>
      <c r="B96" s="97"/>
      <c r="C96" s="193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5"/>
      <c r="O96" s="205"/>
      <c r="P96" s="198"/>
      <c r="Q96" s="207"/>
      <c r="R96" s="207"/>
      <c r="S96" s="207"/>
      <c r="T96" s="203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204"/>
    </row>
    <row r="97" spans="1:82" x14ac:dyDescent="0.15">
      <c r="A97" s="96"/>
      <c r="B97" s="97"/>
      <c r="C97" s="208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10"/>
      <c r="O97" s="211"/>
      <c r="P97" s="212"/>
      <c r="Q97" s="213"/>
      <c r="R97" s="213"/>
      <c r="S97" s="213"/>
      <c r="T97" s="214"/>
      <c r="U97" s="213"/>
      <c r="V97" s="213"/>
      <c r="W97" s="213"/>
      <c r="X97" s="213"/>
      <c r="Y97" s="213"/>
      <c r="Z97" s="213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213"/>
      <c r="AQ97" s="213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  <c r="BY97" s="214"/>
      <c r="BZ97" s="214"/>
      <c r="CA97" s="214"/>
      <c r="CB97" s="214"/>
      <c r="CC97" s="214"/>
      <c r="CD97" s="204"/>
    </row>
  </sheetData>
  <mergeCells count="65">
    <mergeCell ref="BV29:BX29"/>
    <mergeCell ref="A55:B55"/>
    <mergeCell ref="AP29:AV29"/>
    <mergeCell ref="AW29:BA29"/>
    <mergeCell ref="BB29:BE29"/>
    <mergeCell ref="BF29:BH29"/>
    <mergeCell ref="BI29:BJ29"/>
    <mergeCell ref="BK29:BL29"/>
    <mergeCell ref="BO28:BQ28"/>
    <mergeCell ref="BR28:BS28"/>
    <mergeCell ref="BT28:BU28"/>
    <mergeCell ref="BM29:BN29"/>
    <mergeCell ref="BO29:BQ29"/>
    <mergeCell ref="BR29:BS29"/>
    <mergeCell ref="BT29:BU29"/>
    <mergeCell ref="AL29:AO29"/>
    <mergeCell ref="AP28:AV28"/>
    <mergeCell ref="AW28:BA28"/>
    <mergeCell ref="BB28:BE28"/>
    <mergeCell ref="BF28:BH28"/>
    <mergeCell ref="L29:P29"/>
    <mergeCell ref="Q29:V29"/>
    <mergeCell ref="W29:AA29"/>
    <mergeCell ref="AB29:AF29"/>
    <mergeCell ref="AG29:AK29"/>
    <mergeCell ref="CF27:CL27"/>
    <mergeCell ref="CM27:CX27"/>
    <mergeCell ref="CY27:DB27"/>
    <mergeCell ref="DC27:DF27"/>
    <mergeCell ref="L28:P28"/>
    <mergeCell ref="Q28:V28"/>
    <mergeCell ref="W28:AA28"/>
    <mergeCell ref="AB28:AF28"/>
    <mergeCell ref="AG28:AK28"/>
    <mergeCell ref="AL28:AO28"/>
    <mergeCell ref="K27:AF27"/>
    <mergeCell ref="AG27:BQ27"/>
    <mergeCell ref="BR27:BX27"/>
    <mergeCell ref="BV28:BX28"/>
    <mergeCell ref="BI28:BJ28"/>
    <mergeCell ref="BK28:BL28"/>
    <mergeCell ref="A7:CD7"/>
    <mergeCell ref="BC10:BH11"/>
    <mergeCell ref="BL10:BP11"/>
    <mergeCell ref="BQ10:CC11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Scroll Bar 2">
              <controlPr defaultSize="0" autoPict="0">
                <anchor moveWithCells="1">
                  <from>
                    <xdr:col>109</xdr:col>
                    <xdr:colOff>581025</xdr:colOff>
                    <xdr:row>27</xdr:row>
                    <xdr:rowOff>66675</xdr:rowOff>
                  </from>
                  <to>
                    <xdr:col>110</xdr:col>
                    <xdr:colOff>9525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43</xdr:row>
                    <xdr:rowOff>0</xdr:rowOff>
                  </from>
                  <to>
                    <xdr:col>76</xdr:col>
                    <xdr:colOff>19050</xdr:colOff>
                    <xdr:row>43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Button 4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44</xdr:row>
                    <xdr:rowOff>9525</xdr:rowOff>
                  </from>
                  <to>
                    <xdr:col>74</xdr:col>
                    <xdr:colOff>285750</xdr:colOff>
                    <xdr:row>46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24</xdr:col>
                    <xdr:colOff>66675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Button 6">
              <controlPr defaultSize="0" print="0" autoFill="0" autoPict="0">
                <anchor moveWithCells="1" sizeWithCells="1">
                  <from>
                    <xdr:col>58</xdr:col>
                    <xdr:colOff>123825</xdr:colOff>
                    <xdr:row>44</xdr:row>
                    <xdr:rowOff>9525</xdr:rowOff>
                  </from>
                  <to>
                    <xdr:col>66</xdr:col>
                    <xdr:colOff>152400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pageSetUpPr fitToPage="1"/>
  </sheetPr>
  <dimension ref="A1:CZ96"/>
  <sheetViews>
    <sheetView view="pageBreakPreview" topLeftCell="A7" zoomScale="85" zoomScaleNormal="130" zoomScaleSheetLayoutView="85" workbookViewId="0">
      <selection activeCell="AU35" sqref="AU35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89" width="2.25" style="4"/>
    <col min="90" max="90" width="7.125" style="4" bestFit="1" customWidth="1"/>
    <col min="91" max="91" width="11.625" style="4" bestFit="1" customWidth="1"/>
    <col min="92" max="92" width="21.75" style="4" customWidth="1"/>
    <col min="93" max="93" width="11.625" style="4" bestFit="1" customWidth="1"/>
    <col min="94" max="94" width="39" style="4" bestFit="1" customWidth="1"/>
    <col min="95" max="96" width="7.125" style="4" bestFit="1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 ht="27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8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  <c r="CL1" s="114" t="s">
        <v>156</v>
      </c>
      <c r="CM1" s="115" t="s">
        <v>157</v>
      </c>
      <c r="CN1" s="114" t="s">
        <v>158</v>
      </c>
      <c r="CO1" s="115" t="s">
        <v>159</v>
      </c>
      <c r="CP1" s="129" t="s">
        <v>197</v>
      </c>
      <c r="CQ1" s="116" t="s">
        <v>160</v>
      </c>
      <c r="CR1" s="117" t="s">
        <v>161</v>
      </c>
      <c r="CS1" s="118" t="s">
        <v>162</v>
      </c>
      <c r="CT1" s="119" t="s">
        <v>163</v>
      </c>
      <c r="CU1" s="119" t="s">
        <v>164</v>
      </c>
      <c r="CV1" s="119" t="s">
        <v>165</v>
      </c>
      <c r="CW1" s="119" t="s">
        <v>166</v>
      </c>
      <c r="CX1" s="119" t="s">
        <v>167</v>
      </c>
      <c r="CY1" s="119" t="s">
        <v>274</v>
      </c>
      <c r="CZ1" s="119" t="s">
        <v>275</v>
      </c>
    </row>
    <row r="2" spans="1:104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10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v>44089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  <c r="CL2" s="120" t="s">
        <v>168</v>
      </c>
      <c r="CM2" s="121" t="s">
        <v>154</v>
      </c>
      <c r="CN2" s="122" t="s">
        <v>169</v>
      </c>
      <c r="CO2" s="122" t="s">
        <v>170</v>
      </c>
      <c r="CP2" s="124" t="s">
        <v>198</v>
      </c>
      <c r="CQ2" s="123">
        <v>0.08</v>
      </c>
      <c r="CR2" s="124" t="s">
        <v>171</v>
      </c>
      <c r="CS2" s="124" t="s">
        <v>172</v>
      </c>
      <c r="CT2" s="124" t="s">
        <v>173</v>
      </c>
      <c r="CU2" s="124" t="s">
        <v>174</v>
      </c>
      <c r="CV2" s="124" t="s">
        <v>175</v>
      </c>
      <c r="CW2" s="125" t="s">
        <v>176</v>
      </c>
      <c r="CX2" s="125" t="s">
        <v>176</v>
      </c>
      <c r="CY2" s="124" t="s">
        <v>276</v>
      </c>
      <c r="CZ2" s="124" t="s">
        <v>278</v>
      </c>
    </row>
    <row r="3" spans="1:104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20"/>
      <c r="CM3" s="121" t="s">
        <v>155</v>
      </c>
      <c r="CN3" s="122" t="s">
        <v>177</v>
      </c>
      <c r="CO3" s="126" t="s">
        <v>178</v>
      </c>
      <c r="CP3" s="124" t="s">
        <v>199</v>
      </c>
      <c r="CQ3" s="127">
        <v>0.1</v>
      </c>
      <c r="CR3" s="124" t="s">
        <v>179</v>
      </c>
      <c r="CS3" s="124" t="s">
        <v>180</v>
      </c>
      <c r="CT3" s="124" t="s">
        <v>181</v>
      </c>
      <c r="CU3" s="124" t="s">
        <v>182</v>
      </c>
      <c r="CV3" s="124" t="s">
        <v>183</v>
      </c>
      <c r="CW3" s="124" t="s">
        <v>184</v>
      </c>
      <c r="CX3" s="124" t="s">
        <v>184</v>
      </c>
      <c r="CY3" s="124" t="s">
        <v>277</v>
      </c>
      <c r="CZ3" s="124" t="s">
        <v>279</v>
      </c>
    </row>
    <row r="4" spans="1:104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8"/>
      <c r="CL4" s="120"/>
      <c r="CM4" s="126"/>
      <c r="CN4" s="122" t="s">
        <v>185</v>
      </c>
      <c r="CO4" s="120" t="s">
        <v>186</v>
      </c>
      <c r="CP4" s="124" t="s">
        <v>200</v>
      </c>
      <c r="CQ4" s="120"/>
      <c r="CR4" s="128"/>
      <c r="CS4" s="128"/>
      <c r="CT4" s="124" t="s">
        <v>187</v>
      </c>
      <c r="CU4" s="128"/>
      <c r="CV4" s="124" t="s">
        <v>188</v>
      </c>
      <c r="CW4" s="128"/>
      <c r="CX4" s="128"/>
      <c r="CY4" s="124"/>
      <c r="CZ4" s="128"/>
    </row>
    <row r="5" spans="1:104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282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L5" s="120"/>
      <c r="CM5" s="120"/>
      <c r="CN5" s="122" t="s">
        <v>189</v>
      </c>
      <c r="CO5" s="120"/>
      <c r="CP5" s="124" t="s">
        <v>201</v>
      </c>
      <c r="CQ5" s="120"/>
      <c r="CR5" s="128"/>
      <c r="CS5" s="128"/>
      <c r="CT5" s="128"/>
      <c r="CU5" s="128"/>
      <c r="CV5" s="124" t="s">
        <v>190</v>
      </c>
      <c r="CW5" s="128"/>
      <c r="CX5" s="128"/>
      <c r="CY5" s="128"/>
      <c r="CZ5" s="128"/>
    </row>
    <row r="6" spans="1:104" x14ac:dyDescent="0.15">
      <c r="CL6" s="120"/>
      <c r="CM6" s="120"/>
      <c r="CN6" s="122" t="s">
        <v>191</v>
      </c>
      <c r="CO6" s="120"/>
      <c r="CP6" s="124" t="s">
        <v>202</v>
      </c>
      <c r="CQ6" s="120"/>
      <c r="CR6" s="128"/>
      <c r="CS6" s="128"/>
      <c r="CT6" s="128"/>
      <c r="CU6" s="128"/>
      <c r="CV6" s="128"/>
      <c r="CW6" s="128"/>
      <c r="CX6" s="128"/>
      <c r="CY6" s="128"/>
      <c r="CZ6" s="128"/>
    </row>
    <row r="7" spans="1:104" s="10" customFormat="1" x14ac:dyDescent="0.15">
      <c r="A7" s="381" t="s">
        <v>10</v>
      </c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78"/>
      <c r="T7" s="378"/>
      <c r="U7" s="378"/>
      <c r="V7" s="378"/>
      <c r="W7" s="378"/>
      <c r="X7" s="378"/>
      <c r="Y7" s="378"/>
      <c r="Z7" s="378"/>
      <c r="AA7" s="378"/>
      <c r="AB7" s="378"/>
      <c r="AC7" s="378"/>
      <c r="AD7" s="378"/>
      <c r="AE7" s="378"/>
      <c r="AF7" s="378"/>
      <c r="AG7" s="378"/>
      <c r="AH7" s="378"/>
      <c r="AI7" s="378"/>
      <c r="AJ7" s="378"/>
      <c r="AK7" s="378"/>
      <c r="AL7" s="378"/>
      <c r="AM7" s="378"/>
      <c r="AN7" s="378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378"/>
      <c r="BJ7" s="378"/>
      <c r="BK7" s="378"/>
      <c r="BL7" s="378"/>
      <c r="BM7" s="378"/>
      <c r="BN7" s="378"/>
      <c r="BO7" s="378"/>
      <c r="BP7" s="378"/>
      <c r="BQ7" s="378"/>
      <c r="BR7" s="378"/>
      <c r="BS7" s="378"/>
      <c r="BT7" s="378"/>
      <c r="BU7" s="378"/>
      <c r="BV7" s="378"/>
      <c r="BW7" s="378"/>
      <c r="BX7" s="378"/>
      <c r="BY7" s="378"/>
      <c r="BZ7" s="378"/>
      <c r="CA7" s="378"/>
      <c r="CB7" s="378"/>
      <c r="CC7" s="378"/>
      <c r="CD7" s="379"/>
      <c r="CL7" s="120"/>
      <c r="CM7" s="120"/>
      <c r="CN7" s="122" t="s">
        <v>192</v>
      </c>
      <c r="CO7" s="120"/>
      <c r="CP7" s="124" t="s">
        <v>203</v>
      </c>
      <c r="CQ7" s="120"/>
      <c r="CR7" s="128"/>
      <c r="CS7" s="128"/>
      <c r="CT7" s="128"/>
      <c r="CU7" s="128"/>
      <c r="CV7" s="128"/>
      <c r="CW7" s="128"/>
      <c r="CX7" s="128"/>
      <c r="CY7" s="128"/>
      <c r="CZ7" s="128"/>
    </row>
    <row r="8" spans="1:104" ht="13.5" customHeight="1" x14ac:dyDescent="0.15">
      <c r="A8" s="11"/>
      <c r="B8" s="12"/>
      <c r="C8" s="12"/>
      <c r="D8" s="18" t="s">
        <v>283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L8" s="120"/>
      <c r="CM8" s="120"/>
      <c r="CN8" s="122" t="s">
        <v>193</v>
      </c>
      <c r="CO8" s="120"/>
      <c r="CP8" s="124" t="s">
        <v>204</v>
      </c>
      <c r="CQ8" s="120"/>
      <c r="CR8" s="128"/>
      <c r="CS8" s="128"/>
      <c r="CT8" s="128"/>
      <c r="CU8" s="128"/>
      <c r="CV8" s="128"/>
      <c r="CW8" s="128"/>
      <c r="CX8" s="128"/>
      <c r="CY8" s="128"/>
      <c r="CZ8" s="128"/>
    </row>
    <row r="9" spans="1:104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L9" s="120"/>
      <c r="CM9" s="120"/>
      <c r="CN9" s="126" t="s">
        <v>194</v>
      </c>
      <c r="CO9" s="120"/>
      <c r="CP9" s="124" t="s">
        <v>205</v>
      </c>
      <c r="CQ9" s="120"/>
      <c r="CR9" s="128"/>
      <c r="CS9" s="128"/>
      <c r="CT9" s="128"/>
      <c r="CU9" s="128"/>
      <c r="CV9" s="128"/>
      <c r="CW9" s="128"/>
      <c r="CX9" s="128"/>
      <c r="CY9" s="128"/>
      <c r="CZ9" s="128"/>
    </row>
    <row r="10" spans="1:104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417" t="s">
        <v>104</v>
      </c>
      <c r="BC10" s="417"/>
      <c r="BD10" s="417"/>
      <c r="BE10" s="417"/>
      <c r="BF10" s="417"/>
      <c r="BG10" s="417"/>
      <c r="BH10" s="417"/>
      <c r="BI10" s="417"/>
      <c r="BJ10" s="417"/>
      <c r="BK10" s="417"/>
      <c r="BL10" s="417"/>
      <c r="BM10" s="415" t="s">
        <v>103</v>
      </c>
      <c r="BN10" s="416"/>
      <c r="BO10" s="416"/>
      <c r="BP10" s="416"/>
      <c r="BQ10" s="416"/>
      <c r="BR10" s="416"/>
      <c r="BS10" s="416"/>
      <c r="BT10" s="416"/>
      <c r="BU10" s="414" t="s">
        <v>102</v>
      </c>
      <c r="BV10" s="414"/>
      <c r="BW10" s="414"/>
      <c r="BX10" s="414"/>
      <c r="BY10" s="414"/>
      <c r="BZ10" s="414"/>
      <c r="CA10" s="414"/>
      <c r="CB10" s="414"/>
      <c r="CC10" s="414"/>
      <c r="CD10" s="13"/>
      <c r="CL10" s="120"/>
      <c r="CM10" s="120"/>
      <c r="CN10" s="120" t="s">
        <v>186</v>
      </c>
      <c r="CO10" s="120"/>
      <c r="CP10" s="124" t="s">
        <v>206</v>
      </c>
      <c r="CQ10" s="120"/>
      <c r="CR10" s="128"/>
      <c r="CS10" s="128"/>
      <c r="CT10" s="128"/>
      <c r="CU10" s="128"/>
      <c r="CV10" s="128"/>
      <c r="CW10" s="128"/>
      <c r="CX10" s="128"/>
      <c r="CY10" s="128"/>
      <c r="CZ10" s="128"/>
    </row>
    <row r="11" spans="1:104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417"/>
      <c r="BC11" s="417"/>
      <c r="BD11" s="417"/>
      <c r="BE11" s="417"/>
      <c r="BF11" s="417"/>
      <c r="BG11" s="417"/>
      <c r="BH11" s="417"/>
      <c r="BI11" s="417"/>
      <c r="BJ11" s="417"/>
      <c r="BK11" s="417"/>
      <c r="BL11" s="417"/>
      <c r="BM11" s="416"/>
      <c r="BN11" s="416"/>
      <c r="BO11" s="416"/>
      <c r="BP11" s="416"/>
      <c r="BQ11" s="416"/>
      <c r="BR11" s="416"/>
      <c r="BS11" s="416"/>
      <c r="BT11" s="416"/>
      <c r="BU11" s="414"/>
      <c r="BV11" s="414"/>
      <c r="BW11" s="414"/>
      <c r="BX11" s="414"/>
      <c r="BY11" s="414"/>
      <c r="BZ11" s="414"/>
      <c r="CA11" s="414"/>
      <c r="CB11" s="414"/>
      <c r="CC11" s="414"/>
      <c r="CD11" s="13"/>
      <c r="CL11" s="120"/>
      <c r="CM11" s="120"/>
      <c r="CN11" s="120"/>
      <c r="CO11" s="120"/>
      <c r="CP11" s="124" t="s">
        <v>207</v>
      </c>
      <c r="CQ11" s="120"/>
      <c r="CR11" s="128"/>
      <c r="CS11" s="128"/>
      <c r="CT11" s="128"/>
      <c r="CU11" s="128"/>
      <c r="CV11" s="128"/>
      <c r="CW11" s="128"/>
      <c r="CX11" s="128"/>
      <c r="CY11" s="128"/>
      <c r="CZ11" s="128"/>
    </row>
    <row r="12" spans="1:104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124" t="s">
        <v>208</v>
      </c>
    </row>
    <row r="13" spans="1:104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281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124" t="s">
        <v>209</v>
      </c>
    </row>
    <row r="14" spans="1:104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124" t="s">
        <v>210</v>
      </c>
    </row>
    <row r="15" spans="1:104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P15" s="124" t="s">
        <v>211</v>
      </c>
    </row>
    <row r="16" spans="1:104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285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  <c r="CP16" s="124" t="s">
        <v>212</v>
      </c>
    </row>
    <row r="17" spans="1:94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P17" s="124" t="s">
        <v>213</v>
      </c>
    </row>
    <row r="18" spans="1:94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288</v>
      </c>
      <c r="M18" s="113"/>
      <c r="N18" s="113"/>
      <c r="O18" s="113"/>
      <c r="P18" s="483">
        <v>44089</v>
      </c>
      <c r="Q18" s="484"/>
      <c r="R18" s="484"/>
      <c r="S18" s="484"/>
      <c r="T18" s="484"/>
      <c r="U18" s="484"/>
      <c r="V18" s="484"/>
      <c r="W18" s="484"/>
      <c r="X18" s="485"/>
      <c r="Y18" s="80"/>
      <c r="Z18" s="80"/>
      <c r="AA18" s="80"/>
      <c r="AB18" s="80"/>
      <c r="AC18" s="80"/>
      <c r="AD18" s="112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P18" s="124" t="s">
        <v>214</v>
      </c>
    </row>
    <row r="19" spans="1:94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P19" s="124" t="s">
        <v>215</v>
      </c>
    </row>
    <row r="20" spans="1:94" ht="15.7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 t="s">
        <v>153</v>
      </c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112" t="s">
        <v>195</v>
      </c>
      <c r="AE20" s="113"/>
      <c r="AF20" s="113"/>
      <c r="AG20" s="113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V20" s="112" t="s">
        <v>196</v>
      </c>
      <c r="AW20" s="113"/>
      <c r="AX20" s="113"/>
      <c r="AY20" s="113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N20" s="112" t="s">
        <v>255</v>
      </c>
      <c r="BO20" s="12"/>
      <c r="BQ20" s="425" t="s">
        <v>256</v>
      </c>
      <c r="BR20" s="425"/>
      <c r="BS20" s="425"/>
      <c r="BT20" s="425"/>
      <c r="BU20" s="425"/>
      <c r="BV20" s="425"/>
      <c r="BW20" s="425"/>
      <c r="BX20" s="425"/>
      <c r="BY20" s="12"/>
      <c r="BZ20" s="12"/>
      <c r="CA20" s="12"/>
      <c r="CB20" s="12"/>
      <c r="CC20" s="12"/>
      <c r="CD20" s="13"/>
      <c r="CP20" s="124" t="s">
        <v>216</v>
      </c>
    </row>
    <row r="21" spans="1:94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P21" s="124" t="s">
        <v>217</v>
      </c>
    </row>
    <row r="22" spans="1:94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112" t="s">
        <v>273</v>
      </c>
      <c r="M22" s="113"/>
      <c r="N22" s="113"/>
      <c r="O22" s="113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112" t="s">
        <v>280</v>
      </c>
      <c r="AE22" s="113"/>
      <c r="AF22" s="113"/>
      <c r="AG22" s="113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P22" s="124" t="s">
        <v>218</v>
      </c>
    </row>
    <row r="23" spans="1:94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P23" s="124" t="s">
        <v>219</v>
      </c>
    </row>
    <row r="24" spans="1:94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P24" s="124" t="s">
        <v>220</v>
      </c>
    </row>
    <row r="25" spans="1:94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P25" s="124" t="s">
        <v>221</v>
      </c>
    </row>
    <row r="26" spans="1:94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257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P26" s="124" t="s">
        <v>222</v>
      </c>
    </row>
    <row r="27" spans="1:94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3" t="s">
        <v>258</v>
      </c>
      <c r="L27" s="474" t="s">
        <v>1</v>
      </c>
      <c r="M27" s="474"/>
      <c r="N27" s="474"/>
      <c r="O27" s="474"/>
      <c r="P27" s="474"/>
      <c r="Q27" s="474" t="s">
        <v>259</v>
      </c>
      <c r="R27" s="482"/>
      <c r="S27" s="482"/>
      <c r="T27" s="482"/>
      <c r="U27" s="482"/>
      <c r="V27" s="482"/>
      <c r="W27" s="482"/>
      <c r="X27" s="474" t="s">
        <v>261</v>
      </c>
      <c r="Y27" s="482"/>
      <c r="Z27" s="482"/>
      <c r="AA27" s="482"/>
      <c r="AB27" s="482"/>
      <c r="AC27" s="482"/>
      <c r="AD27" s="482"/>
      <c r="AE27" s="482"/>
      <c r="AF27" s="474" t="s">
        <v>263</v>
      </c>
      <c r="AG27" s="482"/>
      <c r="AH27" s="482"/>
      <c r="AI27" s="482"/>
      <c r="AJ27" s="482"/>
      <c r="AK27" s="482"/>
      <c r="AL27" s="482"/>
      <c r="AM27" s="482"/>
      <c r="AN27" s="482"/>
      <c r="AO27" s="482"/>
      <c r="AP27" s="474" t="s">
        <v>265</v>
      </c>
      <c r="AQ27" s="482"/>
      <c r="AR27" s="482"/>
      <c r="AS27" s="482"/>
      <c r="AT27" s="482"/>
      <c r="AU27" s="482"/>
      <c r="AV27" s="482"/>
      <c r="AW27" s="474" t="s">
        <v>266</v>
      </c>
      <c r="AX27" s="482"/>
      <c r="AY27" s="482"/>
      <c r="AZ27" s="482"/>
      <c r="BA27" s="482"/>
      <c r="BB27" s="482"/>
      <c r="BC27" s="482"/>
      <c r="BD27" s="482"/>
      <c r="BE27" s="482"/>
      <c r="BF27" s="474" t="s">
        <v>268</v>
      </c>
      <c r="BG27" s="482"/>
      <c r="BH27" s="482"/>
      <c r="BI27" s="482"/>
      <c r="BJ27" s="482"/>
      <c r="BK27" s="482"/>
      <c r="BL27" s="474" t="s">
        <v>161</v>
      </c>
      <c r="BM27" s="482"/>
      <c r="BN27" s="482"/>
      <c r="BO27" s="482"/>
      <c r="BP27" s="474" t="s">
        <v>270</v>
      </c>
      <c r="BQ27" s="482"/>
      <c r="BR27" s="482"/>
      <c r="BS27" s="482"/>
      <c r="BT27" s="482"/>
      <c r="BU27" s="474" t="s">
        <v>271</v>
      </c>
      <c r="BV27" s="474"/>
      <c r="BW27" s="474"/>
      <c r="BX27" s="474"/>
      <c r="BY27" s="12"/>
      <c r="BZ27" s="12"/>
      <c r="CA27" s="12"/>
      <c r="CB27" s="12"/>
      <c r="CC27" s="12"/>
      <c r="CD27" s="13"/>
      <c r="CP27" s="124" t="s">
        <v>223</v>
      </c>
    </row>
    <row r="28" spans="1:94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132">
        <v>1</v>
      </c>
      <c r="L28" s="446">
        <v>44090</v>
      </c>
      <c r="M28" s="446"/>
      <c r="N28" s="446"/>
      <c r="O28" s="446"/>
      <c r="P28" s="446"/>
      <c r="Q28" s="522" t="s">
        <v>260</v>
      </c>
      <c r="R28" s="450"/>
      <c r="S28" s="450"/>
      <c r="T28" s="450"/>
      <c r="U28" s="450"/>
      <c r="V28" s="450"/>
      <c r="W28" s="450"/>
      <c r="X28" s="522" t="s">
        <v>262</v>
      </c>
      <c r="Y28" s="450"/>
      <c r="Z28" s="450"/>
      <c r="AA28" s="450"/>
      <c r="AB28" s="450"/>
      <c r="AC28" s="450"/>
      <c r="AD28" s="450"/>
      <c r="AE28" s="450"/>
      <c r="AF28" s="522" t="s">
        <v>264</v>
      </c>
      <c r="AG28" s="450"/>
      <c r="AH28" s="450"/>
      <c r="AI28" s="450"/>
      <c r="AJ28" s="450"/>
      <c r="AK28" s="450"/>
      <c r="AL28" s="450"/>
      <c r="AM28" s="450"/>
      <c r="AN28" s="450"/>
      <c r="AO28" s="450"/>
      <c r="AP28" s="522" t="s">
        <v>256</v>
      </c>
      <c r="AQ28" s="450"/>
      <c r="AR28" s="450"/>
      <c r="AS28" s="450"/>
      <c r="AT28" s="450"/>
      <c r="AU28" s="450"/>
      <c r="AV28" s="450"/>
      <c r="AW28" s="522" t="s">
        <v>267</v>
      </c>
      <c r="AX28" s="450"/>
      <c r="AY28" s="450"/>
      <c r="AZ28" s="450"/>
      <c r="BA28" s="450"/>
      <c r="BB28" s="450"/>
      <c r="BC28" s="450"/>
      <c r="BD28" s="450"/>
      <c r="BE28" s="450"/>
      <c r="BF28" s="607">
        <v>1</v>
      </c>
      <c r="BG28" s="520"/>
      <c r="BH28" s="520"/>
      <c r="BI28" s="520"/>
      <c r="BJ28" s="520"/>
      <c r="BK28" s="520"/>
      <c r="BL28" s="608" t="s">
        <v>269</v>
      </c>
      <c r="BM28" s="516"/>
      <c r="BN28" s="516"/>
      <c r="BO28" s="516"/>
      <c r="BP28" s="517">
        <v>800000</v>
      </c>
      <c r="BQ28" s="517"/>
      <c r="BR28" s="517"/>
      <c r="BS28" s="517"/>
      <c r="BT28" s="517"/>
      <c r="BU28" s="607">
        <v>1</v>
      </c>
      <c r="BV28" s="520"/>
      <c r="BW28" s="520"/>
      <c r="BX28" s="520"/>
      <c r="BY28" s="12"/>
      <c r="BZ28" s="12"/>
      <c r="CA28" s="12"/>
      <c r="CB28" s="12"/>
      <c r="CC28" s="12"/>
      <c r="CD28" s="13"/>
      <c r="CP28" s="124" t="s">
        <v>224</v>
      </c>
    </row>
    <row r="29" spans="1:94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P29" s="124" t="s">
        <v>225</v>
      </c>
    </row>
    <row r="30" spans="1:94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P30" s="124" t="s">
        <v>226</v>
      </c>
    </row>
    <row r="31" spans="1:94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P31" s="124" t="s">
        <v>227</v>
      </c>
    </row>
    <row r="32" spans="1:94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P32" s="124" t="s">
        <v>228</v>
      </c>
    </row>
    <row r="33" spans="1:94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P33" s="124" t="s">
        <v>229</v>
      </c>
    </row>
    <row r="34" spans="1:94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P34" s="124" t="s">
        <v>230</v>
      </c>
    </row>
    <row r="35" spans="1:94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P35" s="124" t="s">
        <v>231</v>
      </c>
    </row>
    <row r="36" spans="1:94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P36" s="124" t="s">
        <v>232</v>
      </c>
    </row>
    <row r="37" spans="1:94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P37" s="124" t="s">
        <v>233</v>
      </c>
    </row>
    <row r="38" spans="1:94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P38" s="124" t="s">
        <v>234</v>
      </c>
    </row>
    <row r="39" spans="1:94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P39" s="124" t="s">
        <v>235</v>
      </c>
    </row>
    <row r="40" spans="1:94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P40" s="124" t="s">
        <v>236</v>
      </c>
    </row>
    <row r="41" spans="1:94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P41" s="124" t="s">
        <v>237</v>
      </c>
    </row>
    <row r="42" spans="1:94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P42" s="124" t="s">
        <v>238</v>
      </c>
    </row>
    <row r="43" spans="1:94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P43" s="124" t="s">
        <v>239</v>
      </c>
    </row>
    <row r="44" spans="1:94" x14ac:dyDescent="0.15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P44" s="124" t="s">
        <v>240</v>
      </c>
    </row>
    <row r="45" spans="1:94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P45" s="124" t="s">
        <v>241</v>
      </c>
    </row>
    <row r="46" spans="1:94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P46" s="124" t="s">
        <v>242</v>
      </c>
    </row>
    <row r="47" spans="1:94" x14ac:dyDescent="0.15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P47" s="124" t="s">
        <v>243</v>
      </c>
    </row>
    <row r="48" spans="1:94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P48" s="124" t="s">
        <v>244</v>
      </c>
    </row>
    <row r="49" spans="1:94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P49" s="124"/>
    </row>
    <row r="50" spans="1:94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P50" s="124" t="s">
        <v>245</v>
      </c>
    </row>
    <row r="51" spans="1:94" x14ac:dyDescent="0.15">
      <c r="A51" s="11"/>
      <c r="B51" s="12"/>
      <c r="CD51" s="13"/>
      <c r="CP51" s="124" t="s">
        <v>246</v>
      </c>
    </row>
    <row r="52" spans="1:94" x14ac:dyDescent="0.15">
      <c r="A52" s="11"/>
      <c r="B52" s="12"/>
      <c r="CD52" s="13"/>
      <c r="CP52" s="124" t="s">
        <v>247</v>
      </c>
    </row>
    <row r="53" spans="1:94" x14ac:dyDescent="0.15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P53" s="124" t="s">
        <v>248</v>
      </c>
    </row>
    <row r="54" spans="1:94" x14ac:dyDescent="0.15">
      <c r="A54" s="394" t="s">
        <v>15</v>
      </c>
      <c r="B54" s="395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P54" s="124" t="s">
        <v>249</v>
      </c>
    </row>
    <row r="55" spans="1:94" x14ac:dyDescent="0.15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P55" s="124" t="s">
        <v>250</v>
      </c>
    </row>
    <row r="56" spans="1:94" s="36" customFormat="1" x14ac:dyDescent="0.15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P56" s="124" t="s">
        <v>251</v>
      </c>
    </row>
    <row r="57" spans="1:94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P57" s="124" t="s">
        <v>252</v>
      </c>
    </row>
    <row r="58" spans="1:94" x14ac:dyDescent="0.15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P58" s="124" t="s">
        <v>253</v>
      </c>
    </row>
    <row r="59" spans="1:94" x14ac:dyDescent="0.15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P59" s="124" t="s">
        <v>254</v>
      </c>
    </row>
    <row r="60" spans="1:94" x14ac:dyDescent="0.15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P60" s="124"/>
    </row>
    <row r="61" spans="1:94" x14ac:dyDescent="0.15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94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94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94" x14ac:dyDescent="0.15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B10:BL11"/>
    <mergeCell ref="BM10:BT11"/>
    <mergeCell ref="BU10:CC11"/>
    <mergeCell ref="P18:X18"/>
    <mergeCell ref="BQ20:BX20"/>
    <mergeCell ref="L27:P27"/>
    <mergeCell ref="Q27:W27"/>
    <mergeCell ref="X27:AE27"/>
    <mergeCell ref="AF27:AO27"/>
    <mergeCell ref="AP27:AV27"/>
    <mergeCell ref="AW27:BE27"/>
    <mergeCell ref="BF27:BK27"/>
    <mergeCell ref="BL27:BO27"/>
    <mergeCell ref="BP27:BT27"/>
    <mergeCell ref="BU28:BX28"/>
    <mergeCell ref="A54:B54"/>
    <mergeCell ref="BU27:BX27"/>
    <mergeCell ref="L28:P28"/>
    <mergeCell ref="Q28:W28"/>
    <mergeCell ref="X28:AE28"/>
    <mergeCell ref="AF28:AO28"/>
    <mergeCell ref="AP28:AV28"/>
    <mergeCell ref="AW28:BE28"/>
    <mergeCell ref="BF28:BK28"/>
    <mergeCell ref="BL28:BO28"/>
    <mergeCell ref="BP28:BT28"/>
  </mergeCells>
  <phoneticPr fontId="2"/>
  <dataValidations count="1">
    <dataValidation type="list" allowBlank="1" showInputMessage="1" showErrorMessage="1" sqref="CL2:CL3" xr:uid="{00000000-0002-0000-0800-000000000000}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Drop Down 1">
              <controlPr defaultSize="0" autoLine="0" autoPict="0">
                <anchor moveWithCells="1">
                  <from>
                    <xdr:col>15</xdr:col>
                    <xdr:colOff>9525</xdr:colOff>
                    <xdr:row>19</xdr:row>
                    <xdr:rowOff>0</xdr:rowOff>
                  </from>
                  <to>
                    <xdr:col>25</xdr:col>
                    <xdr:colOff>76200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Drop Down 2">
              <controlPr defaultSize="0" autoLine="0" autoPict="0">
                <anchor moveWithCells="1">
                  <from>
                    <xdr:col>33</xdr:col>
                    <xdr:colOff>9525</xdr:colOff>
                    <xdr:row>19</xdr:row>
                    <xdr:rowOff>0</xdr:rowOff>
                  </from>
                  <to>
                    <xdr:col>43</xdr:col>
                    <xdr:colOff>76200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6" name="Drop Down 3">
              <controlPr defaultSize="0" autoLine="0" autoPict="0">
                <anchor moveWithCells="1">
                  <from>
                    <xdr:col>51</xdr:col>
                    <xdr:colOff>9525</xdr:colOff>
                    <xdr:row>19</xdr:row>
                    <xdr:rowOff>0</xdr:rowOff>
                  </from>
                  <to>
                    <xdr:col>61</xdr:col>
                    <xdr:colOff>76200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7" name="Scroll Bar 5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8" name="Scroll Bar 6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75</xdr:col>
                    <xdr:colOff>152400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9" name="Button 7">
              <controlPr defaultSize="0" print="0" autoFill="0" autoPict="0">
                <anchor moveWithCells="1" sizeWithCells="1">
                  <from>
                    <xdr:col>55</xdr:col>
                    <xdr:colOff>57150</xdr:colOff>
                    <xdr:row>43</xdr:row>
                    <xdr:rowOff>19050</xdr:rowOff>
                  </from>
                  <to>
                    <xdr:col>64</xdr:col>
                    <xdr:colOff>95250</xdr:colOff>
                    <xdr:row>45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10" name="Button 8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19050</xdr:rowOff>
                  </from>
                  <to>
                    <xdr:col>76</xdr:col>
                    <xdr:colOff>133350</xdr:colOff>
                    <xdr:row>45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11" name="Button 9">
              <controlPr defaultSize="0" print="0" autoFill="0" autoPict="0">
                <anchor moveWithCells="1" sizeWithCells="1">
                  <from>
                    <xdr:col>9</xdr:col>
                    <xdr:colOff>161925</xdr:colOff>
                    <xdr:row>43</xdr:row>
                    <xdr:rowOff>19050</xdr:rowOff>
                  </from>
                  <to>
                    <xdr:col>19</xdr:col>
                    <xdr:colOff>9525</xdr:colOff>
                    <xdr:row>45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12" name="Button 10">
              <controlPr defaultSize="0" print="0" autoFill="0" autoPict="0">
                <anchor moveWithCells="1" sizeWithCells="1">
                  <from>
                    <xdr:col>22</xdr:col>
                    <xdr:colOff>57150</xdr:colOff>
                    <xdr:row>43</xdr:row>
                    <xdr:rowOff>9525</xdr:rowOff>
                  </from>
                  <to>
                    <xdr:col>31</xdr:col>
                    <xdr:colOff>95250</xdr:colOff>
                    <xdr:row>45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13" name="Drop Down 11">
              <controlPr defaultSize="0" autoLine="0" autoPict="0">
                <anchor moveWithCells="1">
                  <from>
                    <xdr:col>15</xdr:col>
                    <xdr:colOff>9525</xdr:colOff>
                    <xdr:row>21</xdr:row>
                    <xdr:rowOff>0</xdr:rowOff>
                  </from>
                  <to>
                    <xdr:col>25</xdr:col>
                    <xdr:colOff>76200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14" name="Drop Down 12">
              <controlPr defaultSize="0" autoLine="0" autoPict="0">
                <anchor moveWithCells="1">
                  <from>
                    <xdr:col>33</xdr:col>
                    <xdr:colOff>9525</xdr:colOff>
                    <xdr:row>21</xdr:row>
                    <xdr:rowOff>0</xdr:rowOff>
                  </from>
                  <to>
                    <xdr:col>43</xdr:col>
                    <xdr:colOff>76200</xdr:colOff>
                    <xdr:row>22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/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>
    <pageSetUpPr fitToPage="1"/>
  </sheetPr>
  <dimension ref="A1:CD105"/>
  <sheetViews>
    <sheetView view="pageBreakPreview" zoomScaleNormal="130" zoomScaleSheetLayoutView="100" workbookViewId="0">
      <selection activeCell="AD21" sqref="AD21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53" t="s">
        <v>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5"/>
      <c r="U1" s="356" t="s">
        <v>21</v>
      </c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346" t="s">
        <v>5</v>
      </c>
      <c r="BJ1" s="346"/>
      <c r="BK1" s="346" t="s">
        <v>1</v>
      </c>
      <c r="BL1" s="346"/>
      <c r="BM1" s="346"/>
      <c r="BN1" s="346"/>
      <c r="BO1" s="346"/>
      <c r="BP1" s="346"/>
      <c r="BQ1" s="346"/>
      <c r="BR1" s="346"/>
      <c r="BS1" s="346"/>
      <c r="BT1" s="346"/>
      <c r="BU1" s="346" t="s">
        <v>2</v>
      </c>
      <c r="BV1" s="346"/>
      <c r="BW1" s="346"/>
      <c r="BX1" s="346"/>
      <c r="BY1" s="346"/>
      <c r="BZ1" s="346"/>
      <c r="CA1" s="346"/>
      <c r="CB1" s="346"/>
      <c r="CC1" s="346"/>
      <c r="CD1" s="346"/>
    </row>
    <row r="2" spans="1:82" x14ac:dyDescent="0.15">
      <c r="A2" s="380" t="str">
        <f>改版履歴!A2</f>
        <v>システム設計書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9"/>
      <c r="U2" s="380" t="str">
        <f>改版履歴!U2</f>
        <v>社内支援システム
システム設計書</v>
      </c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60">
        <f>改版履歴!BI2</f>
        <v>1</v>
      </c>
      <c r="BJ2" s="361"/>
      <c r="BK2" s="362">
        <f>改版履歴!BK2</f>
        <v>43952</v>
      </c>
      <c r="BL2" s="363"/>
      <c r="BM2" s="363"/>
      <c r="BN2" s="363"/>
      <c r="BO2" s="363"/>
      <c r="BP2" s="363"/>
      <c r="BQ2" s="363"/>
      <c r="BR2" s="363"/>
      <c r="BS2" s="363"/>
      <c r="BT2" s="363"/>
      <c r="BU2" s="363" t="str">
        <f>改版履歴!BU2</f>
        <v>TLZS</v>
      </c>
      <c r="BV2" s="363"/>
      <c r="BW2" s="363"/>
      <c r="BX2" s="363"/>
      <c r="BY2" s="363"/>
      <c r="BZ2" s="363"/>
      <c r="CA2" s="363"/>
      <c r="CB2" s="363"/>
      <c r="CC2" s="363"/>
      <c r="CD2" s="363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07" t="s">
        <v>4</v>
      </c>
      <c r="B4" s="408"/>
      <c r="C4" s="408"/>
      <c r="D4" s="408"/>
      <c r="E4" s="408"/>
      <c r="F4" s="408"/>
      <c r="G4" s="408"/>
      <c r="H4" s="408"/>
      <c r="I4" s="408"/>
      <c r="J4" s="409"/>
      <c r="K4" s="356" t="s">
        <v>22</v>
      </c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5"/>
      <c r="AK4" s="356" t="s">
        <v>3</v>
      </c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 x14ac:dyDescent="0.15">
      <c r="A5" s="410"/>
      <c r="B5" s="411"/>
      <c r="C5" s="411"/>
      <c r="D5" s="411"/>
      <c r="E5" s="411"/>
      <c r="F5" s="411"/>
      <c r="G5" s="411"/>
      <c r="H5" s="411"/>
      <c r="I5" s="411"/>
      <c r="J5" s="412"/>
      <c r="K5" s="380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  <c r="W5" s="358"/>
      <c r="X5" s="358"/>
      <c r="Y5" s="358"/>
      <c r="Z5" s="358"/>
      <c r="AA5" s="358"/>
      <c r="AB5" s="358"/>
      <c r="AC5" s="358"/>
      <c r="AD5" s="358"/>
      <c r="AE5" s="358"/>
      <c r="AF5" s="358"/>
      <c r="AG5" s="358"/>
      <c r="AH5" s="358"/>
      <c r="AI5" s="358"/>
      <c r="AJ5" s="359"/>
      <c r="AK5" s="396" t="s">
        <v>80</v>
      </c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97"/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398" t="s">
        <v>10</v>
      </c>
      <c r="B7" s="399"/>
      <c r="C7" s="399"/>
      <c r="D7" s="399"/>
      <c r="E7" s="399"/>
      <c r="F7" s="399"/>
      <c r="G7" s="399"/>
      <c r="H7" s="399"/>
      <c r="I7" s="399"/>
      <c r="J7" s="399"/>
      <c r="K7" s="399"/>
      <c r="L7" s="399"/>
      <c r="M7" s="399"/>
      <c r="N7" s="399"/>
      <c r="O7" s="399"/>
      <c r="P7" s="399"/>
      <c r="Q7" s="399"/>
      <c r="R7" s="399"/>
      <c r="S7" s="399"/>
      <c r="T7" s="399"/>
      <c r="U7" s="399"/>
      <c r="V7" s="399"/>
      <c r="W7" s="399"/>
      <c r="X7" s="399"/>
      <c r="Y7" s="399"/>
      <c r="Z7" s="399"/>
      <c r="AA7" s="399"/>
      <c r="AB7" s="399"/>
      <c r="AC7" s="399"/>
      <c r="AD7" s="399"/>
      <c r="AE7" s="399"/>
      <c r="AF7" s="399"/>
      <c r="AG7" s="399"/>
      <c r="AH7" s="399"/>
      <c r="AI7" s="399"/>
      <c r="AJ7" s="399"/>
      <c r="AK7" s="399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399"/>
      <c r="BC7" s="400"/>
      <c r="BD7" s="398" t="s">
        <v>11</v>
      </c>
      <c r="BE7" s="399"/>
      <c r="BF7" s="399"/>
      <c r="BG7" s="399"/>
      <c r="BH7" s="399"/>
      <c r="BI7" s="399"/>
      <c r="BJ7" s="399"/>
      <c r="BK7" s="399"/>
      <c r="BL7" s="399"/>
      <c r="BM7" s="399"/>
      <c r="BN7" s="399"/>
      <c r="BO7" s="399"/>
      <c r="BP7" s="399"/>
      <c r="BQ7" s="399"/>
      <c r="BR7" s="399"/>
      <c r="BS7" s="399"/>
      <c r="BT7" s="399"/>
      <c r="BU7" s="399"/>
      <c r="BV7" s="399"/>
      <c r="BW7" s="399"/>
      <c r="BX7" s="399"/>
      <c r="BY7" s="399"/>
      <c r="BZ7" s="399"/>
      <c r="CA7" s="399"/>
      <c r="CB7" s="399"/>
      <c r="CC7" s="399"/>
      <c r="CD7" s="400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1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 x14ac:dyDescent="0.15">
      <c r="A55" s="394" t="s">
        <v>15</v>
      </c>
      <c r="B55" s="395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 x14ac:dyDescent="0.15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 x14ac:dyDescent="0.15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 x14ac:dyDescent="0.15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7:BC7"/>
    <mergeCell ref="BD7:CD7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40</vt:i4>
      </vt:variant>
      <vt:variant>
        <vt:lpstr>名前付き一覧</vt:lpstr>
      </vt:variant>
      <vt:variant>
        <vt:i4>77</vt:i4>
      </vt:variant>
    </vt:vector>
  </HeadingPairs>
  <TitlesOfParts>
    <vt:vector size="117" baseType="lpstr">
      <vt:lpstr>表紙</vt:lpstr>
      <vt:lpstr>改版履歴</vt:lpstr>
      <vt:lpstr>システム利用者</vt:lpstr>
      <vt:lpstr>画面遷移図</vt:lpstr>
      <vt:lpstr>ログイン画面</vt:lpstr>
      <vt:lpstr>二段階認証画面</vt:lpstr>
      <vt:lpstr>ダッシュボード画面</vt:lpstr>
      <vt:lpstr>注文書登録画面</vt:lpstr>
      <vt:lpstr>注文書一覧画面</vt:lpstr>
      <vt:lpstr>請求書登録画面</vt:lpstr>
      <vt:lpstr>請求書一覧画面</vt:lpstr>
      <vt:lpstr>売上高一覧画面</vt:lpstr>
      <vt:lpstr>コスト計算</vt:lpstr>
      <vt:lpstr>外注費一覧画面</vt:lpstr>
      <vt:lpstr>現金明細一覧画面</vt:lpstr>
      <vt:lpstr>支出登録選択</vt:lpstr>
      <vt:lpstr>交通費登録1</vt:lpstr>
      <vt:lpstr>交通費登録2</vt:lpstr>
      <vt:lpstr>交通費一覧</vt:lpstr>
      <vt:lpstr>立替金登録</vt:lpstr>
      <vt:lpstr>立替金登録1</vt:lpstr>
      <vt:lpstr>立替金一覧</vt:lpstr>
      <vt:lpstr>小口登録</vt:lpstr>
      <vt:lpstr>小口支出一覧</vt:lpstr>
      <vt:lpstr>費用分類一覧</vt:lpstr>
      <vt:lpstr>費用分類編集</vt:lpstr>
      <vt:lpstr>固定資産一覧（内部）</vt:lpstr>
      <vt:lpstr>固定資産一覧（税理士）</vt:lpstr>
      <vt:lpstr>支出明細一覧画面</vt:lpstr>
      <vt:lpstr>支出コスト（月割）</vt:lpstr>
      <vt:lpstr>税理士データ登録画面</vt:lpstr>
      <vt:lpstr>社員口座登録画面</vt:lpstr>
      <vt:lpstr>社員口座一覧画面</vt:lpstr>
      <vt:lpstr>雇用保険納入書一覧画面</vt:lpstr>
      <vt:lpstr>保険料納入通知書一覧画面</vt:lpstr>
      <vt:lpstr>コスト一覧画面</vt:lpstr>
      <vt:lpstr>給与明細一覧画面</vt:lpstr>
      <vt:lpstr>外注費登録画面</vt:lpstr>
      <vt:lpstr>→</vt:lpstr>
      <vt:lpstr>demo</vt:lpstr>
      <vt:lpstr>demo!Print_Area</vt:lpstr>
      <vt:lpstr>コスト一覧画面!Print_Area</vt:lpstr>
      <vt:lpstr>コスト計算!Print_Area</vt:lpstr>
      <vt:lpstr>システム利用者!Print_Area</vt:lpstr>
      <vt:lpstr>ダッシュボード画面!Print_Area</vt:lpstr>
      <vt:lpstr>ログイン画面!Print_Area</vt:lpstr>
      <vt:lpstr>画面遷移図!Print_Area</vt:lpstr>
      <vt:lpstr>改版履歴!Print_Area</vt:lpstr>
      <vt:lpstr>外注費一覧画面!Print_Area</vt:lpstr>
      <vt:lpstr>外注費登録画面!Print_Area</vt:lpstr>
      <vt:lpstr>給与明細一覧画面!Print_Area</vt:lpstr>
      <vt:lpstr>現金明細一覧画面!Print_Area</vt:lpstr>
      <vt:lpstr>'固定資産一覧（税理士）'!Print_Area</vt:lpstr>
      <vt:lpstr>'固定資産一覧（内部）'!Print_Area</vt:lpstr>
      <vt:lpstr>雇用保険納入書一覧画面!Print_Area</vt:lpstr>
      <vt:lpstr>交通費一覧!Print_Area</vt:lpstr>
      <vt:lpstr>交通費登録1!Print_Area</vt:lpstr>
      <vt:lpstr>交通費登録2!Print_Area</vt:lpstr>
      <vt:lpstr>'支出コスト（月割）'!Print_Area</vt:lpstr>
      <vt:lpstr>支出登録選択!Print_Area</vt:lpstr>
      <vt:lpstr>支出明細一覧画面!Print_Area</vt:lpstr>
      <vt:lpstr>社員口座一覧画面!Print_Area</vt:lpstr>
      <vt:lpstr>社員口座登録画面!Print_Area</vt:lpstr>
      <vt:lpstr>小口支出一覧!Print_Area</vt:lpstr>
      <vt:lpstr>小口登録!Print_Area</vt:lpstr>
      <vt:lpstr>請求書一覧画面!Print_Area</vt:lpstr>
      <vt:lpstr>請求書登録画面!Print_Area</vt:lpstr>
      <vt:lpstr>税理士データ登録画面!Print_Area</vt:lpstr>
      <vt:lpstr>注文書一覧画面!Print_Area</vt:lpstr>
      <vt:lpstr>注文書登録画面!Print_Area</vt:lpstr>
      <vt:lpstr>二段階認証画面!Print_Area</vt:lpstr>
      <vt:lpstr>売上高一覧画面!Print_Area</vt:lpstr>
      <vt:lpstr>費用分類一覧!Print_Area</vt:lpstr>
      <vt:lpstr>費用分類編集!Print_Area</vt:lpstr>
      <vt:lpstr>表紙!Print_Area</vt:lpstr>
      <vt:lpstr>保険料納入通知書一覧画面!Print_Area</vt:lpstr>
      <vt:lpstr>立替金一覧!Print_Area</vt:lpstr>
      <vt:lpstr>立替金登録!Print_Area</vt:lpstr>
      <vt:lpstr>立替金登録1!Print_Area</vt:lpstr>
      <vt:lpstr>demo!Print_Titles</vt:lpstr>
      <vt:lpstr>コスト一覧画面!Print_Titles</vt:lpstr>
      <vt:lpstr>コスト計算!Print_Titles</vt:lpstr>
      <vt:lpstr>システム利用者!Print_Titles</vt:lpstr>
      <vt:lpstr>ダッシュボード画面!Print_Titles</vt:lpstr>
      <vt:lpstr>ログイン画面!Print_Titles</vt:lpstr>
      <vt:lpstr>画面遷移図!Print_Titles</vt:lpstr>
      <vt:lpstr>改版履歴!Print_Titles</vt:lpstr>
      <vt:lpstr>外注費一覧画面!Print_Titles</vt:lpstr>
      <vt:lpstr>外注費登録画面!Print_Titles</vt:lpstr>
      <vt:lpstr>給与明細一覧画面!Print_Titles</vt:lpstr>
      <vt:lpstr>現金明細一覧画面!Print_Titles</vt:lpstr>
      <vt:lpstr>'固定資産一覧（税理士）'!Print_Titles</vt:lpstr>
      <vt:lpstr>'固定資産一覧（内部）'!Print_Titles</vt:lpstr>
      <vt:lpstr>雇用保険納入書一覧画面!Print_Titles</vt:lpstr>
      <vt:lpstr>交通費一覧!Print_Titles</vt:lpstr>
      <vt:lpstr>交通費登録1!Print_Titles</vt:lpstr>
      <vt:lpstr>交通費登録2!Print_Titles</vt:lpstr>
      <vt:lpstr>'支出コスト（月割）'!Print_Titles</vt:lpstr>
      <vt:lpstr>支出登録選択!Print_Titles</vt:lpstr>
      <vt:lpstr>支出明細一覧画面!Print_Titles</vt:lpstr>
      <vt:lpstr>社員口座一覧画面!Print_Titles</vt:lpstr>
      <vt:lpstr>社員口座登録画面!Print_Titles</vt:lpstr>
      <vt:lpstr>小口支出一覧!Print_Titles</vt:lpstr>
      <vt:lpstr>小口登録!Print_Titles</vt:lpstr>
      <vt:lpstr>請求書一覧画面!Print_Titles</vt:lpstr>
      <vt:lpstr>請求書登録画面!Print_Titles</vt:lpstr>
      <vt:lpstr>税理士データ登録画面!Print_Titles</vt:lpstr>
      <vt:lpstr>注文書一覧画面!Print_Titles</vt:lpstr>
      <vt:lpstr>注文書登録画面!Print_Titles</vt:lpstr>
      <vt:lpstr>二段階認証画面!Print_Titles</vt:lpstr>
      <vt:lpstr>売上高一覧画面!Print_Titles</vt:lpstr>
      <vt:lpstr>費用分類一覧!Print_Titles</vt:lpstr>
      <vt:lpstr>費用分類編集!Print_Titles</vt:lpstr>
      <vt:lpstr>保険料納入通知書一覧画面!Print_Titles</vt:lpstr>
      <vt:lpstr>立替金一覧!Print_Titles</vt:lpstr>
      <vt:lpstr>立替金登録!Print_Titles</vt:lpstr>
      <vt:lpstr>立替金登録1!Print_Titles</vt:lpstr>
    </vt:vector>
  </TitlesOfParts>
  <Company>NEC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新システム名称NNNN機能機能設計書_テンプレート</dc:title>
  <dc:creator>NEC</dc:creator>
  <cp:lastModifiedBy>Windows User</cp:lastModifiedBy>
  <cp:lastPrinted>2020-05-06T17:24:06Z</cp:lastPrinted>
  <dcterms:created xsi:type="dcterms:W3CDTF">2006-01-24T10:12:21Z</dcterms:created>
  <dcterms:modified xsi:type="dcterms:W3CDTF">2020-09-27T09:46:14Z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DEバージョン">
    <vt:lpwstr>Ver4.4-Ver6.2</vt:lpwstr>
  </property>
</Properties>
</file>