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pps\Mobility\Archive 1\datafiles\"/>
    </mc:Choice>
  </mc:AlternateContent>
  <xr:revisionPtr revIDLastSave="0" documentId="8_{E020C510-4651-47BC-93AC-413E53B8B1C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EMH-SERV -AMC-BU MAPPING" sheetId="10" state="hidden" r:id="rId1"/>
    <sheet name="CEMH-SPARES BU MAPPING" sheetId="9" state="hidden" r:id="rId2"/>
    <sheet name="VEHICLE CRANE-BU MAPPING" sheetId="8" state="hidden" r:id="rId3"/>
    <sheet name="RENT APPLICATION" sheetId="6" r:id="rId4"/>
  </sheets>
  <definedNames>
    <definedName name="_xlnm._FilterDatabase" localSheetId="3" hidden="1">'RENT APPLICATION'!$A$1:$Q$78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2" i="6"/>
  <c r="A14" i="10"/>
  <c r="A13" i="10"/>
  <c r="A12" i="10"/>
  <c r="A11" i="10"/>
  <c r="A10" i="10"/>
  <c r="A9" i="10"/>
  <c r="A8" i="10"/>
  <c r="A7" i="10"/>
  <c r="A6" i="10"/>
  <c r="A5" i="10"/>
  <c r="A14" i="9"/>
  <c r="A13" i="9"/>
  <c r="A12" i="9"/>
  <c r="A11" i="9"/>
  <c r="A10" i="9"/>
  <c r="A9" i="9"/>
  <c r="A8" i="9"/>
  <c r="A7" i="9"/>
  <c r="A6" i="9"/>
  <c r="A5" i="9"/>
</calcChain>
</file>

<file path=xl/sharedStrings.xml><?xml version="1.0" encoding="utf-8"?>
<sst xmlns="http://schemas.openxmlformats.org/spreadsheetml/2006/main" count="698" uniqueCount="117">
  <si>
    <t>Outlet</t>
  </si>
  <si>
    <t>EKM</t>
  </si>
  <si>
    <t>CEMHSALE</t>
  </si>
  <si>
    <t>KL</t>
  </si>
  <si>
    <t>MVL</t>
  </si>
  <si>
    <t>TN</t>
  </si>
  <si>
    <t>MDU</t>
  </si>
  <si>
    <t>VPM</t>
  </si>
  <si>
    <t>MMM</t>
  </si>
  <si>
    <t>PJR</t>
  </si>
  <si>
    <t>CBE</t>
  </si>
  <si>
    <t>SLM</t>
  </si>
  <si>
    <t>CEMHSERV</t>
  </si>
  <si>
    <t>MJR</t>
  </si>
  <si>
    <t>NGL</t>
  </si>
  <si>
    <t>VEL</t>
  </si>
  <si>
    <t xml:space="preserve"> TVS-001938   </t>
  </si>
  <si>
    <t>Rent</t>
  </si>
  <si>
    <t>JLG</t>
  </si>
  <si>
    <t xml:space="preserve"> TVS-001714</t>
  </si>
  <si>
    <t>BYD</t>
  </si>
  <si>
    <t>TVS_110285</t>
  </si>
  <si>
    <t>TMD-00092</t>
  </si>
  <si>
    <t>ZOOMLION</t>
  </si>
  <si>
    <t>TMD-001026</t>
  </si>
  <si>
    <t>TMD-000602</t>
  </si>
  <si>
    <t>DOOSAN</t>
  </si>
  <si>
    <t>TMD-001270</t>
  </si>
  <si>
    <t>TMD-001201</t>
  </si>
  <si>
    <t>TMD-001374</t>
  </si>
  <si>
    <t>ESCORTS</t>
  </si>
  <si>
    <t>TMD-001305</t>
  </si>
  <si>
    <t>TMD-001442</t>
  </si>
  <si>
    <t>Tamil Nadu</t>
  </si>
  <si>
    <t>Oracle</t>
  </si>
  <si>
    <t>Model Code</t>
  </si>
  <si>
    <t>Bussiness Unit</t>
  </si>
  <si>
    <t>LOB</t>
  </si>
  <si>
    <t>Cost Centre</t>
  </si>
  <si>
    <t>Branch</t>
  </si>
  <si>
    <t>Branch State</t>
  </si>
  <si>
    <t>PALFINGER</t>
  </si>
  <si>
    <t>CEMHPALF</t>
  </si>
  <si>
    <t>YPR</t>
  </si>
  <si>
    <t>Karnataka</t>
  </si>
  <si>
    <t>CEMHJLG</t>
  </si>
  <si>
    <t>MGR</t>
  </si>
  <si>
    <t>GENIE</t>
  </si>
  <si>
    <t>MVM</t>
  </si>
  <si>
    <t>MACONS</t>
  </si>
  <si>
    <t>Kerala</t>
  </si>
  <si>
    <t>SPK10000</t>
  </si>
  <si>
    <t>CEMHDSAN</t>
  </si>
  <si>
    <t>PME</t>
  </si>
  <si>
    <t>PK15500A</t>
  </si>
  <si>
    <t>ALPHA</t>
  </si>
  <si>
    <t>PK12000</t>
  </si>
  <si>
    <t>KAP</t>
  </si>
  <si>
    <t>PK18500</t>
  </si>
  <si>
    <t>PK10000 STD</t>
  </si>
  <si>
    <t>P240A</t>
  </si>
  <si>
    <t>MB CRUSHER</t>
  </si>
  <si>
    <t>CEMHMB</t>
  </si>
  <si>
    <t>CEMHBYD</t>
  </si>
  <si>
    <t>CEMHZOOM</t>
  </si>
  <si>
    <t>EP</t>
  </si>
  <si>
    <t>CEMHRENTAL</t>
  </si>
  <si>
    <t xml:space="preserve">CEMHRENT </t>
  </si>
  <si>
    <t>Oracle- Child Values</t>
  </si>
  <si>
    <t xml:space="preserve">DMS </t>
  </si>
  <si>
    <t>Service SBU</t>
  </si>
  <si>
    <t>State</t>
  </si>
  <si>
    <t>MCBE</t>
  </si>
  <si>
    <t>MMDU</t>
  </si>
  <si>
    <t>KA</t>
  </si>
  <si>
    <t>MPKD</t>
  </si>
  <si>
    <t>PKD</t>
  </si>
  <si>
    <t>MDMV</t>
  </si>
  <si>
    <t>MDCB</t>
  </si>
  <si>
    <t>MDSL</t>
  </si>
  <si>
    <t>MDTU</t>
  </si>
  <si>
    <t>MDMJ</t>
  </si>
  <si>
    <t>MDMD</t>
  </si>
  <si>
    <t>MJLG</t>
  </si>
  <si>
    <t>JLG1</t>
  </si>
  <si>
    <t>JLG2</t>
  </si>
  <si>
    <t>INM</t>
  </si>
  <si>
    <t>MP</t>
  </si>
  <si>
    <t>MPF1</t>
  </si>
  <si>
    <t>MPF2</t>
  </si>
  <si>
    <t>MPF3</t>
  </si>
  <si>
    <t>MMVZ</t>
  </si>
  <si>
    <t>MMRTL</t>
  </si>
  <si>
    <t>customer_id</t>
  </si>
  <si>
    <t>doc_num</t>
  </si>
  <si>
    <t>doc_date</t>
  </si>
  <si>
    <t>contract_type</t>
  </si>
  <si>
    <t>po_ref_num</t>
  </si>
  <si>
    <t>po_date</t>
  </si>
  <si>
    <t>start_date</t>
  </si>
  <si>
    <t>end_date</t>
  </si>
  <si>
    <t>00/01/00</t>
  </si>
  <si>
    <t>location_id</t>
  </si>
  <si>
    <t>billing_cycle</t>
  </si>
  <si>
    <t>eom</t>
  </si>
  <si>
    <t>billing_date</t>
  </si>
  <si>
    <t>month</t>
  </si>
  <si>
    <t>ext_amount</t>
  </si>
  <si>
    <t>business_unit_id</t>
  </si>
  <si>
    <t>cost_center_id</t>
  </si>
  <si>
    <t>outlet_id</t>
  </si>
  <si>
    <t>discount_amount</t>
  </si>
  <si>
    <t>other_charges</t>
  </si>
  <si>
    <t>tax_amount</t>
  </si>
  <si>
    <t>net_amount</t>
  </si>
  <si>
    <t>company_id</t>
  </si>
  <si>
    <t>lob_id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</si>
</sst>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E5A7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14" fontId="0" fillId="0" borderId="1" xfId="0" applyNumberFormat="1" applyBorder="1"/>
    <xf numFmtId="0" fontId="0" fillId="0" borderId="1" xfId="0" applyBorder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8" fillId="0" borderId="0" xfId="1" applyFont="1"/>
    <xf numFmtId="0" fontId="1" fillId="0" borderId="0" xfId="2" applyAlignment="1">
      <alignment horizontal="left"/>
    </xf>
    <xf numFmtId="14" fontId="9" fillId="0" borderId="0" xfId="0" applyNumberFormat="1" applyFont="1"/>
    <xf numFmtId="0" fontId="9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 2" xfId="1" xr:uid="{7709BA4A-42C4-4344-9F06-5956F5F297AD}"/>
    <cellStyle name="Normal" xfId="0" builtinId="0"/>
    <cellStyle name="Normal 3" xfId="2" xr:uid="{EE43B1B6-350B-413A-B347-A9F3E7442C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vs-cis.myactionboard.com/organizations/3/al_plant_mappings/351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vs-cis.myactionboard.com/organizations/3/al_plant_mappings/351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6674-A73B-4BEC-A898-3CB32CF4A2B8}">
  <dimension ref="A1:H32"/>
  <sheetViews>
    <sheetView workbookViewId="0">
      <selection activeCell="D2" sqref="D2"/>
    </sheetView>
  </sheetViews>
  <sheetFormatPr defaultColWidth="8.81640625" defaultRowHeight="14.5"/>
  <cols>
    <col min="1" max="1" width="11" bestFit="1" customWidth="1"/>
    <col min="2" max="2" width="26.6328125" bestFit="1" customWidth="1"/>
    <col min="3" max="3" width="17.6328125" bestFit="1" customWidth="1"/>
    <col min="4" max="4" width="7.1796875" bestFit="1" customWidth="1"/>
    <col min="5" max="5" width="6.1796875" bestFit="1" customWidth="1"/>
    <col min="6" max="6" width="7.1796875" bestFit="1" customWidth="1"/>
    <col min="7" max="7" width="16.453125" customWidth="1"/>
  </cols>
  <sheetData>
    <row r="1" spans="1:8">
      <c r="F1" s="19" t="s">
        <v>68</v>
      </c>
      <c r="G1" s="19"/>
      <c r="H1" s="19"/>
    </row>
    <row r="2" spans="1:8" ht="15.5">
      <c r="A2" s="11" t="s">
        <v>69</v>
      </c>
      <c r="B2" s="11" t="s">
        <v>70</v>
      </c>
      <c r="C2" s="11" t="s">
        <v>0</v>
      </c>
      <c r="D2" s="11" t="s">
        <v>71</v>
      </c>
      <c r="F2" s="11" t="s">
        <v>37</v>
      </c>
      <c r="G2" s="11" t="s">
        <v>38</v>
      </c>
      <c r="H2" s="11" t="s">
        <v>0</v>
      </c>
    </row>
    <row r="3" spans="1:8" ht="15.5">
      <c r="A3" s="14" t="s">
        <v>72</v>
      </c>
      <c r="B3" t="s">
        <v>12</v>
      </c>
      <c r="C3" s="2" t="s">
        <v>10</v>
      </c>
      <c r="D3" s="9" t="s">
        <v>5</v>
      </c>
      <c r="F3">
        <v>1304</v>
      </c>
      <c r="G3">
        <v>902</v>
      </c>
      <c r="H3">
        <v>33009</v>
      </c>
    </row>
    <row r="4" spans="1:8">
      <c r="A4" t="s">
        <v>73</v>
      </c>
      <c r="B4" t="s">
        <v>12</v>
      </c>
      <c r="C4" s="2" t="s">
        <v>6</v>
      </c>
      <c r="D4" s="9" t="s">
        <v>5</v>
      </c>
      <c r="F4">
        <v>1304</v>
      </c>
      <c r="G4">
        <v>902</v>
      </c>
      <c r="H4">
        <v>33025</v>
      </c>
    </row>
    <row r="5" spans="1:8">
      <c r="A5" t="str">
        <f>CONCATENATE("M",C5)</f>
        <v>MMVL</v>
      </c>
      <c r="B5" t="s">
        <v>12</v>
      </c>
      <c r="C5" s="2" t="s">
        <v>4</v>
      </c>
      <c r="D5" s="9" t="s">
        <v>5</v>
      </c>
      <c r="F5">
        <v>1304</v>
      </c>
      <c r="G5">
        <v>902</v>
      </c>
      <c r="H5">
        <v>33029</v>
      </c>
    </row>
    <row r="6" spans="1:8">
      <c r="A6" t="str">
        <f t="shared" ref="A6:A14" si="0">CONCATENATE("M",C6)</f>
        <v>MSLM</v>
      </c>
      <c r="B6" t="s">
        <v>12</v>
      </c>
      <c r="C6" s="2" t="s">
        <v>11</v>
      </c>
      <c r="D6" s="9" t="s">
        <v>5</v>
      </c>
      <c r="F6">
        <v>1304</v>
      </c>
      <c r="G6">
        <v>902</v>
      </c>
      <c r="H6">
        <v>33050</v>
      </c>
    </row>
    <row r="7" spans="1:8">
      <c r="A7" t="str">
        <f t="shared" si="0"/>
        <v>MPJR</v>
      </c>
      <c r="B7" t="s">
        <v>12</v>
      </c>
      <c r="C7" s="2" t="s">
        <v>9</v>
      </c>
      <c r="D7" s="9" t="s">
        <v>5</v>
      </c>
      <c r="F7">
        <v>1304</v>
      </c>
      <c r="G7">
        <v>902</v>
      </c>
      <c r="H7">
        <v>33042</v>
      </c>
    </row>
    <row r="8" spans="1:8">
      <c r="A8" t="str">
        <f t="shared" si="0"/>
        <v>MMMM</v>
      </c>
      <c r="B8" t="s">
        <v>12</v>
      </c>
      <c r="C8" s="2" t="s">
        <v>8</v>
      </c>
      <c r="D8" s="9" t="s">
        <v>5</v>
      </c>
      <c r="F8">
        <v>1304</v>
      </c>
      <c r="G8">
        <v>902</v>
      </c>
      <c r="H8">
        <v>33030</v>
      </c>
    </row>
    <row r="9" spans="1:8">
      <c r="A9" t="str">
        <f t="shared" si="0"/>
        <v>MEKM</v>
      </c>
      <c r="B9" t="s">
        <v>12</v>
      </c>
      <c r="C9" s="2" t="s">
        <v>1</v>
      </c>
      <c r="D9" s="9" t="s">
        <v>3</v>
      </c>
      <c r="F9">
        <v>1304</v>
      </c>
      <c r="G9">
        <v>902</v>
      </c>
      <c r="H9">
        <v>32014</v>
      </c>
    </row>
    <row r="10" spans="1:8">
      <c r="A10" t="str">
        <f t="shared" si="0"/>
        <v>MNGL</v>
      </c>
      <c r="B10" t="s">
        <v>12</v>
      </c>
      <c r="C10" s="15" t="s">
        <v>14</v>
      </c>
      <c r="D10" s="9" t="s">
        <v>5</v>
      </c>
      <c r="F10">
        <v>1304</v>
      </c>
      <c r="G10">
        <v>902</v>
      </c>
      <c r="H10">
        <v>33033</v>
      </c>
    </row>
    <row r="11" spans="1:8">
      <c r="A11" t="str">
        <f t="shared" si="0"/>
        <v>MVEL</v>
      </c>
      <c r="B11" t="s">
        <v>12</v>
      </c>
      <c r="C11" s="2" t="s">
        <v>15</v>
      </c>
      <c r="D11" s="9" t="s">
        <v>5</v>
      </c>
      <c r="F11">
        <v>1304</v>
      </c>
      <c r="G11">
        <v>902</v>
      </c>
      <c r="H11">
        <v>33065</v>
      </c>
    </row>
    <row r="12" spans="1:8">
      <c r="A12" t="str">
        <f t="shared" si="0"/>
        <v>MVPM</v>
      </c>
      <c r="B12" t="s">
        <v>12</v>
      </c>
      <c r="C12" s="2" t="s">
        <v>7</v>
      </c>
      <c r="D12" s="9" t="s">
        <v>5</v>
      </c>
      <c r="F12">
        <v>1304</v>
      </c>
      <c r="G12">
        <v>902</v>
      </c>
      <c r="H12">
        <v>33066</v>
      </c>
    </row>
    <row r="13" spans="1:8">
      <c r="A13" t="str">
        <f t="shared" si="0"/>
        <v>MYPR</v>
      </c>
      <c r="B13" t="s">
        <v>12</v>
      </c>
      <c r="C13" s="2" t="s">
        <v>43</v>
      </c>
      <c r="D13" s="9" t="s">
        <v>74</v>
      </c>
      <c r="F13">
        <v>1304</v>
      </c>
      <c r="G13">
        <v>902</v>
      </c>
      <c r="H13">
        <v>29006</v>
      </c>
    </row>
    <row r="14" spans="1:8">
      <c r="A14" t="str">
        <f t="shared" si="0"/>
        <v>MMJR</v>
      </c>
      <c r="B14" t="s">
        <v>12</v>
      </c>
      <c r="C14" s="2" t="s">
        <v>13</v>
      </c>
      <c r="D14" s="9" t="s">
        <v>5</v>
      </c>
      <c r="F14">
        <v>1304</v>
      </c>
      <c r="G14">
        <v>902</v>
      </c>
      <c r="H14">
        <v>33031</v>
      </c>
    </row>
    <row r="16" spans="1:8">
      <c r="A16" t="s">
        <v>77</v>
      </c>
      <c r="B16" t="s">
        <v>52</v>
      </c>
      <c r="C16" s="2" t="s">
        <v>4</v>
      </c>
      <c r="D16" s="9" t="s">
        <v>5</v>
      </c>
      <c r="F16">
        <v>1301</v>
      </c>
      <c r="G16">
        <v>902</v>
      </c>
      <c r="H16">
        <v>33029</v>
      </c>
    </row>
    <row r="17" spans="1:8">
      <c r="A17" t="s">
        <v>78</v>
      </c>
      <c r="B17" t="s">
        <v>52</v>
      </c>
      <c r="C17" s="2" t="s">
        <v>10</v>
      </c>
      <c r="D17" s="9" t="s">
        <v>5</v>
      </c>
      <c r="F17">
        <v>1301</v>
      </c>
      <c r="G17">
        <v>902</v>
      </c>
      <c r="H17">
        <v>33009</v>
      </c>
    </row>
    <row r="18" spans="1:8">
      <c r="A18" t="s">
        <v>79</v>
      </c>
      <c r="B18" t="s">
        <v>52</v>
      </c>
      <c r="C18" s="2" t="s">
        <v>11</v>
      </c>
      <c r="D18" s="9" t="s">
        <v>5</v>
      </c>
      <c r="F18">
        <v>1301</v>
      </c>
      <c r="G18">
        <v>902</v>
      </c>
      <c r="H18">
        <v>33050</v>
      </c>
    </row>
    <row r="19" spans="1:8">
      <c r="A19" t="s">
        <v>80</v>
      </c>
      <c r="B19" t="s">
        <v>52</v>
      </c>
      <c r="C19" s="2" t="s">
        <v>8</v>
      </c>
      <c r="D19" s="9" t="s">
        <v>5</v>
      </c>
      <c r="F19">
        <v>1301</v>
      </c>
      <c r="G19">
        <v>902</v>
      </c>
      <c r="H19">
        <v>33030</v>
      </c>
    </row>
    <row r="20" spans="1:8">
      <c r="A20" t="s">
        <v>81</v>
      </c>
      <c r="B20" t="s">
        <v>52</v>
      </c>
      <c r="C20" s="2" t="s">
        <v>13</v>
      </c>
      <c r="D20" s="9" t="s">
        <v>5</v>
      </c>
      <c r="F20">
        <v>1301</v>
      </c>
      <c r="G20">
        <v>902</v>
      </c>
      <c r="H20">
        <v>33031</v>
      </c>
    </row>
    <row r="21" spans="1:8">
      <c r="A21" t="s">
        <v>82</v>
      </c>
      <c r="B21" t="s">
        <v>52</v>
      </c>
      <c r="C21" s="2" t="s">
        <v>6</v>
      </c>
      <c r="D21" s="9" t="s">
        <v>5</v>
      </c>
      <c r="F21">
        <v>1301</v>
      </c>
      <c r="G21">
        <v>902</v>
      </c>
      <c r="H21">
        <v>33025</v>
      </c>
    </row>
    <row r="23" spans="1:8">
      <c r="A23" t="s">
        <v>83</v>
      </c>
      <c r="B23" t="s">
        <v>45</v>
      </c>
      <c r="C23" s="2" t="s">
        <v>4</v>
      </c>
      <c r="D23" s="9" t="s">
        <v>5</v>
      </c>
      <c r="F23">
        <v>1302</v>
      </c>
      <c r="G23">
        <v>902</v>
      </c>
      <c r="H23">
        <v>33029</v>
      </c>
    </row>
    <row r="24" spans="1:8">
      <c r="A24" t="s">
        <v>84</v>
      </c>
      <c r="B24" t="s">
        <v>45</v>
      </c>
      <c r="C24" s="2" t="s">
        <v>13</v>
      </c>
      <c r="D24" s="9" t="s">
        <v>5</v>
      </c>
      <c r="F24">
        <v>1302</v>
      </c>
      <c r="G24">
        <v>902</v>
      </c>
      <c r="H24">
        <v>33031</v>
      </c>
    </row>
    <row r="25" spans="1:8">
      <c r="A25" t="s">
        <v>85</v>
      </c>
      <c r="B25" t="s">
        <v>45</v>
      </c>
      <c r="C25" s="2" t="s">
        <v>43</v>
      </c>
      <c r="D25" s="9" t="s">
        <v>74</v>
      </c>
      <c r="F25">
        <v>1302</v>
      </c>
      <c r="G25">
        <v>902</v>
      </c>
      <c r="H25">
        <v>29006</v>
      </c>
    </row>
    <row r="26" spans="1:8">
      <c r="A26" t="s">
        <v>86</v>
      </c>
      <c r="B26" t="s">
        <v>45</v>
      </c>
      <c r="C26" s="2" t="s">
        <v>86</v>
      </c>
      <c r="D26" s="9" t="s">
        <v>87</v>
      </c>
      <c r="F26">
        <v>1302</v>
      </c>
      <c r="G26">
        <v>902</v>
      </c>
      <c r="H26">
        <v>23003</v>
      </c>
    </row>
    <row r="28" spans="1:8">
      <c r="A28" t="s">
        <v>88</v>
      </c>
      <c r="B28" t="s">
        <v>42</v>
      </c>
      <c r="C28" s="2" t="s">
        <v>4</v>
      </c>
      <c r="D28" s="9" t="s">
        <v>5</v>
      </c>
      <c r="F28">
        <v>1303</v>
      </c>
      <c r="G28">
        <v>902</v>
      </c>
      <c r="H28">
        <v>33029</v>
      </c>
    </row>
    <row r="29" spans="1:8">
      <c r="A29" t="s">
        <v>89</v>
      </c>
      <c r="B29" t="s">
        <v>42</v>
      </c>
      <c r="C29" s="2" t="s">
        <v>43</v>
      </c>
      <c r="D29" s="9" t="s">
        <v>74</v>
      </c>
      <c r="F29">
        <v>1303</v>
      </c>
      <c r="G29">
        <v>902</v>
      </c>
      <c r="H29">
        <v>29006</v>
      </c>
    </row>
    <row r="30" spans="1:8">
      <c r="A30" t="s">
        <v>90</v>
      </c>
      <c r="B30" t="s">
        <v>42</v>
      </c>
      <c r="C30" s="2" t="s">
        <v>13</v>
      </c>
      <c r="D30" s="9" t="s">
        <v>5</v>
      </c>
      <c r="F30">
        <v>1303</v>
      </c>
      <c r="G30">
        <v>902</v>
      </c>
      <c r="H30">
        <v>33031</v>
      </c>
    </row>
    <row r="32" spans="1:8">
      <c r="A32" t="s">
        <v>91</v>
      </c>
      <c r="B32" t="s">
        <v>64</v>
      </c>
      <c r="C32" s="2" t="s">
        <v>4</v>
      </c>
      <c r="D32" s="9" t="s">
        <v>5</v>
      </c>
      <c r="F32">
        <v>1307</v>
      </c>
      <c r="G32">
        <v>902</v>
      </c>
      <c r="H32">
        <v>33029</v>
      </c>
    </row>
  </sheetData>
  <mergeCells count="1">
    <mergeCell ref="F1:H1"/>
  </mergeCells>
  <hyperlinks>
    <hyperlink ref="A3" r:id="rId1" display="https://tvs-cis.myactionboard.com/organizations/3/al_plant_mappings/351/edit" xr:uid="{30A9F837-B8AC-48C5-8F39-95540DBFF0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2C47-DBE6-4F48-8FA5-6B327983EC10}">
  <dimension ref="A1:H35"/>
  <sheetViews>
    <sheetView workbookViewId="0">
      <selection activeCell="F37" sqref="F37"/>
    </sheetView>
  </sheetViews>
  <sheetFormatPr defaultColWidth="8.81640625" defaultRowHeight="14.5"/>
  <cols>
    <col min="1" max="1" width="9.453125" customWidth="1"/>
    <col min="2" max="2" width="12.453125" bestFit="1" customWidth="1"/>
    <col min="3" max="3" width="9.453125" customWidth="1"/>
    <col min="4" max="4" width="6.1796875" bestFit="1" customWidth="1"/>
    <col min="6" max="6" width="14.453125" customWidth="1"/>
    <col min="7" max="7" width="12.1796875" bestFit="1" customWidth="1"/>
    <col min="8" max="8" width="7.36328125" bestFit="1" customWidth="1"/>
  </cols>
  <sheetData>
    <row r="1" spans="1:8">
      <c r="F1" s="19" t="s">
        <v>68</v>
      </c>
      <c r="G1" s="19"/>
      <c r="H1" s="19"/>
    </row>
    <row r="2" spans="1:8" ht="15.5">
      <c r="A2" s="11" t="s">
        <v>69</v>
      </c>
      <c r="B2" s="11" t="s">
        <v>70</v>
      </c>
      <c r="C2" s="11" t="s">
        <v>0</v>
      </c>
      <c r="D2" s="11" t="s">
        <v>71</v>
      </c>
      <c r="F2" s="11" t="s">
        <v>37</v>
      </c>
      <c r="G2" s="11" t="s">
        <v>38</v>
      </c>
      <c r="H2" s="11" t="s">
        <v>0</v>
      </c>
    </row>
    <row r="3" spans="1:8" ht="15.5">
      <c r="A3" s="14" t="s">
        <v>72</v>
      </c>
      <c r="B3" t="s">
        <v>12</v>
      </c>
      <c r="C3" s="2" t="s">
        <v>10</v>
      </c>
      <c r="D3" s="9" t="s">
        <v>5</v>
      </c>
      <c r="F3">
        <v>1304</v>
      </c>
      <c r="G3">
        <v>902</v>
      </c>
      <c r="H3">
        <v>33009</v>
      </c>
    </row>
    <row r="4" spans="1:8">
      <c r="A4" t="s">
        <v>73</v>
      </c>
      <c r="B4" t="s">
        <v>12</v>
      </c>
      <c r="C4" s="2" t="s">
        <v>6</v>
      </c>
      <c r="D4" s="9" t="s">
        <v>5</v>
      </c>
      <c r="F4">
        <v>1304</v>
      </c>
      <c r="G4">
        <v>902</v>
      </c>
      <c r="H4">
        <v>33025</v>
      </c>
    </row>
    <row r="5" spans="1:8">
      <c r="A5" t="str">
        <f>CONCATENATE("M",C5)</f>
        <v>MMVL</v>
      </c>
      <c r="B5" t="s">
        <v>12</v>
      </c>
      <c r="C5" s="2" t="s">
        <v>4</v>
      </c>
      <c r="D5" s="9" t="s">
        <v>5</v>
      </c>
      <c r="F5">
        <v>1304</v>
      </c>
      <c r="G5">
        <v>902</v>
      </c>
      <c r="H5">
        <v>33029</v>
      </c>
    </row>
    <row r="6" spans="1:8">
      <c r="A6" t="str">
        <f t="shared" ref="A6:A14" si="0">CONCATENATE("M",C6)</f>
        <v>MSLM</v>
      </c>
      <c r="B6" t="s">
        <v>12</v>
      </c>
      <c r="C6" s="2" t="s">
        <v>11</v>
      </c>
      <c r="D6" s="9" t="s">
        <v>5</v>
      </c>
      <c r="F6">
        <v>1304</v>
      </c>
      <c r="G6">
        <v>902</v>
      </c>
      <c r="H6">
        <v>33050</v>
      </c>
    </row>
    <row r="7" spans="1:8">
      <c r="A7" t="str">
        <f t="shared" si="0"/>
        <v>MPJR</v>
      </c>
      <c r="B7" t="s">
        <v>12</v>
      </c>
      <c r="C7" s="2" t="s">
        <v>9</v>
      </c>
      <c r="D7" s="9" t="s">
        <v>5</v>
      </c>
      <c r="F7">
        <v>1304</v>
      </c>
      <c r="G7">
        <v>902</v>
      </c>
      <c r="H7">
        <v>33042</v>
      </c>
    </row>
    <row r="8" spans="1:8">
      <c r="A8" t="str">
        <f t="shared" si="0"/>
        <v>MMMM</v>
      </c>
      <c r="B8" t="s">
        <v>12</v>
      </c>
      <c r="C8" s="2" t="s">
        <v>8</v>
      </c>
      <c r="D8" s="9" t="s">
        <v>5</v>
      </c>
      <c r="F8">
        <v>1304</v>
      </c>
      <c r="G8">
        <v>902</v>
      </c>
      <c r="H8">
        <v>33030</v>
      </c>
    </row>
    <row r="9" spans="1:8">
      <c r="A9" t="str">
        <f t="shared" si="0"/>
        <v>MEKM</v>
      </c>
      <c r="B9" t="s">
        <v>12</v>
      </c>
      <c r="C9" s="2" t="s">
        <v>1</v>
      </c>
      <c r="D9" s="9" t="s">
        <v>3</v>
      </c>
      <c r="F9">
        <v>1304</v>
      </c>
      <c r="G9">
        <v>902</v>
      </c>
      <c r="H9">
        <v>32071</v>
      </c>
    </row>
    <row r="10" spans="1:8">
      <c r="A10" t="str">
        <f t="shared" si="0"/>
        <v>MNGL</v>
      </c>
      <c r="B10" t="s">
        <v>12</v>
      </c>
      <c r="C10" s="15" t="s">
        <v>14</v>
      </c>
      <c r="D10" s="9" t="s">
        <v>5</v>
      </c>
      <c r="F10">
        <v>1304</v>
      </c>
      <c r="G10">
        <v>902</v>
      </c>
      <c r="H10">
        <v>33033</v>
      </c>
    </row>
    <row r="11" spans="1:8">
      <c r="A11" t="str">
        <f t="shared" si="0"/>
        <v>MVEL</v>
      </c>
      <c r="B11" t="s">
        <v>12</v>
      </c>
      <c r="C11" s="2" t="s">
        <v>15</v>
      </c>
      <c r="D11" s="9" t="s">
        <v>5</v>
      </c>
      <c r="F11">
        <v>1304</v>
      </c>
      <c r="G11">
        <v>902</v>
      </c>
      <c r="H11">
        <v>33065</v>
      </c>
    </row>
    <row r="12" spans="1:8">
      <c r="A12" t="str">
        <f t="shared" si="0"/>
        <v>MVPM</v>
      </c>
      <c r="B12" t="s">
        <v>12</v>
      </c>
      <c r="C12" s="2" t="s">
        <v>7</v>
      </c>
      <c r="D12" s="9" t="s">
        <v>5</v>
      </c>
      <c r="F12">
        <v>1304</v>
      </c>
      <c r="G12">
        <v>902</v>
      </c>
      <c r="H12">
        <v>33066</v>
      </c>
    </row>
    <row r="13" spans="1:8">
      <c r="A13" t="str">
        <f t="shared" si="0"/>
        <v>MYPR</v>
      </c>
      <c r="B13" t="s">
        <v>12</v>
      </c>
      <c r="C13" s="2" t="s">
        <v>43</v>
      </c>
      <c r="D13" s="9" t="s">
        <v>74</v>
      </c>
      <c r="F13">
        <v>1304</v>
      </c>
      <c r="G13">
        <v>902</v>
      </c>
      <c r="H13">
        <v>29006</v>
      </c>
    </row>
    <row r="14" spans="1:8">
      <c r="A14" t="str">
        <f t="shared" si="0"/>
        <v>MMJR</v>
      </c>
      <c r="B14" t="s">
        <v>12</v>
      </c>
      <c r="C14" s="2" t="s">
        <v>13</v>
      </c>
      <c r="D14" s="9" t="s">
        <v>5</v>
      </c>
      <c r="F14">
        <v>1304</v>
      </c>
      <c r="G14">
        <v>902</v>
      </c>
      <c r="H14">
        <v>33031</v>
      </c>
    </row>
    <row r="15" spans="1:8">
      <c r="A15" t="s">
        <v>75</v>
      </c>
      <c r="B15" t="s">
        <v>12</v>
      </c>
      <c r="C15" s="2" t="s">
        <v>76</v>
      </c>
      <c r="D15" s="9" t="s">
        <v>3</v>
      </c>
      <c r="F15">
        <v>1304</v>
      </c>
      <c r="G15">
        <v>902</v>
      </c>
      <c r="H15">
        <v>32104</v>
      </c>
    </row>
    <row r="17" spans="1:8">
      <c r="A17" t="s">
        <v>77</v>
      </c>
      <c r="B17" t="s">
        <v>52</v>
      </c>
      <c r="C17" s="2" t="s">
        <v>4</v>
      </c>
      <c r="D17" s="9" t="s">
        <v>5</v>
      </c>
      <c r="F17">
        <v>1301</v>
      </c>
      <c r="G17">
        <v>902</v>
      </c>
      <c r="H17">
        <v>33029</v>
      </c>
    </row>
    <row r="18" spans="1:8">
      <c r="A18" t="s">
        <v>78</v>
      </c>
      <c r="B18" t="s">
        <v>52</v>
      </c>
      <c r="C18" s="2" t="s">
        <v>10</v>
      </c>
      <c r="D18" s="9" t="s">
        <v>5</v>
      </c>
      <c r="F18">
        <v>1301</v>
      </c>
      <c r="G18">
        <v>902</v>
      </c>
      <c r="H18">
        <v>33009</v>
      </c>
    </row>
    <row r="19" spans="1:8">
      <c r="A19" t="s">
        <v>79</v>
      </c>
      <c r="B19" t="s">
        <v>52</v>
      </c>
      <c r="C19" s="2" t="s">
        <v>11</v>
      </c>
      <c r="D19" s="9" t="s">
        <v>5</v>
      </c>
      <c r="F19">
        <v>1301</v>
      </c>
      <c r="G19">
        <v>902</v>
      </c>
      <c r="H19">
        <v>33050</v>
      </c>
    </row>
    <row r="20" spans="1:8">
      <c r="A20" t="s">
        <v>80</v>
      </c>
      <c r="B20" t="s">
        <v>52</v>
      </c>
      <c r="C20" s="2" t="s">
        <v>8</v>
      </c>
      <c r="D20" s="9" t="s">
        <v>5</v>
      </c>
      <c r="F20">
        <v>1301</v>
      </c>
      <c r="G20">
        <v>902</v>
      </c>
      <c r="H20">
        <v>33030</v>
      </c>
    </row>
    <row r="21" spans="1:8">
      <c r="A21" t="s">
        <v>81</v>
      </c>
      <c r="B21" t="s">
        <v>52</v>
      </c>
      <c r="C21" s="2" t="s">
        <v>13</v>
      </c>
      <c r="D21" s="9" t="s">
        <v>5</v>
      </c>
      <c r="F21">
        <v>1301</v>
      </c>
      <c r="G21">
        <v>902</v>
      </c>
      <c r="H21">
        <v>33031</v>
      </c>
    </row>
    <row r="22" spans="1:8">
      <c r="A22" t="s">
        <v>82</v>
      </c>
      <c r="B22" t="s">
        <v>52</v>
      </c>
      <c r="C22" s="2" t="s">
        <v>6</v>
      </c>
      <c r="D22" s="9" t="s">
        <v>5</v>
      </c>
      <c r="F22">
        <v>1301</v>
      </c>
      <c r="G22">
        <v>902</v>
      </c>
      <c r="H22">
        <v>33025</v>
      </c>
    </row>
    <row r="23" spans="1:8">
      <c r="G23">
        <v>902</v>
      </c>
    </row>
    <row r="24" spans="1:8">
      <c r="A24" t="s">
        <v>83</v>
      </c>
      <c r="B24" t="s">
        <v>45</v>
      </c>
      <c r="C24" s="2" t="s">
        <v>4</v>
      </c>
      <c r="D24" s="9" t="s">
        <v>5</v>
      </c>
      <c r="F24">
        <v>1302</v>
      </c>
      <c r="G24">
        <v>902</v>
      </c>
      <c r="H24">
        <v>33029</v>
      </c>
    </row>
    <row r="25" spans="1:8">
      <c r="A25" t="s">
        <v>84</v>
      </c>
      <c r="B25" t="s">
        <v>45</v>
      </c>
      <c r="C25" s="2" t="s">
        <v>13</v>
      </c>
      <c r="D25" s="9" t="s">
        <v>5</v>
      </c>
      <c r="F25">
        <v>1302</v>
      </c>
      <c r="G25">
        <v>902</v>
      </c>
      <c r="H25">
        <v>33031</v>
      </c>
    </row>
    <row r="26" spans="1:8">
      <c r="A26" t="s">
        <v>85</v>
      </c>
      <c r="B26" t="s">
        <v>45</v>
      </c>
      <c r="C26" s="2" t="s">
        <v>43</v>
      </c>
      <c r="D26" s="9" t="s">
        <v>74</v>
      </c>
      <c r="F26">
        <v>1302</v>
      </c>
      <c r="G26">
        <v>902</v>
      </c>
      <c r="H26">
        <v>29006</v>
      </c>
    </row>
    <row r="27" spans="1:8">
      <c r="A27" t="s">
        <v>86</v>
      </c>
      <c r="B27" t="s">
        <v>45</v>
      </c>
      <c r="C27" s="2" t="s">
        <v>86</v>
      </c>
      <c r="D27" s="9" t="s">
        <v>87</v>
      </c>
      <c r="F27">
        <v>1302</v>
      </c>
      <c r="G27">
        <v>902</v>
      </c>
      <c r="H27">
        <v>23003</v>
      </c>
    </row>
    <row r="28" spans="1:8">
      <c r="G28">
        <v>902</v>
      </c>
    </row>
    <row r="29" spans="1:8">
      <c r="A29" t="s">
        <v>88</v>
      </c>
      <c r="B29" t="s">
        <v>42</v>
      </c>
      <c r="C29" s="2" t="s">
        <v>4</v>
      </c>
      <c r="D29" s="9" t="s">
        <v>5</v>
      </c>
      <c r="F29">
        <v>1303</v>
      </c>
      <c r="G29">
        <v>902</v>
      </c>
      <c r="H29">
        <v>33029</v>
      </c>
    </row>
    <row r="30" spans="1:8">
      <c r="A30" t="s">
        <v>89</v>
      </c>
      <c r="B30" t="s">
        <v>42</v>
      </c>
      <c r="C30" s="2" t="s">
        <v>43</v>
      </c>
      <c r="D30" s="9" t="s">
        <v>74</v>
      </c>
      <c r="F30">
        <v>1303</v>
      </c>
      <c r="G30">
        <v>902</v>
      </c>
      <c r="H30">
        <v>29006</v>
      </c>
    </row>
    <row r="31" spans="1:8">
      <c r="A31" t="s">
        <v>90</v>
      </c>
      <c r="B31" t="s">
        <v>42</v>
      </c>
      <c r="C31" s="2" t="s">
        <v>13</v>
      </c>
      <c r="D31" s="9" t="s">
        <v>5</v>
      </c>
      <c r="F31">
        <v>1303</v>
      </c>
      <c r="G31">
        <v>902</v>
      </c>
      <c r="H31">
        <v>33031</v>
      </c>
    </row>
    <row r="32" spans="1:8">
      <c r="G32">
        <v>902</v>
      </c>
    </row>
    <row r="33" spans="1:8">
      <c r="A33" t="s">
        <v>91</v>
      </c>
      <c r="B33" t="s">
        <v>64</v>
      </c>
      <c r="C33" s="2" t="s">
        <v>4</v>
      </c>
      <c r="D33" s="9" t="s">
        <v>5</v>
      </c>
      <c r="F33">
        <v>1307</v>
      </c>
      <c r="G33">
        <v>902</v>
      </c>
      <c r="H33">
        <v>33029</v>
      </c>
    </row>
    <row r="35" spans="1:8">
      <c r="A35" t="s">
        <v>92</v>
      </c>
      <c r="B35" t="s">
        <v>66</v>
      </c>
      <c r="C35" s="2" t="s">
        <v>4</v>
      </c>
      <c r="D35" s="9" t="s">
        <v>5</v>
      </c>
      <c r="F35">
        <v>1309</v>
      </c>
      <c r="G35">
        <v>901</v>
      </c>
      <c r="H35">
        <v>33029</v>
      </c>
    </row>
  </sheetData>
  <mergeCells count="1">
    <mergeCell ref="F1:H1"/>
  </mergeCells>
  <hyperlinks>
    <hyperlink ref="A3" r:id="rId1" display="https://tvs-cis.myactionboard.com/organizations/3/al_plant_mappings/351/edit" xr:uid="{D9E23016-9E60-4D60-A70F-87FD203A5E31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6E06-DED7-4501-B342-47896C9DABA7}">
  <dimension ref="A1:H23"/>
  <sheetViews>
    <sheetView workbookViewId="0">
      <selection activeCell="D10" sqref="D10"/>
    </sheetView>
  </sheetViews>
  <sheetFormatPr defaultColWidth="8.81640625" defaultRowHeight="14.5"/>
  <cols>
    <col min="1" max="1" width="12.6328125" style="2" bestFit="1" customWidth="1"/>
    <col min="2" max="2" width="22.6328125" customWidth="1"/>
    <col min="3" max="3" width="12.36328125" customWidth="1"/>
    <col min="4" max="4" width="16.81640625" customWidth="1"/>
    <col min="5" max="5" width="11" customWidth="1"/>
    <col min="8" max="8" width="17.36328125" customWidth="1"/>
  </cols>
  <sheetData>
    <row r="1" spans="1:8">
      <c r="C1" t="s">
        <v>34</v>
      </c>
    </row>
    <row r="3" spans="1:8" ht="15.5">
      <c r="A3" s="10" t="s">
        <v>35</v>
      </c>
      <c r="B3" s="11" t="s">
        <v>36</v>
      </c>
      <c r="C3" t="s">
        <v>37</v>
      </c>
      <c r="D3" t="s">
        <v>38</v>
      </c>
      <c r="E3" s="11" t="s">
        <v>0</v>
      </c>
      <c r="G3" s="12" t="s">
        <v>39</v>
      </c>
      <c r="H3" s="12" t="s">
        <v>40</v>
      </c>
    </row>
    <row r="4" spans="1:8">
      <c r="A4" s="2" t="s">
        <v>41</v>
      </c>
      <c r="B4" t="s">
        <v>42</v>
      </c>
      <c r="C4">
        <v>1303</v>
      </c>
      <c r="D4">
        <v>901</v>
      </c>
      <c r="E4">
        <v>29006</v>
      </c>
      <c r="F4" t="s">
        <v>43</v>
      </c>
      <c r="G4" s="9" t="s">
        <v>43</v>
      </c>
      <c r="H4" s="9" t="s">
        <v>44</v>
      </c>
    </row>
    <row r="5" spans="1:8">
      <c r="A5" s="2" t="s">
        <v>18</v>
      </c>
      <c r="B5" t="s">
        <v>45</v>
      </c>
      <c r="C5">
        <v>1302</v>
      </c>
      <c r="D5">
        <v>901</v>
      </c>
      <c r="E5">
        <v>33029</v>
      </c>
      <c r="F5" t="s">
        <v>4</v>
      </c>
      <c r="G5" s="9" t="s">
        <v>46</v>
      </c>
      <c r="H5" s="9" t="s">
        <v>44</v>
      </c>
    </row>
    <row r="6" spans="1:8">
      <c r="A6" s="2" t="s">
        <v>47</v>
      </c>
      <c r="B6" t="s">
        <v>45</v>
      </c>
      <c r="C6">
        <v>1302</v>
      </c>
      <c r="D6">
        <v>901</v>
      </c>
      <c r="E6">
        <v>33029</v>
      </c>
      <c r="F6" t="s">
        <v>4</v>
      </c>
      <c r="G6" s="9" t="s">
        <v>43</v>
      </c>
      <c r="H6" s="9" t="s">
        <v>44</v>
      </c>
    </row>
    <row r="7" spans="1:8">
      <c r="A7" s="2" t="s">
        <v>30</v>
      </c>
      <c r="B7" t="s">
        <v>2</v>
      </c>
      <c r="C7">
        <v>1304</v>
      </c>
      <c r="D7">
        <v>901</v>
      </c>
      <c r="E7">
        <v>33024</v>
      </c>
      <c r="F7" t="s">
        <v>48</v>
      </c>
      <c r="G7" s="9" t="s">
        <v>43</v>
      </c>
      <c r="H7" s="9" t="s">
        <v>44</v>
      </c>
    </row>
    <row r="8" spans="1:8">
      <c r="A8" s="2" t="s">
        <v>49</v>
      </c>
      <c r="B8" t="s">
        <v>2</v>
      </c>
      <c r="C8">
        <v>1304</v>
      </c>
      <c r="D8">
        <v>901</v>
      </c>
      <c r="E8">
        <v>33024</v>
      </c>
      <c r="F8" t="s">
        <v>48</v>
      </c>
      <c r="G8" s="9" t="s">
        <v>1</v>
      </c>
      <c r="H8" s="9" t="s">
        <v>50</v>
      </c>
    </row>
    <row r="9" spans="1:8">
      <c r="C9">
        <v>1304</v>
      </c>
      <c r="D9">
        <v>901</v>
      </c>
      <c r="E9">
        <v>33025</v>
      </c>
      <c r="F9" t="s">
        <v>6</v>
      </c>
      <c r="G9" s="9"/>
      <c r="H9" s="9"/>
    </row>
    <row r="10" spans="1:8">
      <c r="G10" s="9"/>
      <c r="H10" s="9"/>
    </row>
    <row r="11" spans="1:8">
      <c r="A11" s="2" t="s">
        <v>51</v>
      </c>
      <c r="B11" s="5" t="s">
        <v>42</v>
      </c>
      <c r="C11">
        <v>1303</v>
      </c>
      <c r="D11">
        <v>901</v>
      </c>
      <c r="E11">
        <v>33029</v>
      </c>
      <c r="F11" t="s">
        <v>4</v>
      </c>
      <c r="G11" s="9" t="s">
        <v>4</v>
      </c>
      <c r="H11" s="9" t="s">
        <v>33</v>
      </c>
    </row>
    <row r="12" spans="1:8">
      <c r="A12" s="2" t="s">
        <v>26</v>
      </c>
      <c r="B12" s="5" t="s">
        <v>52</v>
      </c>
      <c r="C12">
        <v>1301</v>
      </c>
      <c r="D12">
        <v>901</v>
      </c>
      <c r="E12">
        <v>33029</v>
      </c>
      <c r="F12" t="s">
        <v>4</v>
      </c>
      <c r="G12" s="9" t="s">
        <v>53</v>
      </c>
      <c r="H12" s="9" t="s">
        <v>33</v>
      </c>
    </row>
    <row r="13" spans="1:8">
      <c r="A13" s="2" t="s">
        <v>54</v>
      </c>
      <c r="B13" t="s">
        <v>42</v>
      </c>
      <c r="C13">
        <v>1303</v>
      </c>
      <c r="D13">
        <v>901</v>
      </c>
      <c r="E13">
        <v>33029</v>
      </c>
      <c r="F13" t="s">
        <v>4</v>
      </c>
      <c r="G13" s="9" t="s">
        <v>48</v>
      </c>
      <c r="H13" s="9" t="s">
        <v>33</v>
      </c>
    </row>
    <row r="14" spans="1:8">
      <c r="A14" s="2" t="s">
        <v>55</v>
      </c>
      <c r="B14" s="5" t="s">
        <v>2</v>
      </c>
      <c r="C14">
        <v>1304</v>
      </c>
      <c r="D14">
        <v>901</v>
      </c>
      <c r="E14">
        <v>33024</v>
      </c>
      <c r="F14" t="s">
        <v>48</v>
      </c>
      <c r="G14" s="9" t="s">
        <v>48</v>
      </c>
      <c r="H14" s="9" t="s">
        <v>33</v>
      </c>
    </row>
    <row r="15" spans="1:8">
      <c r="A15" s="2" t="s">
        <v>56</v>
      </c>
      <c r="B15" t="s">
        <v>42</v>
      </c>
      <c r="C15">
        <v>1303</v>
      </c>
      <c r="D15">
        <v>901</v>
      </c>
      <c r="E15">
        <v>33029</v>
      </c>
      <c r="F15" t="s">
        <v>4</v>
      </c>
      <c r="G15" s="9" t="s">
        <v>57</v>
      </c>
      <c r="H15" s="9" t="s">
        <v>33</v>
      </c>
    </row>
    <row r="16" spans="1:8">
      <c r="A16" s="13" t="s">
        <v>58</v>
      </c>
      <c r="B16" t="s">
        <v>42</v>
      </c>
      <c r="C16">
        <v>1303</v>
      </c>
      <c r="D16">
        <v>901</v>
      </c>
      <c r="E16">
        <v>33029</v>
      </c>
      <c r="F16" t="s">
        <v>4</v>
      </c>
      <c r="G16" s="9" t="s">
        <v>48</v>
      </c>
      <c r="H16" s="9" t="s">
        <v>33</v>
      </c>
    </row>
    <row r="17" spans="1:8">
      <c r="A17" s="2" t="s">
        <v>59</v>
      </c>
      <c r="B17" t="s">
        <v>42</v>
      </c>
      <c r="C17">
        <v>1303</v>
      </c>
      <c r="D17">
        <v>901</v>
      </c>
      <c r="E17">
        <v>33029</v>
      </c>
      <c r="F17" t="s">
        <v>4</v>
      </c>
      <c r="G17" s="9" t="s">
        <v>48</v>
      </c>
      <c r="H17" s="9" t="s">
        <v>33</v>
      </c>
    </row>
    <row r="18" spans="1:8">
      <c r="A18" s="2" t="s">
        <v>60</v>
      </c>
      <c r="B18" t="s">
        <v>42</v>
      </c>
      <c r="C18">
        <v>1303</v>
      </c>
      <c r="D18">
        <v>901</v>
      </c>
      <c r="E18">
        <v>33029</v>
      </c>
      <c r="F18" t="s">
        <v>4</v>
      </c>
      <c r="G18" s="9" t="s">
        <v>57</v>
      </c>
      <c r="H18" s="9" t="s">
        <v>33</v>
      </c>
    </row>
    <row r="19" spans="1:8">
      <c r="A19" s="2" t="s">
        <v>61</v>
      </c>
      <c r="B19" s="5" t="s">
        <v>62</v>
      </c>
      <c r="C19">
        <v>1306</v>
      </c>
      <c r="D19">
        <v>901</v>
      </c>
      <c r="E19">
        <v>33029</v>
      </c>
      <c r="F19" t="s">
        <v>4</v>
      </c>
      <c r="G19" s="9" t="s">
        <v>4</v>
      </c>
      <c r="H19" s="9" t="s">
        <v>33</v>
      </c>
    </row>
    <row r="20" spans="1:8">
      <c r="A20" s="2" t="s">
        <v>20</v>
      </c>
      <c r="B20" s="5" t="s">
        <v>63</v>
      </c>
      <c r="C20">
        <v>1305</v>
      </c>
      <c r="D20">
        <v>901</v>
      </c>
      <c r="E20">
        <v>33029</v>
      </c>
      <c r="F20" t="s">
        <v>4</v>
      </c>
      <c r="G20" s="9" t="s">
        <v>57</v>
      </c>
      <c r="H20" s="9" t="s">
        <v>33</v>
      </c>
    </row>
    <row r="21" spans="1:8">
      <c r="A21" s="2" t="s">
        <v>23</v>
      </c>
      <c r="B21" s="5" t="s">
        <v>64</v>
      </c>
      <c r="C21">
        <v>1307</v>
      </c>
      <c r="D21">
        <v>901</v>
      </c>
      <c r="E21">
        <v>33029</v>
      </c>
      <c r="F21" t="s">
        <v>4</v>
      </c>
      <c r="G21" s="9" t="s">
        <v>48</v>
      </c>
      <c r="H21" s="9" t="s">
        <v>33</v>
      </c>
    </row>
    <row r="22" spans="1:8">
      <c r="A22" s="2" t="s">
        <v>65</v>
      </c>
      <c r="B22" t="s">
        <v>63</v>
      </c>
      <c r="C22">
        <v>1305</v>
      </c>
      <c r="D22">
        <v>901</v>
      </c>
      <c r="E22">
        <v>33029</v>
      </c>
      <c r="F22" t="s">
        <v>4</v>
      </c>
      <c r="G22" s="9" t="s">
        <v>57</v>
      </c>
      <c r="H22" s="9" t="s">
        <v>33</v>
      </c>
    </row>
    <row r="23" spans="1:8">
      <c r="A23" s="2" t="s">
        <v>66</v>
      </c>
      <c r="B23" s="5" t="s">
        <v>67</v>
      </c>
      <c r="C23">
        <v>1309</v>
      </c>
      <c r="D23">
        <v>901</v>
      </c>
      <c r="E23">
        <v>33029</v>
      </c>
      <c r="G23" s="9" t="s">
        <v>4</v>
      </c>
      <c r="H23" s="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A0-73CB-407D-93A2-E748527BCA00}">
  <dimension ref="A1:V78"/>
  <sheetViews>
    <sheetView tabSelected="1" workbookViewId="0">
      <selection activeCell="V77" sqref="V77"/>
    </sheetView>
  </sheetViews>
  <sheetFormatPr defaultColWidth="24.36328125" defaultRowHeight="14.5"/>
  <cols>
    <col min="1" max="1" width="14.6328125" bestFit="1" customWidth="1"/>
    <col min="2" max="2" width="11.453125" bestFit="1" customWidth="1"/>
    <col min="3" max="3" width="11.453125" customWidth="1"/>
    <col min="4" max="4" width="13.6328125" bestFit="1" customWidth="1"/>
    <col min="5" max="5" width="13.6328125" customWidth="1"/>
    <col min="6" max="6" width="21.6328125" bestFit="1" customWidth="1"/>
    <col min="7" max="7" width="16.6328125" bestFit="1" customWidth="1"/>
    <col min="8" max="10" width="16.6328125" customWidth="1"/>
    <col min="11" max="11" width="19" bestFit="1" customWidth="1"/>
    <col min="12" max="15" width="19" customWidth="1"/>
    <col min="16" max="16" width="26.81640625" bestFit="1" customWidth="1"/>
  </cols>
  <sheetData>
    <row r="1" spans="1:22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4" t="s">
        <v>98</v>
      </c>
      <c r="G1" s="4" t="s">
        <v>99</v>
      </c>
      <c r="H1" s="4" t="s">
        <v>100</v>
      </c>
      <c r="I1" s="4" t="s">
        <v>102</v>
      </c>
      <c r="J1" s="4" t="s">
        <v>103</v>
      </c>
      <c r="K1" s="4" t="s">
        <v>107</v>
      </c>
      <c r="L1" s="4" t="s">
        <v>111</v>
      </c>
      <c r="M1" s="4" t="s">
        <v>112</v>
      </c>
      <c r="N1" s="4" t="s">
        <v>113</v>
      </c>
      <c r="O1" s="4" t="s">
        <v>114</v>
      </c>
      <c r="P1" s="4" t="s">
        <v>105</v>
      </c>
      <c r="Q1" s="4" t="s">
        <v>108</v>
      </c>
      <c r="R1" s="18" t="s">
        <v>116</v>
      </c>
      <c r="S1" s="18" t="s">
        <v>109</v>
      </c>
      <c r="T1" s="18" t="s">
        <v>110</v>
      </c>
      <c r="U1" s="18" t="s">
        <v>115</v>
      </c>
    </row>
    <row r="2" spans="1:22" ht="15.5">
      <c r="A2" s="1" t="s">
        <v>16</v>
      </c>
      <c r="B2" s="1"/>
      <c r="C2" s="1"/>
      <c r="D2" s="1" t="s">
        <v>17</v>
      </c>
      <c r="E2" s="1"/>
      <c r="F2" s="6">
        <v>44886</v>
      </c>
      <c r="G2" s="6">
        <v>44896</v>
      </c>
      <c r="H2" s="16">
        <v>45078</v>
      </c>
      <c r="I2" s="16"/>
      <c r="J2" s="16" t="s">
        <v>106</v>
      </c>
      <c r="K2" s="1">
        <v>85000</v>
      </c>
      <c r="L2" s="1">
        <v>0</v>
      </c>
      <c r="M2" s="1">
        <v>0</v>
      </c>
      <c r="N2" s="1">
        <v>0</v>
      </c>
      <c r="O2" s="1">
        <f>K2</f>
        <v>85000</v>
      </c>
      <c r="P2" s="1" t="s">
        <v>104</v>
      </c>
      <c r="Q2" s="1">
        <v>1309</v>
      </c>
      <c r="R2">
        <v>33029</v>
      </c>
      <c r="S2">
        <v>901</v>
      </c>
      <c r="T2" t="s">
        <v>4</v>
      </c>
      <c r="U2">
        <v>402</v>
      </c>
    </row>
    <row r="3" spans="1:22" ht="15.5">
      <c r="A3" s="1" t="s">
        <v>19</v>
      </c>
      <c r="B3" s="1"/>
      <c r="C3" s="1"/>
      <c r="D3" s="1" t="s">
        <v>17</v>
      </c>
      <c r="E3" s="1"/>
      <c r="F3" s="6">
        <v>44901</v>
      </c>
      <c r="G3" s="6">
        <v>44931</v>
      </c>
      <c r="H3" s="16">
        <v>46027</v>
      </c>
      <c r="I3" s="16"/>
      <c r="J3" s="16" t="s">
        <v>106</v>
      </c>
      <c r="K3" s="1">
        <v>117000</v>
      </c>
      <c r="L3" s="1">
        <v>0</v>
      </c>
      <c r="M3" s="1">
        <v>0</v>
      </c>
      <c r="N3" s="1">
        <v>0</v>
      </c>
      <c r="O3" s="1">
        <f t="shared" ref="O3:O66" si="0">K3</f>
        <v>117000</v>
      </c>
      <c r="P3" s="1" t="s">
        <v>104</v>
      </c>
      <c r="Q3" s="1">
        <v>1309</v>
      </c>
      <c r="R3">
        <v>33029</v>
      </c>
      <c r="S3">
        <v>901</v>
      </c>
      <c r="T3" t="s">
        <v>4</v>
      </c>
      <c r="U3">
        <v>402</v>
      </c>
    </row>
    <row r="4" spans="1:22" ht="15.5">
      <c r="A4" s="1" t="s">
        <v>19</v>
      </c>
      <c r="B4" s="1"/>
      <c r="C4" s="1"/>
      <c r="D4" s="1" t="s">
        <v>17</v>
      </c>
      <c r="E4" s="1"/>
      <c r="F4" s="6">
        <v>44901</v>
      </c>
      <c r="G4" s="6">
        <v>44931</v>
      </c>
      <c r="H4" s="16">
        <v>46027</v>
      </c>
      <c r="I4" s="16"/>
      <c r="J4" s="16" t="s">
        <v>106</v>
      </c>
      <c r="K4" s="1">
        <v>117000</v>
      </c>
      <c r="L4" s="1">
        <v>0</v>
      </c>
      <c r="M4" s="1">
        <v>0</v>
      </c>
      <c r="N4" s="1">
        <v>0</v>
      </c>
      <c r="O4" s="1">
        <f t="shared" si="0"/>
        <v>117000</v>
      </c>
      <c r="P4" s="1" t="s">
        <v>104</v>
      </c>
      <c r="Q4" s="1">
        <v>1309</v>
      </c>
      <c r="R4">
        <v>33029</v>
      </c>
      <c r="S4">
        <v>901</v>
      </c>
      <c r="T4" t="s">
        <v>4</v>
      </c>
      <c r="U4">
        <v>402</v>
      </c>
    </row>
    <row r="5" spans="1:22" ht="15.5">
      <c r="A5" s="1" t="s">
        <v>21</v>
      </c>
      <c r="B5" s="1"/>
      <c r="C5" s="1"/>
      <c r="D5" s="1" t="s">
        <v>17</v>
      </c>
      <c r="E5" s="1"/>
      <c r="F5" s="6">
        <v>44979</v>
      </c>
      <c r="G5" s="6">
        <v>44982</v>
      </c>
      <c r="H5" s="16">
        <v>45347</v>
      </c>
      <c r="I5" s="16"/>
      <c r="J5" s="16" t="s">
        <v>106</v>
      </c>
      <c r="K5" s="1">
        <v>65000</v>
      </c>
      <c r="L5" s="1">
        <v>0</v>
      </c>
      <c r="M5" s="1">
        <v>0</v>
      </c>
      <c r="N5" s="1">
        <v>0</v>
      </c>
      <c r="O5" s="1">
        <f t="shared" si="0"/>
        <v>65000</v>
      </c>
      <c r="P5" s="1" t="s">
        <v>104</v>
      </c>
      <c r="Q5" s="1">
        <v>1309</v>
      </c>
      <c r="R5">
        <v>33029</v>
      </c>
      <c r="S5">
        <v>901</v>
      </c>
      <c r="T5" t="s">
        <v>4</v>
      </c>
      <c r="U5">
        <v>402</v>
      </c>
    </row>
    <row r="6" spans="1:22" ht="15.5">
      <c r="A6" s="1" t="s">
        <v>21</v>
      </c>
      <c r="B6" s="1"/>
      <c r="C6" s="1"/>
      <c r="D6" s="1" t="s">
        <v>17</v>
      </c>
      <c r="E6" s="1"/>
      <c r="F6" s="6">
        <v>44979</v>
      </c>
      <c r="G6" s="6">
        <v>44982</v>
      </c>
      <c r="H6" s="16">
        <v>45347</v>
      </c>
      <c r="I6" s="16"/>
      <c r="J6" s="16" t="s">
        <v>106</v>
      </c>
      <c r="K6" s="1">
        <v>65000</v>
      </c>
      <c r="L6" s="1">
        <v>0</v>
      </c>
      <c r="M6" s="1">
        <v>0</v>
      </c>
      <c r="N6" s="1">
        <v>0</v>
      </c>
      <c r="O6" s="1">
        <f t="shared" si="0"/>
        <v>65000</v>
      </c>
      <c r="P6" s="1" t="s">
        <v>104</v>
      </c>
      <c r="Q6" s="1">
        <v>1309</v>
      </c>
      <c r="R6">
        <v>33029</v>
      </c>
      <c r="S6">
        <v>901</v>
      </c>
      <c r="T6" t="s">
        <v>4</v>
      </c>
      <c r="U6">
        <v>402</v>
      </c>
    </row>
    <row r="7" spans="1:22" ht="15.5">
      <c r="A7" s="1" t="s">
        <v>21</v>
      </c>
      <c r="B7" s="1"/>
      <c r="C7" s="1"/>
      <c r="D7" s="1" t="s">
        <v>17</v>
      </c>
      <c r="E7" s="1"/>
      <c r="F7" s="6">
        <v>44979</v>
      </c>
      <c r="G7" s="6">
        <v>44982</v>
      </c>
      <c r="H7" s="16">
        <v>45347</v>
      </c>
      <c r="I7" s="16"/>
      <c r="J7" s="16" t="s">
        <v>106</v>
      </c>
      <c r="K7" s="1">
        <v>65000</v>
      </c>
      <c r="L7" s="1">
        <v>0</v>
      </c>
      <c r="M7" s="1">
        <v>0</v>
      </c>
      <c r="N7" s="1">
        <v>0</v>
      </c>
      <c r="O7" s="1">
        <f t="shared" si="0"/>
        <v>65000</v>
      </c>
      <c r="P7" s="1" t="s">
        <v>104</v>
      </c>
      <c r="Q7" s="1">
        <v>1309</v>
      </c>
      <c r="R7">
        <v>33029</v>
      </c>
      <c r="S7">
        <v>901</v>
      </c>
      <c r="T7" t="s">
        <v>4</v>
      </c>
      <c r="U7">
        <v>402</v>
      </c>
      <c r="V7" s="5"/>
    </row>
    <row r="8" spans="1:22" ht="15.5">
      <c r="A8" s="1" t="s">
        <v>21</v>
      </c>
      <c r="B8" s="1"/>
      <c r="C8" s="1"/>
      <c r="D8" s="1" t="s">
        <v>17</v>
      </c>
      <c r="E8" s="1"/>
      <c r="F8" s="6">
        <v>44979</v>
      </c>
      <c r="G8" s="6">
        <v>44982</v>
      </c>
      <c r="H8" s="16">
        <v>45347</v>
      </c>
      <c r="I8" s="16"/>
      <c r="J8" s="16" t="s">
        <v>106</v>
      </c>
      <c r="K8" s="1">
        <v>65000</v>
      </c>
      <c r="L8" s="1">
        <v>0</v>
      </c>
      <c r="M8" s="1">
        <v>0</v>
      </c>
      <c r="N8" s="1">
        <v>0</v>
      </c>
      <c r="O8" s="1">
        <f t="shared" si="0"/>
        <v>65000</v>
      </c>
      <c r="P8" s="1" t="s">
        <v>104</v>
      </c>
      <c r="Q8" s="1">
        <v>1309</v>
      </c>
      <c r="R8">
        <v>33029</v>
      </c>
      <c r="S8">
        <v>901</v>
      </c>
      <c r="T8" t="s">
        <v>4</v>
      </c>
      <c r="U8">
        <v>402</v>
      </c>
      <c r="V8" s="9"/>
    </row>
    <row r="9" spans="1:22" ht="15.5">
      <c r="A9" s="1" t="s">
        <v>22</v>
      </c>
      <c r="B9" s="1"/>
      <c r="C9" s="1"/>
      <c r="D9" s="1" t="s">
        <v>17</v>
      </c>
      <c r="E9" s="1"/>
      <c r="F9" s="6">
        <v>44980</v>
      </c>
      <c r="G9" s="6">
        <v>44982</v>
      </c>
      <c r="H9" s="16">
        <v>45347</v>
      </c>
      <c r="I9" s="16"/>
      <c r="J9" s="16" t="s">
        <v>106</v>
      </c>
      <c r="K9" s="1">
        <v>37500</v>
      </c>
      <c r="L9" s="1">
        <v>0</v>
      </c>
      <c r="M9" s="1">
        <v>0</v>
      </c>
      <c r="N9" s="1">
        <v>0</v>
      </c>
      <c r="O9" s="1">
        <f t="shared" si="0"/>
        <v>37500</v>
      </c>
      <c r="P9" s="1" t="s">
        <v>104</v>
      </c>
      <c r="Q9" s="1">
        <v>1309</v>
      </c>
      <c r="R9">
        <v>33029</v>
      </c>
      <c r="S9">
        <v>901</v>
      </c>
      <c r="T9" t="s">
        <v>4</v>
      </c>
      <c r="U9">
        <v>402</v>
      </c>
    </row>
    <row r="10" spans="1:22" ht="15.5">
      <c r="A10" s="1" t="s">
        <v>19</v>
      </c>
      <c r="B10" s="1"/>
      <c r="C10" s="1"/>
      <c r="D10" s="1" t="s">
        <v>17</v>
      </c>
      <c r="E10" s="1"/>
      <c r="F10" s="6">
        <v>44988</v>
      </c>
      <c r="G10" s="6">
        <v>44988</v>
      </c>
      <c r="H10" s="16">
        <v>46084</v>
      </c>
      <c r="I10" s="16"/>
      <c r="J10" s="16" t="s">
        <v>106</v>
      </c>
      <c r="K10" s="1">
        <v>55000</v>
      </c>
      <c r="L10" s="1">
        <v>0</v>
      </c>
      <c r="M10" s="1">
        <v>0</v>
      </c>
      <c r="N10" s="1">
        <v>0</v>
      </c>
      <c r="O10" s="1">
        <f t="shared" si="0"/>
        <v>55000</v>
      </c>
      <c r="P10" s="1" t="s">
        <v>104</v>
      </c>
      <c r="Q10" s="1">
        <v>1309</v>
      </c>
      <c r="R10">
        <v>33029</v>
      </c>
      <c r="S10">
        <v>901</v>
      </c>
      <c r="T10" t="s">
        <v>4</v>
      </c>
      <c r="U10">
        <v>402</v>
      </c>
    </row>
    <row r="11" spans="1:22" ht="15.5">
      <c r="A11" s="1" t="s">
        <v>19</v>
      </c>
      <c r="B11" s="1"/>
      <c r="C11" s="1"/>
      <c r="D11" s="1" t="s">
        <v>17</v>
      </c>
      <c r="E11" s="1"/>
      <c r="F11" s="6">
        <v>44988</v>
      </c>
      <c r="G11" s="6">
        <v>44988</v>
      </c>
      <c r="H11" s="16">
        <v>46084</v>
      </c>
      <c r="I11" s="16"/>
      <c r="J11" s="16" t="s">
        <v>106</v>
      </c>
      <c r="K11" s="1">
        <v>55000</v>
      </c>
      <c r="L11" s="1">
        <v>0</v>
      </c>
      <c r="M11" s="1">
        <v>0</v>
      </c>
      <c r="N11" s="1">
        <v>0</v>
      </c>
      <c r="O11" s="1">
        <f t="shared" si="0"/>
        <v>55000</v>
      </c>
      <c r="P11" s="1" t="s">
        <v>104</v>
      </c>
      <c r="Q11" s="1">
        <v>1309</v>
      </c>
      <c r="R11">
        <v>33029</v>
      </c>
      <c r="S11">
        <v>901</v>
      </c>
      <c r="T11" t="s">
        <v>4</v>
      </c>
      <c r="U11">
        <v>402</v>
      </c>
    </row>
    <row r="12" spans="1:22" ht="15.5">
      <c r="A12" s="1" t="s">
        <v>19</v>
      </c>
      <c r="B12" s="1"/>
      <c r="C12" s="1"/>
      <c r="D12" s="1" t="s">
        <v>17</v>
      </c>
      <c r="E12" s="1"/>
      <c r="F12" s="6">
        <v>45001</v>
      </c>
      <c r="G12" s="6">
        <v>45014</v>
      </c>
      <c r="H12" s="16">
        <v>45745</v>
      </c>
      <c r="I12" s="16"/>
      <c r="J12" s="16" t="s">
        <v>106</v>
      </c>
      <c r="K12" s="1">
        <v>93000</v>
      </c>
      <c r="L12" s="1">
        <v>0</v>
      </c>
      <c r="M12" s="1">
        <v>0</v>
      </c>
      <c r="N12" s="1">
        <v>0</v>
      </c>
      <c r="O12" s="1">
        <f t="shared" si="0"/>
        <v>93000</v>
      </c>
      <c r="P12" s="1" t="s">
        <v>104</v>
      </c>
      <c r="Q12" s="1">
        <v>1309</v>
      </c>
      <c r="R12">
        <v>33029</v>
      </c>
      <c r="S12">
        <v>901</v>
      </c>
      <c r="T12" t="s">
        <v>4</v>
      </c>
      <c r="U12">
        <v>402</v>
      </c>
    </row>
    <row r="13" spans="1:22" ht="15.5">
      <c r="A13" s="1" t="s">
        <v>19</v>
      </c>
      <c r="B13" s="1"/>
      <c r="C13" s="1"/>
      <c r="D13" s="1" t="s">
        <v>17</v>
      </c>
      <c r="E13" s="1"/>
      <c r="F13" s="6">
        <v>45001</v>
      </c>
      <c r="G13" s="6">
        <v>45017</v>
      </c>
      <c r="H13" s="16">
        <v>45748</v>
      </c>
      <c r="I13" s="16"/>
      <c r="J13" s="16" t="s">
        <v>106</v>
      </c>
      <c r="K13" s="1">
        <v>93000</v>
      </c>
      <c r="L13" s="1">
        <v>0</v>
      </c>
      <c r="M13" s="1">
        <v>0</v>
      </c>
      <c r="N13" s="1">
        <v>0</v>
      </c>
      <c r="O13" s="1">
        <f t="shared" si="0"/>
        <v>93000</v>
      </c>
      <c r="P13" s="1" t="s">
        <v>104</v>
      </c>
      <c r="Q13" s="1">
        <v>1309</v>
      </c>
      <c r="R13">
        <v>33029</v>
      </c>
      <c r="S13">
        <v>901</v>
      </c>
      <c r="T13" t="s">
        <v>4</v>
      </c>
      <c r="U13">
        <v>402</v>
      </c>
    </row>
    <row r="14" spans="1:22" ht="15.5">
      <c r="A14" s="1" t="s">
        <v>24</v>
      </c>
      <c r="B14" s="1"/>
      <c r="C14" s="1"/>
      <c r="D14" s="1" t="s">
        <v>17</v>
      </c>
      <c r="E14" s="1"/>
      <c r="F14" s="6">
        <v>44998</v>
      </c>
      <c r="G14" s="6">
        <v>45017</v>
      </c>
      <c r="H14" s="16">
        <v>45200</v>
      </c>
      <c r="I14" s="16"/>
      <c r="J14" s="16" t="s">
        <v>106</v>
      </c>
      <c r="K14" s="1">
        <v>130000</v>
      </c>
      <c r="L14" s="1">
        <v>0</v>
      </c>
      <c r="M14" s="1">
        <v>0</v>
      </c>
      <c r="N14" s="1">
        <v>0</v>
      </c>
      <c r="O14" s="1">
        <f t="shared" si="0"/>
        <v>130000</v>
      </c>
      <c r="P14" s="1" t="s">
        <v>104</v>
      </c>
      <c r="Q14" s="1">
        <v>1309</v>
      </c>
      <c r="R14">
        <v>33029</v>
      </c>
      <c r="S14">
        <v>901</v>
      </c>
      <c r="T14" t="s">
        <v>4</v>
      </c>
      <c r="U14">
        <v>402</v>
      </c>
    </row>
    <row r="15" spans="1:22" ht="15.5">
      <c r="A15" s="1" t="s">
        <v>19</v>
      </c>
      <c r="B15" s="1"/>
      <c r="C15" s="1"/>
      <c r="D15" s="1" t="s">
        <v>17</v>
      </c>
      <c r="E15" s="1"/>
      <c r="F15" s="6">
        <v>45092</v>
      </c>
      <c r="G15" s="6">
        <v>45092</v>
      </c>
      <c r="H15" s="16">
        <v>46919</v>
      </c>
      <c r="I15" s="16"/>
      <c r="J15" s="16" t="s">
        <v>106</v>
      </c>
      <c r="K15" s="1">
        <v>51500</v>
      </c>
      <c r="L15" s="1">
        <v>0</v>
      </c>
      <c r="M15" s="1">
        <v>0</v>
      </c>
      <c r="N15" s="1">
        <v>0</v>
      </c>
      <c r="O15" s="1">
        <f t="shared" si="0"/>
        <v>51500</v>
      </c>
      <c r="P15" s="1" t="s">
        <v>104</v>
      </c>
      <c r="Q15" s="1">
        <v>1309</v>
      </c>
      <c r="R15">
        <v>33029</v>
      </c>
      <c r="S15">
        <v>901</v>
      </c>
      <c r="T15" t="s">
        <v>4</v>
      </c>
      <c r="U15">
        <v>402</v>
      </c>
    </row>
    <row r="16" spans="1:22" ht="15.5">
      <c r="A16" s="1" t="s">
        <v>19</v>
      </c>
      <c r="B16" s="1"/>
      <c r="C16" s="1"/>
      <c r="D16" s="1" t="s">
        <v>17</v>
      </c>
      <c r="E16" s="1"/>
      <c r="F16" s="6">
        <v>45092</v>
      </c>
      <c r="G16" s="6">
        <v>45092</v>
      </c>
      <c r="H16" s="16">
        <v>46919</v>
      </c>
      <c r="I16" s="16"/>
      <c r="J16" s="16" t="s">
        <v>106</v>
      </c>
      <c r="K16" s="1">
        <v>51500</v>
      </c>
      <c r="L16" s="1">
        <v>0</v>
      </c>
      <c r="M16" s="1">
        <v>0</v>
      </c>
      <c r="N16" s="1">
        <v>0</v>
      </c>
      <c r="O16" s="1">
        <f t="shared" si="0"/>
        <v>51500</v>
      </c>
      <c r="P16" s="1">
        <v>27</v>
      </c>
      <c r="Q16" s="1">
        <v>1309</v>
      </c>
      <c r="R16">
        <v>33029</v>
      </c>
      <c r="S16">
        <v>901</v>
      </c>
      <c r="T16" t="s">
        <v>4</v>
      </c>
      <c r="U16">
        <v>402</v>
      </c>
    </row>
    <row r="17" spans="1:21" ht="15.5">
      <c r="A17" s="1" t="s">
        <v>19</v>
      </c>
      <c r="B17" s="1"/>
      <c r="C17" s="1"/>
      <c r="D17" s="1" t="s">
        <v>17</v>
      </c>
      <c r="E17" s="1"/>
      <c r="F17" s="6">
        <v>45092</v>
      </c>
      <c r="G17" s="6">
        <v>45092</v>
      </c>
      <c r="H17" s="16">
        <v>46919</v>
      </c>
      <c r="I17" s="16"/>
      <c r="J17" s="16" t="s">
        <v>106</v>
      </c>
      <c r="K17" s="1">
        <v>51500</v>
      </c>
      <c r="L17" s="1">
        <v>0</v>
      </c>
      <c r="M17" s="1">
        <v>0</v>
      </c>
      <c r="N17" s="1">
        <v>0</v>
      </c>
      <c r="O17" s="1">
        <f t="shared" si="0"/>
        <v>51500</v>
      </c>
      <c r="P17" s="1">
        <v>26</v>
      </c>
      <c r="Q17" s="1">
        <v>1309</v>
      </c>
      <c r="R17">
        <v>33029</v>
      </c>
      <c r="S17">
        <v>901</v>
      </c>
      <c r="T17" t="s">
        <v>4</v>
      </c>
      <c r="U17">
        <v>402</v>
      </c>
    </row>
    <row r="18" spans="1:21" ht="15.5">
      <c r="A18" s="1" t="s">
        <v>25</v>
      </c>
      <c r="B18" s="1"/>
      <c r="C18" s="1"/>
      <c r="D18" s="1" t="s">
        <v>17</v>
      </c>
      <c r="E18" s="1"/>
      <c r="F18" s="6">
        <v>45084</v>
      </c>
      <c r="G18" s="6">
        <v>45095</v>
      </c>
      <c r="H18" s="16">
        <v>46191</v>
      </c>
      <c r="I18" s="16"/>
      <c r="J18" s="16" t="s">
        <v>106</v>
      </c>
      <c r="K18" s="1">
        <v>50000</v>
      </c>
      <c r="L18" s="1">
        <v>0</v>
      </c>
      <c r="M18" s="1">
        <v>0</v>
      </c>
      <c r="N18" s="1">
        <v>0</v>
      </c>
      <c r="O18" s="1">
        <f t="shared" si="0"/>
        <v>50000</v>
      </c>
      <c r="P18" s="1" t="s">
        <v>104</v>
      </c>
      <c r="Q18" s="1">
        <v>1309</v>
      </c>
      <c r="R18">
        <v>33029</v>
      </c>
      <c r="S18">
        <v>901</v>
      </c>
      <c r="T18" t="s">
        <v>4</v>
      </c>
      <c r="U18">
        <v>402</v>
      </c>
    </row>
    <row r="19" spans="1:21" ht="15.5">
      <c r="A19" s="1" t="s">
        <v>19</v>
      </c>
      <c r="B19" s="1"/>
      <c r="C19" s="1"/>
      <c r="D19" s="1" t="s">
        <v>17</v>
      </c>
      <c r="E19" s="1"/>
      <c r="F19" s="6">
        <v>45129</v>
      </c>
      <c r="G19" s="6">
        <v>45129</v>
      </c>
      <c r="H19" s="16">
        <v>46225</v>
      </c>
      <c r="I19" s="16"/>
      <c r="J19" s="16" t="s">
        <v>106</v>
      </c>
      <c r="K19" s="1">
        <v>53500</v>
      </c>
      <c r="L19" s="1">
        <v>0</v>
      </c>
      <c r="M19" s="1">
        <v>0</v>
      </c>
      <c r="N19" s="1">
        <v>0</v>
      </c>
      <c r="O19" s="1">
        <f t="shared" si="0"/>
        <v>53500</v>
      </c>
      <c r="P19" s="1">
        <v>26</v>
      </c>
      <c r="Q19" s="1">
        <v>1309</v>
      </c>
      <c r="R19">
        <v>33029</v>
      </c>
      <c r="S19">
        <v>901</v>
      </c>
      <c r="T19" t="s">
        <v>4</v>
      </c>
      <c r="U19">
        <v>402</v>
      </c>
    </row>
    <row r="20" spans="1:21" ht="15.5">
      <c r="A20" s="1" t="s">
        <v>19</v>
      </c>
      <c r="B20" s="1"/>
      <c r="C20" s="1"/>
      <c r="D20" s="1" t="s">
        <v>17</v>
      </c>
      <c r="E20" s="1"/>
      <c r="F20" s="6">
        <v>45129</v>
      </c>
      <c r="G20" s="6">
        <v>45129</v>
      </c>
      <c r="H20" s="16">
        <v>46225</v>
      </c>
      <c r="I20" s="16"/>
      <c r="J20" s="16" t="s">
        <v>106</v>
      </c>
      <c r="K20" s="1">
        <v>53500</v>
      </c>
      <c r="L20" s="1">
        <v>0</v>
      </c>
      <c r="M20" s="1">
        <v>0</v>
      </c>
      <c r="N20" s="1">
        <v>0</v>
      </c>
      <c r="O20" s="1">
        <f t="shared" si="0"/>
        <v>53500</v>
      </c>
      <c r="P20" s="1">
        <v>26</v>
      </c>
      <c r="Q20" s="1">
        <v>1309</v>
      </c>
      <c r="R20">
        <v>33029</v>
      </c>
      <c r="S20">
        <v>901</v>
      </c>
      <c r="T20" t="s">
        <v>4</v>
      </c>
      <c r="U20">
        <v>402</v>
      </c>
    </row>
    <row r="21" spans="1:21" ht="15.5">
      <c r="A21" s="1" t="s">
        <v>27</v>
      </c>
      <c r="B21" s="1"/>
      <c r="C21" s="1"/>
      <c r="D21" s="1" t="s">
        <v>17</v>
      </c>
      <c r="E21" s="1"/>
      <c r="F21" s="6">
        <v>45131</v>
      </c>
      <c r="G21" s="6">
        <v>45145</v>
      </c>
      <c r="H21" s="16">
        <v>45511</v>
      </c>
      <c r="I21" s="16"/>
      <c r="J21" s="16" t="s">
        <v>106</v>
      </c>
      <c r="K21" s="7">
        <v>106464</v>
      </c>
      <c r="L21" s="1">
        <v>0</v>
      </c>
      <c r="M21" s="1">
        <v>0</v>
      </c>
      <c r="N21" s="1">
        <v>0</v>
      </c>
      <c r="O21" s="1">
        <f t="shared" si="0"/>
        <v>106464</v>
      </c>
      <c r="P21" s="1">
        <v>15</v>
      </c>
      <c r="Q21" s="1">
        <v>1309</v>
      </c>
      <c r="R21">
        <v>33029</v>
      </c>
      <c r="S21">
        <v>901</v>
      </c>
      <c r="T21" t="s">
        <v>4</v>
      </c>
      <c r="U21">
        <v>402</v>
      </c>
    </row>
    <row r="22" spans="1:21" ht="15.5">
      <c r="A22" s="1" t="s">
        <v>27</v>
      </c>
      <c r="B22" s="1"/>
      <c r="C22" s="1"/>
      <c r="D22" s="1" t="s">
        <v>17</v>
      </c>
      <c r="E22" s="1"/>
      <c r="F22" s="6">
        <v>45131</v>
      </c>
      <c r="G22" s="6">
        <v>45145</v>
      </c>
      <c r="H22" s="16">
        <v>45511</v>
      </c>
      <c r="I22" s="16"/>
      <c r="J22" s="16" t="s">
        <v>106</v>
      </c>
      <c r="K22" s="7">
        <v>106464</v>
      </c>
      <c r="L22" s="1">
        <v>0</v>
      </c>
      <c r="M22" s="1">
        <v>0</v>
      </c>
      <c r="N22" s="1">
        <v>0</v>
      </c>
      <c r="O22" s="1">
        <f t="shared" si="0"/>
        <v>106464</v>
      </c>
      <c r="P22" s="1">
        <v>15</v>
      </c>
      <c r="Q22" s="1">
        <v>1309</v>
      </c>
      <c r="R22">
        <v>33029</v>
      </c>
      <c r="S22">
        <v>901</v>
      </c>
      <c r="T22" t="s">
        <v>4</v>
      </c>
      <c r="U22">
        <v>402</v>
      </c>
    </row>
    <row r="23" spans="1:21" ht="15.5">
      <c r="A23" s="1" t="s">
        <v>27</v>
      </c>
      <c r="B23" s="1"/>
      <c r="C23" s="1"/>
      <c r="D23" s="1" t="s">
        <v>17</v>
      </c>
      <c r="E23" s="1"/>
      <c r="F23" s="6">
        <v>45131</v>
      </c>
      <c r="G23" s="6">
        <v>45145</v>
      </c>
      <c r="H23" s="16">
        <v>45511</v>
      </c>
      <c r="I23" s="16"/>
      <c r="J23" s="16" t="s">
        <v>106</v>
      </c>
      <c r="K23" s="1">
        <v>104376</v>
      </c>
      <c r="L23" s="1">
        <v>0</v>
      </c>
      <c r="M23" s="1">
        <v>0</v>
      </c>
      <c r="N23" s="1">
        <v>0</v>
      </c>
      <c r="O23" s="1">
        <f t="shared" si="0"/>
        <v>104376</v>
      </c>
      <c r="P23" s="1">
        <v>15</v>
      </c>
      <c r="Q23" s="1">
        <v>1309</v>
      </c>
      <c r="R23">
        <v>33029</v>
      </c>
      <c r="S23">
        <v>901</v>
      </c>
      <c r="T23" t="s">
        <v>4</v>
      </c>
      <c r="U23">
        <v>402</v>
      </c>
    </row>
    <row r="24" spans="1:21" ht="15.5">
      <c r="A24" s="1" t="s">
        <v>19</v>
      </c>
      <c r="B24" s="1"/>
      <c r="C24" s="1"/>
      <c r="D24" s="1" t="s">
        <v>17</v>
      </c>
      <c r="E24" s="1"/>
      <c r="F24" s="6">
        <v>44992</v>
      </c>
      <c r="G24" s="6">
        <v>45146</v>
      </c>
      <c r="H24" s="16">
        <v>46973</v>
      </c>
      <c r="I24" s="16"/>
      <c r="J24" s="16" t="s">
        <v>106</v>
      </c>
      <c r="K24" s="1">
        <v>77800</v>
      </c>
      <c r="L24" s="1">
        <v>0</v>
      </c>
      <c r="M24" s="1">
        <v>0</v>
      </c>
      <c r="N24" s="1">
        <v>0</v>
      </c>
      <c r="O24" s="1">
        <f t="shared" si="0"/>
        <v>77800</v>
      </c>
      <c r="P24" s="1" t="s">
        <v>104</v>
      </c>
      <c r="Q24" s="1">
        <v>1309</v>
      </c>
      <c r="R24">
        <v>33029</v>
      </c>
      <c r="S24">
        <v>901</v>
      </c>
      <c r="T24" t="s">
        <v>4</v>
      </c>
      <c r="U24">
        <v>402</v>
      </c>
    </row>
    <row r="25" spans="1:21" ht="15.5">
      <c r="A25" s="1" t="s">
        <v>19</v>
      </c>
      <c r="B25" s="1"/>
      <c r="C25" s="1"/>
      <c r="D25" s="1" t="s">
        <v>17</v>
      </c>
      <c r="E25" s="1"/>
      <c r="F25" s="6">
        <v>44992</v>
      </c>
      <c r="G25" s="6">
        <v>45152</v>
      </c>
      <c r="H25" s="16">
        <v>46979</v>
      </c>
      <c r="I25" s="16"/>
      <c r="J25" s="16" t="s">
        <v>106</v>
      </c>
      <c r="K25" s="1">
        <v>77800</v>
      </c>
      <c r="L25" s="1">
        <v>0</v>
      </c>
      <c r="M25" s="1">
        <v>0</v>
      </c>
      <c r="N25" s="1">
        <v>0</v>
      </c>
      <c r="O25" s="1">
        <f t="shared" si="0"/>
        <v>77800</v>
      </c>
      <c r="P25" s="1" t="s">
        <v>104</v>
      </c>
      <c r="Q25" s="1">
        <v>1309</v>
      </c>
      <c r="R25">
        <v>33029</v>
      </c>
      <c r="S25">
        <v>901</v>
      </c>
      <c r="T25" t="s">
        <v>4</v>
      </c>
      <c r="U25">
        <v>402</v>
      </c>
    </row>
    <row r="26" spans="1:21" ht="15.5">
      <c r="A26" s="1" t="s">
        <v>27</v>
      </c>
      <c r="B26" s="1"/>
      <c r="C26" s="1"/>
      <c r="D26" s="1" t="s">
        <v>17</v>
      </c>
      <c r="E26" s="1"/>
      <c r="F26" s="6">
        <v>45131</v>
      </c>
      <c r="G26" s="6">
        <v>45160</v>
      </c>
      <c r="H26" s="16">
        <v>45526</v>
      </c>
      <c r="I26" s="16"/>
      <c r="J26" s="16" t="s">
        <v>106</v>
      </c>
      <c r="K26" s="1">
        <v>125948</v>
      </c>
      <c r="L26" s="1">
        <v>0</v>
      </c>
      <c r="M26" s="1">
        <v>0</v>
      </c>
      <c r="N26" s="1">
        <v>0</v>
      </c>
      <c r="O26" s="1">
        <f t="shared" si="0"/>
        <v>125948</v>
      </c>
      <c r="P26" s="1">
        <v>26</v>
      </c>
      <c r="Q26" s="1">
        <v>1309</v>
      </c>
      <c r="R26">
        <v>33029</v>
      </c>
      <c r="S26">
        <v>901</v>
      </c>
      <c r="T26" t="s">
        <v>4</v>
      </c>
      <c r="U26">
        <v>402</v>
      </c>
    </row>
    <row r="27" spans="1:21" ht="15.5">
      <c r="A27" s="1" t="s">
        <v>27</v>
      </c>
      <c r="B27" s="1"/>
      <c r="C27" s="1"/>
      <c r="D27" s="1" t="s">
        <v>17</v>
      </c>
      <c r="E27" s="1"/>
      <c r="F27" s="6">
        <v>45131</v>
      </c>
      <c r="G27" s="6">
        <v>45160</v>
      </c>
      <c r="H27" s="16">
        <v>45526</v>
      </c>
      <c r="I27" s="16"/>
      <c r="J27" s="16" t="s">
        <v>106</v>
      </c>
      <c r="K27" s="1">
        <v>104376</v>
      </c>
      <c r="L27" s="1">
        <v>0</v>
      </c>
      <c r="M27" s="1">
        <v>0</v>
      </c>
      <c r="N27" s="1">
        <v>0</v>
      </c>
      <c r="O27" s="1">
        <f t="shared" si="0"/>
        <v>104376</v>
      </c>
      <c r="P27" s="1">
        <v>27</v>
      </c>
      <c r="Q27" s="1">
        <v>1309</v>
      </c>
      <c r="R27">
        <v>33029</v>
      </c>
      <c r="S27">
        <v>901</v>
      </c>
      <c r="T27" t="s">
        <v>4</v>
      </c>
      <c r="U27">
        <v>402</v>
      </c>
    </row>
    <row r="28" spans="1:21" ht="15.5">
      <c r="A28" s="1" t="s">
        <v>19</v>
      </c>
      <c r="B28" s="1"/>
      <c r="C28" s="1"/>
      <c r="D28" s="1" t="s">
        <v>17</v>
      </c>
      <c r="E28" s="1"/>
      <c r="F28" s="6">
        <v>44992</v>
      </c>
      <c r="G28" s="6">
        <v>45104</v>
      </c>
      <c r="H28" s="16">
        <v>45104</v>
      </c>
      <c r="I28" s="16"/>
      <c r="J28" s="16" t="s">
        <v>106</v>
      </c>
      <c r="K28" s="1">
        <v>55000</v>
      </c>
      <c r="L28" s="1">
        <v>0</v>
      </c>
      <c r="M28" s="1">
        <v>0</v>
      </c>
      <c r="N28" s="1">
        <v>0</v>
      </c>
      <c r="O28" s="1">
        <f t="shared" si="0"/>
        <v>55000</v>
      </c>
      <c r="P28" s="1" t="s">
        <v>104</v>
      </c>
      <c r="Q28" s="1">
        <v>1309</v>
      </c>
      <c r="R28">
        <v>33029</v>
      </c>
      <c r="S28">
        <v>901</v>
      </c>
      <c r="T28" t="s">
        <v>4</v>
      </c>
      <c r="U28">
        <v>402</v>
      </c>
    </row>
    <row r="29" spans="1:21" ht="15.5">
      <c r="A29" s="1" t="s">
        <v>19</v>
      </c>
      <c r="B29" s="1"/>
      <c r="C29" s="1"/>
      <c r="D29" s="1" t="s">
        <v>17</v>
      </c>
      <c r="E29" s="1"/>
      <c r="F29" s="6">
        <v>44992</v>
      </c>
      <c r="G29" s="6">
        <v>45168</v>
      </c>
      <c r="H29" s="16">
        <v>45351</v>
      </c>
      <c r="I29" s="16"/>
      <c r="J29" s="16" t="s">
        <v>106</v>
      </c>
      <c r="K29" s="1">
        <v>77800</v>
      </c>
      <c r="L29" s="1">
        <v>0</v>
      </c>
      <c r="M29" s="1">
        <v>0</v>
      </c>
      <c r="N29" s="1">
        <v>0</v>
      </c>
      <c r="O29" s="1">
        <f t="shared" si="0"/>
        <v>77800</v>
      </c>
      <c r="P29" s="1" t="s">
        <v>104</v>
      </c>
      <c r="Q29" s="1">
        <v>1309</v>
      </c>
      <c r="R29">
        <v>33029</v>
      </c>
      <c r="S29">
        <v>901</v>
      </c>
      <c r="T29" t="s">
        <v>4</v>
      </c>
      <c r="U29">
        <v>402</v>
      </c>
    </row>
    <row r="30" spans="1:21" ht="15.5">
      <c r="A30" s="1" t="s">
        <v>19</v>
      </c>
      <c r="B30" s="1"/>
      <c r="C30" s="1"/>
      <c r="D30" s="1" t="s">
        <v>17</v>
      </c>
      <c r="E30" s="1"/>
      <c r="F30" s="6">
        <v>44992</v>
      </c>
      <c r="G30" s="6">
        <v>45168</v>
      </c>
      <c r="H30" s="16">
        <v>46995</v>
      </c>
      <c r="I30" s="16"/>
      <c r="J30" s="16" t="s">
        <v>106</v>
      </c>
      <c r="K30" s="1">
        <v>77800</v>
      </c>
      <c r="L30" s="1">
        <v>0</v>
      </c>
      <c r="M30" s="1">
        <v>0</v>
      </c>
      <c r="N30" s="1">
        <v>0</v>
      </c>
      <c r="O30" s="1">
        <f t="shared" si="0"/>
        <v>77800</v>
      </c>
      <c r="P30" s="1" t="s">
        <v>104</v>
      </c>
      <c r="Q30" s="1">
        <v>1309</v>
      </c>
      <c r="R30">
        <v>33029</v>
      </c>
      <c r="S30">
        <v>901</v>
      </c>
      <c r="T30" t="s">
        <v>4</v>
      </c>
      <c r="U30">
        <v>402</v>
      </c>
    </row>
    <row r="31" spans="1:21" ht="15.5">
      <c r="A31" s="1" t="s">
        <v>19</v>
      </c>
      <c r="B31" s="1"/>
      <c r="C31" s="1"/>
      <c r="D31" s="1" t="s">
        <v>17</v>
      </c>
      <c r="E31" s="1"/>
      <c r="F31" s="6">
        <v>44992</v>
      </c>
      <c r="G31" s="6">
        <v>45168</v>
      </c>
      <c r="H31" s="16">
        <v>46995</v>
      </c>
      <c r="I31" s="16"/>
      <c r="J31" s="16" t="s">
        <v>106</v>
      </c>
      <c r="K31" s="1">
        <v>77800</v>
      </c>
      <c r="L31" s="1">
        <v>0</v>
      </c>
      <c r="M31" s="1">
        <v>0</v>
      </c>
      <c r="N31" s="1">
        <v>0</v>
      </c>
      <c r="O31" s="1">
        <f t="shared" si="0"/>
        <v>77800</v>
      </c>
      <c r="P31" s="1" t="s">
        <v>104</v>
      </c>
      <c r="Q31" s="1">
        <v>1309</v>
      </c>
      <c r="R31">
        <v>33029</v>
      </c>
      <c r="S31">
        <v>901</v>
      </c>
      <c r="T31" t="s">
        <v>4</v>
      </c>
      <c r="U31">
        <v>402</v>
      </c>
    </row>
    <row r="32" spans="1:21" ht="15.5">
      <c r="A32" s="1" t="s">
        <v>19</v>
      </c>
      <c r="B32" s="1"/>
      <c r="C32" s="1"/>
      <c r="D32" s="1" t="s">
        <v>17</v>
      </c>
      <c r="E32" s="1"/>
      <c r="F32" s="6">
        <v>44992</v>
      </c>
      <c r="G32" s="6">
        <v>45168</v>
      </c>
      <c r="H32" s="16">
        <v>46995</v>
      </c>
      <c r="I32" s="16"/>
      <c r="J32" s="16" t="s">
        <v>106</v>
      </c>
      <c r="K32" s="1">
        <v>77800</v>
      </c>
      <c r="L32" s="1">
        <v>0</v>
      </c>
      <c r="M32" s="1">
        <v>0</v>
      </c>
      <c r="N32" s="1">
        <v>0</v>
      </c>
      <c r="O32" s="1">
        <f t="shared" si="0"/>
        <v>77800</v>
      </c>
      <c r="P32" s="1" t="s">
        <v>104</v>
      </c>
      <c r="Q32" s="1">
        <v>1309</v>
      </c>
      <c r="R32">
        <v>33029</v>
      </c>
      <c r="S32">
        <v>901</v>
      </c>
      <c r="T32" t="s">
        <v>4</v>
      </c>
      <c r="U32">
        <v>402</v>
      </c>
    </row>
    <row r="33" spans="1:21" ht="15.5">
      <c r="A33" s="1" t="s">
        <v>19</v>
      </c>
      <c r="B33" s="1"/>
      <c r="C33" s="1"/>
      <c r="D33" s="1" t="s">
        <v>17</v>
      </c>
      <c r="E33" s="1"/>
      <c r="F33" s="6">
        <v>44992</v>
      </c>
      <c r="G33" s="6">
        <v>45168</v>
      </c>
      <c r="H33" s="16">
        <v>46995</v>
      </c>
      <c r="I33" s="16"/>
      <c r="J33" s="16" t="s">
        <v>106</v>
      </c>
      <c r="K33" s="1">
        <v>77800</v>
      </c>
      <c r="L33" s="1">
        <v>0</v>
      </c>
      <c r="M33" s="1">
        <v>0</v>
      </c>
      <c r="N33" s="1">
        <v>0</v>
      </c>
      <c r="O33" s="1">
        <f t="shared" si="0"/>
        <v>77800</v>
      </c>
      <c r="P33" s="1" t="s">
        <v>104</v>
      </c>
      <c r="Q33" s="1">
        <v>1309</v>
      </c>
      <c r="R33">
        <v>33029</v>
      </c>
      <c r="S33">
        <v>901</v>
      </c>
      <c r="T33" t="s">
        <v>4</v>
      </c>
      <c r="U33">
        <v>402</v>
      </c>
    </row>
    <row r="34" spans="1:21" ht="15.5">
      <c r="A34" s="1" t="s">
        <v>19</v>
      </c>
      <c r="B34" s="1"/>
      <c r="C34" s="1"/>
      <c r="D34" s="1" t="s">
        <v>17</v>
      </c>
      <c r="E34" s="1"/>
      <c r="F34" s="6">
        <v>44992</v>
      </c>
      <c r="G34" s="6">
        <v>45168</v>
      </c>
      <c r="H34" s="16">
        <v>46995</v>
      </c>
      <c r="I34" s="16"/>
      <c r="J34" s="16" t="s">
        <v>106</v>
      </c>
      <c r="K34" s="1">
        <v>77800</v>
      </c>
      <c r="L34" s="1">
        <v>0</v>
      </c>
      <c r="M34" s="1">
        <v>0</v>
      </c>
      <c r="N34" s="1">
        <v>0</v>
      </c>
      <c r="O34" s="1">
        <f t="shared" si="0"/>
        <v>77800</v>
      </c>
      <c r="P34" s="1" t="s">
        <v>104</v>
      </c>
      <c r="Q34" s="1">
        <v>1309</v>
      </c>
      <c r="R34">
        <v>33029</v>
      </c>
      <c r="S34">
        <v>901</v>
      </c>
      <c r="T34" t="s">
        <v>4</v>
      </c>
      <c r="U34">
        <v>402</v>
      </c>
    </row>
    <row r="35" spans="1:21" ht="15.5">
      <c r="A35" s="1" t="s">
        <v>28</v>
      </c>
      <c r="B35" s="1"/>
      <c r="C35" s="1"/>
      <c r="D35" s="1" t="s">
        <v>17</v>
      </c>
      <c r="E35" s="1"/>
      <c r="F35" s="6">
        <v>45107</v>
      </c>
      <c r="G35" s="6">
        <v>45171</v>
      </c>
      <c r="H35" s="16">
        <v>45537</v>
      </c>
      <c r="I35" s="16"/>
      <c r="J35" s="16" t="s">
        <v>106</v>
      </c>
      <c r="K35" s="1">
        <v>114000</v>
      </c>
      <c r="L35" s="1">
        <v>0</v>
      </c>
      <c r="M35" s="1">
        <v>0</v>
      </c>
      <c r="N35" s="1">
        <v>0</v>
      </c>
      <c r="O35" s="1">
        <f t="shared" si="0"/>
        <v>114000</v>
      </c>
      <c r="P35" s="1" t="s">
        <v>104</v>
      </c>
      <c r="Q35" s="1">
        <v>1309</v>
      </c>
      <c r="R35">
        <v>33029</v>
      </c>
      <c r="S35">
        <v>901</v>
      </c>
      <c r="T35" t="s">
        <v>4</v>
      </c>
      <c r="U35">
        <v>402</v>
      </c>
    </row>
    <row r="36" spans="1:21" ht="15.5">
      <c r="A36" s="1" t="s">
        <v>28</v>
      </c>
      <c r="B36" s="1"/>
      <c r="C36" s="1"/>
      <c r="D36" s="1" t="s">
        <v>17</v>
      </c>
      <c r="E36" s="1"/>
      <c r="F36" s="6">
        <v>45107</v>
      </c>
      <c r="G36" s="6">
        <v>45171</v>
      </c>
      <c r="H36" s="16">
        <v>45537</v>
      </c>
      <c r="I36" s="16"/>
      <c r="J36" s="16" t="s">
        <v>106</v>
      </c>
      <c r="K36" s="1">
        <v>114000</v>
      </c>
      <c r="L36" s="1">
        <v>0</v>
      </c>
      <c r="M36" s="1">
        <v>0</v>
      </c>
      <c r="N36" s="1">
        <v>0</v>
      </c>
      <c r="O36" s="1">
        <f t="shared" si="0"/>
        <v>114000</v>
      </c>
      <c r="P36" s="1" t="s">
        <v>104</v>
      </c>
      <c r="Q36" s="1">
        <v>1309</v>
      </c>
      <c r="R36">
        <v>33029</v>
      </c>
      <c r="S36">
        <v>901</v>
      </c>
      <c r="T36" t="s">
        <v>4</v>
      </c>
      <c r="U36">
        <v>402</v>
      </c>
    </row>
    <row r="37" spans="1:21" ht="15.5">
      <c r="A37" s="1" t="s">
        <v>29</v>
      </c>
      <c r="B37" s="1"/>
      <c r="C37" s="1"/>
      <c r="D37" s="1" t="s">
        <v>17</v>
      </c>
      <c r="E37" s="1"/>
      <c r="F37" s="6">
        <v>45118</v>
      </c>
      <c r="G37" s="6">
        <v>45171</v>
      </c>
      <c r="H37" s="16">
        <v>45537</v>
      </c>
      <c r="I37" s="16"/>
      <c r="J37" s="16" t="s">
        <v>106</v>
      </c>
      <c r="K37" s="1">
        <v>117000</v>
      </c>
      <c r="L37" s="1">
        <v>0</v>
      </c>
      <c r="M37" s="1">
        <v>0</v>
      </c>
      <c r="N37" s="1">
        <v>0</v>
      </c>
      <c r="O37" s="1">
        <f t="shared" si="0"/>
        <v>117000</v>
      </c>
      <c r="P37" s="1" t="s">
        <v>104</v>
      </c>
      <c r="Q37" s="1">
        <v>1309</v>
      </c>
      <c r="R37">
        <v>33029</v>
      </c>
      <c r="S37">
        <v>901</v>
      </c>
      <c r="T37" t="s">
        <v>4</v>
      </c>
      <c r="U37">
        <v>402</v>
      </c>
    </row>
    <row r="38" spans="1:21" ht="15.5">
      <c r="A38" s="1" t="s">
        <v>29</v>
      </c>
      <c r="B38" s="1"/>
      <c r="C38" s="1"/>
      <c r="D38" s="1" t="s">
        <v>17</v>
      </c>
      <c r="E38" s="1"/>
      <c r="F38" s="6">
        <v>45118</v>
      </c>
      <c r="G38" s="6">
        <v>45171</v>
      </c>
      <c r="H38" s="16">
        <v>45537</v>
      </c>
      <c r="I38" s="16"/>
      <c r="J38" s="16" t="s">
        <v>106</v>
      </c>
      <c r="K38" s="1">
        <v>117000</v>
      </c>
      <c r="L38" s="1">
        <v>0</v>
      </c>
      <c r="M38" s="1">
        <v>0</v>
      </c>
      <c r="N38" s="1">
        <v>0</v>
      </c>
      <c r="O38" s="1">
        <f t="shared" si="0"/>
        <v>117000</v>
      </c>
      <c r="P38" s="1" t="s">
        <v>104</v>
      </c>
      <c r="Q38" s="1">
        <v>1309</v>
      </c>
      <c r="R38">
        <v>33029</v>
      </c>
      <c r="S38">
        <v>901</v>
      </c>
      <c r="T38" t="s">
        <v>4</v>
      </c>
      <c r="U38">
        <v>402</v>
      </c>
    </row>
    <row r="39" spans="1:21" ht="15.5">
      <c r="A39" s="1" t="s">
        <v>29</v>
      </c>
      <c r="B39" s="1"/>
      <c r="C39" s="1"/>
      <c r="D39" s="1" t="s">
        <v>17</v>
      </c>
      <c r="E39" s="1"/>
      <c r="F39" s="6">
        <v>45118</v>
      </c>
      <c r="G39" s="6">
        <v>45171</v>
      </c>
      <c r="H39" s="16">
        <v>45537</v>
      </c>
      <c r="I39" s="16"/>
      <c r="J39" s="16" t="s">
        <v>106</v>
      </c>
      <c r="K39" s="1">
        <v>117000</v>
      </c>
      <c r="L39" s="1">
        <v>0</v>
      </c>
      <c r="M39" s="1">
        <v>0</v>
      </c>
      <c r="N39" s="1">
        <v>0</v>
      </c>
      <c r="O39" s="1">
        <f t="shared" si="0"/>
        <v>117000</v>
      </c>
      <c r="P39" s="1" t="s">
        <v>104</v>
      </c>
      <c r="Q39" s="1">
        <v>1309</v>
      </c>
      <c r="R39">
        <v>33029</v>
      </c>
      <c r="S39">
        <v>901</v>
      </c>
      <c r="T39" t="s">
        <v>4</v>
      </c>
      <c r="U39">
        <v>402</v>
      </c>
    </row>
    <row r="40" spans="1:21" ht="15.5">
      <c r="A40" s="1" t="s">
        <v>29</v>
      </c>
      <c r="B40" s="1"/>
      <c r="C40" s="1"/>
      <c r="D40" s="1" t="s">
        <v>17</v>
      </c>
      <c r="E40" s="1"/>
      <c r="F40" s="6">
        <v>45118</v>
      </c>
      <c r="G40" s="6">
        <v>45171</v>
      </c>
      <c r="H40" s="16">
        <v>45537</v>
      </c>
      <c r="I40" s="16"/>
      <c r="J40" s="16" t="s">
        <v>106</v>
      </c>
      <c r="K40" s="1">
        <v>117000</v>
      </c>
      <c r="L40" s="1">
        <v>0</v>
      </c>
      <c r="M40" s="1">
        <v>0</v>
      </c>
      <c r="N40" s="1">
        <v>0</v>
      </c>
      <c r="O40" s="1">
        <f t="shared" si="0"/>
        <v>117000</v>
      </c>
      <c r="P40" s="1" t="s">
        <v>104</v>
      </c>
      <c r="Q40" s="1">
        <v>1309</v>
      </c>
      <c r="R40">
        <v>33029</v>
      </c>
      <c r="S40">
        <v>901</v>
      </c>
      <c r="T40" t="s">
        <v>4</v>
      </c>
      <c r="U40">
        <v>402</v>
      </c>
    </row>
    <row r="41" spans="1:21" ht="15.5">
      <c r="A41" s="1" t="s">
        <v>29</v>
      </c>
      <c r="B41" s="1"/>
      <c r="C41" s="1"/>
      <c r="D41" s="1" t="s">
        <v>17</v>
      </c>
      <c r="E41" s="1"/>
      <c r="F41" s="6">
        <v>45118</v>
      </c>
      <c r="G41" s="6">
        <v>45171</v>
      </c>
      <c r="H41" s="16">
        <v>45537</v>
      </c>
      <c r="I41" s="16"/>
      <c r="J41" s="16" t="s">
        <v>106</v>
      </c>
      <c r="K41" s="1">
        <v>117000</v>
      </c>
      <c r="L41" s="1">
        <v>0</v>
      </c>
      <c r="M41" s="1">
        <v>0</v>
      </c>
      <c r="N41" s="1">
        <v>0</v>
      </c>
      <c r="O41" s="1">
        <f t="shared" si="0"/>
        <v>117000</v>
      </c>
      <c r="P41" s="1" t="s">
        <v>104</v>
      </c>
      <c r="Q41" s="1">
        <v>1309</v>
      </c>
      <c r="R41">
        <v>33029</v>
      </c>
      <c r="S41">
        <v>901</v>
      </c>
      <c r="T41" t="s">
        <v>4</v>
      </c>
      <c r="U41">
        <v>402</v>
      </c>
    </row>
    <row r="42" spans="1:21" ht="15.5">
      <c r="A42" s="1" t="s">
        <v>19</v>
      </c>
      <c r="B42" s="1"/>
      <c r="C42" s="1"/>
      <c r="D42" s="1" t="s">
        <v>17</v>
      </c>
      <c r="E42" s="1"/>
      <c r="F42" s="6">
        <v>44992</v>
      </c>
      <c r="G42" s="6">
        <v>45173</v>
      </c>
      <c r="H42" s="16">
        <v>47000</v>
      </c>
      <c r="I42" s="16"/>
      <c r="J42" s="16" t="s">
        <v>106</v>
      </c>
      <c r="K42" s="1">
        <v>77800</v>
      </c>
      <c r="L42" s="1">
        <v>0</v>
      </c>
      <c r="M42" s="1">
        <v>0</v>
      </c>
      <c r="N42" s="1">
        <v>0</v>
      </c>
      <c r="O42" s="1">
        <f t="shared" si="0"/>
        <v>77800</v>
      </c>
      <c r="P42" s="1" t="s">
        <v>104</v>
      </c>
      <c r="Q42" s="1">
        <v>1309</v>
      </c>
      <c r="R42">
        <v>33029</v>
      </c>
      <c r="S42">
        <v>901</v>
      </c>
      <c r="T42" t="s">
        <v>4</v>
      </c>
      <c r="U42">
        <v>402</v>
      </c>
    </row>
    <row r="43" spans="1:21" ht="15.5">
      <c r="A43" s="1" t="s">
        <v>19</v>
      </c>
      <c r="B43" s="1"/>
      <c r="C43" s="1"/>
      <c r="D43" s="1" t="s">
        <v>17</v>
      </c>
      <c r="E43" s="1"/>
      <c r="F43" s="6">
        <v>44992</v>
      </c>
      <c r="G43" s="6">
        <v>45173</v>
      </c>
      <c r="H43" s="16">
        <v>47000</v>
      </c>
      <c r="I43" s="16"/>
      <c r="J43" s="16" t="s">
        <v>106</v>
      </c>
      <c r="K43" s="1">
        <v>77800</v>
      </c>
      <c r="L43" s="1">
        <v>0</v>
      </c>
      <c r="M43" s="1">
        <v>0</v>
      </c>
      <c r="N43" s="1">
        <v>0</v>
      </c>
      <c r="O43" s="1">
        <f t="shared" si="0"/>
        <v>77800</v>
      </c>
      <c r="P43" s="1" t="s">
        <v>104</v>
      </c>
      <c r="Q43" s="1">
        <v>1309</v>
      </c>
      <c r="R43">
        <v>33029</v>
      </c>
      <c r="S43">
        <v>901</v>
      </c>
      <c r="T43" t="s">
        <v>4</v>
      </c>
      <c r="U43">
        <v>402</v>
      </c>
    </row>
    <row r="44" spans="1:21" ht="15.5">
      <c r="A44" s="1" t="s">
        <v>19</v>
      </c>
      <c r="B44" s="1"/>
      <c r="C44" s="1"/>
      <c r="D44" s="1" t="s">
        <v>17</v>
      </c>
      <c r="E44" s="1"/>
      <c r="F44" s="6">
        <v>44992</v>
      </c>
      <c r="G44" s="6">
        <v>45173</v>
      </c>
      <c r="H44" s="16">
        <v>47000</v>
      </c>
      <c r="I44" s="16"/>
      <c r="J44" s="16" t="s">
        <v>106</v>
      </c>
      <c r="K44" s="1">
        <v>77800</v>
      </c>
      <c r="L44" s="1">
        <v>0</v>
      </c>
      <c r="M44" s="1">
        <v>0</v>
      </c>
      <c r="N44" s="1">
        <v>0</v>
      </c>
      <c r="O44" s="1">
        <f t="shared" si="0"/>
        <v>77800</v>
      </c>
      <c r="P44" s="1" t="s">
        <v>104</v>
      </c>
      <c r="Q44" s="1">
        <v>1309</v>
      </c>
      <c r="R44">
        <v>33029</v>
      </c>
      <c r="S44">
        <v>901</v>
      </c>
      <c r="T44" t="s">
        <v>4</v>
      </c>
      <c r="U44">
        <v>402</v>
      </c>
    </row>
    <row r="45" spans="1:21" ht="15.5">
      <c r="A45" s="1" t="s">
        <v>31</v>
      </c>
      <c r="B45" s="1"/>
      <c r="C45" s="1"/>
      <c r="D45" s="1" t="s">
        <v>17</v>
      </c>
      <c r="E45" s="1"/>
      <c r="F45" s="6">
        <v>45162</v>
      </c>
      <c r="G45" s="6">
        <v>45174</v>
      </c>
      <c r="H45" s="16">
        <v>45905</v>
      </c>
      <c r="I45" s="16"/>
      <c r="J45" s="16" t="s">
        <v>106</v>
      </c>
      <c r="K45" s="1">
        <v>77800</v>
      </c>
      <c r="L45" s="1">
        <v>0</v>
      </c>
      <c r="M45" s="1">
        <v>0</v>
      </c>
      <c r="N45" s="1">
        <v>0</v>
      </c>
      <c r="O45" s="1">
        <f t="shared" si="0"/>
        <v>77800</v>
      </c>
      <c r="P45" s="1" t="s">
        <v>104</v>
      </c>
      <c r="Q45" s="1">
        <v>1309</v>
      </c>
      <c r="R45">
        <v>33029</v>
      </c>
      <c r="S45">
        <v>901</v>
      </c>
      <c r="T45" t="s">
        <v>4</v>
      </c>
      <c r="U45">
        <v>402</v>
      </c>
    </row>
    <row r="46" spans="1:21" ht="15.5">
      <c r="A46" s="1" t="s">
        <v>19</v>
      </c>
      <c r="B46" s="1"/>
      <c r="C46" s="1"/>
      <c r="D46" s="1" t="s">
        <v>17</v>
      </c>
      <c r="E46" s="1"/>
      <c r="F46" s="6">
        <v>44992</v>
      </c>
      <c r="G46" s="6">
        <v>45179</v>
      </c>
      <c r="H46" s="16">
        <v>47006</v>
      </c>
      <c r="I46" s="16"/>
      <c r="J46" s="16" t="s">
        <v>106</v>
      </c>
      <c r="K46" s="1">
        <v>77800</v>
      </c>
      <c r="L46" s="1">
        <v>0</v>
      </c>
      <c r="M46" s="1">
        <v>0</v>
      </c>
      <c r="N46" s="1">
        <v>0</v>
      </c>
      <c r="O46" s="1">
        <f t="shared" si="0"/>
        <v>77800</v>
      </c>
      <c r="P46" s="1" t="s">
        <v>104</v>
      </c>
      <c r="Q46" s="1">
        <v>1309</v>
      </c>
      <c r="R46">
        <v>33029</v>
      </c>
      <c r="S46">
        <v>901</v>
      </c>
      <c r="T46" t="s">
        <v>4</v>
      </c>
      <c r="U46">
        <v>402</v>
      </c>
    </row>
    <row r="47" spans="1:21" ht="15.5">
      <c r="A47" s="1" t="s">
        <v>19</v>
      </c>
      <c r="B47" s="1"/>
      <c r="C47" s="1"/>
      <c r="D47" s="1" t="s">
        <v>17</v>
      </c>
      <c r="E47" s="1"/>
      <c r="F47" s="6">
        <v>44992</v>
      </c>
      <c r="G47" s="6">
        <v>45179</v>
      </c>
      <c r="H47" s="16">
        <v>47006</v>
      </c>
      <c r="I47" s="16"/>
      <c r="J47" s="16" t="s">
        <v>106</v>
      </c>
      <c r="K47" s="1">
        <v>77800</v>
      </c>
      <c r="L47" s="1">
        <v>0</v>
      </c>
      <c r="M47" s="1">
        <v>0</v>
      </c>
      <c r="N47" s="1">
        <v>0</v>
      </c>
      <c r="O47" s="1">
        <f t="shared" si="0"/>
        <v>77800</v>
      </c>
      <c r="P47" s="1" t="s">
        <v>104</v>
      </c>
      <c r="Q47" s="1">
        <v>1309</v>
      </c>
      <c r="R47">
        <v>33029</v>
      </c>
      <c r="S47">
        <v>901</v>
      </c>
      <c r="T47" t="s">
        <v>4</v>
      </c>
      <c r="U47">
        <v>402</v>
      </c>
    </row>
    <row r="48" spans="1:21" ht="15.5">
      <c r="A48" s="1" t="s">
        <v>19</v>
      </c>
      <c r="B48" s="1"/>
      <c r="C48" s="1"/>
      <c r="D48" s="1" t="s">
        <v>17</v>
      </c>
      <c r="E48" s="1"/>
      <c r="F48" s="6">
        <v>44992</v>
      </c>
      <c r="G48" s="6">
        <v>45179</v>
      </c>
      <c r="H48" s="16">
        <v>47006</v>
      </c>
      <c r="I48" s="16"/>
      <c r="J48" s="16" t="s">
        <v>106</v>
      </c>
      <c r="K48" s="1">
        <v>77800</v>
      </c>
      <c r="L48" s="1">
        <v>0</v>
      </c>
      <c r="M48" s="1">
        <v>0</v>
      </c>
      <c r="N48" s="1">
        <v>0</v>
      </c>
      <c r="O48" s="1">
        <f t="shared" si="0"/>
        <v>77800</v>
      </c>
      <c r="P48" s="1" t="s">
        <v>104</v>
      </c>
      <c r="Q48" s="1">
        <v>1309</v>
      </c>
      <c r="R48">
        <v>33029</v>
      </c>
      <c r="S48">
        <v>901</v>
      </c>
      <c r="T48" t="s">
        <v>4</v>
      </c>
      <c r="U48">
        <v>402</v>
      </c>
    </row>
    <row r="49" spans="1:21" ht="15.5">
      <c r="A49" s="1" t="s">
        <v>19</v>
      </c>
      <c r="B49" s="1"/>
      <c r="C49" s="1"/>
      <c r="D49" s="1" t="s">
        <v>17</v>
      </c>
      <c r="E49" s="1"/>
      <c r="F49" s="6">
        <v>44992</v>
      </c>
      <c r="G49" s="6">
        <v>45179</v>
      </c>
      <c r="H49" s="16">
        <v>47006</v>
      </c>
      <c r="I49" s="16"/>
      <c r="J49" s="16" t="s">
        <v>106</v>
      </c>
      <c r="K49" s="1">
        <v>77800</v>
      </c>
      <c r="L49" s="1">
        <v>0</v>
      </c>
      <c r="M49" s="1">
        <v>0</v>
      </c>
      <c r="N49" s="1">
        <v>0</v>
      </c>
      <c r="O49" s="1">
        <f t="shared" si="0"/>
        <v>77800</v>
      </c>
      <c r="P49" s="1" t="s">
        <v>104</v>
      </c>
      <c r="Q49" s="1">
        <v>1309</v>
      </c>
      <c r="R49">
        <v>33029</v>
      </c>
      <c r="S49">
        <v>901</v>
      </c>
      <c r="T49" t="s">
        <v>4</v>
      </c>
      <c r="U49">
        <v>402</v>
      </c>
    </row>
    <row r="50" spans="1:21" ht="15.5">
      <c r="A50" s="1" t="s">
        <v>19</v>
      </c>
      <c r="B50" s="1"/>
      <c r="C50" s="1"/>
      <c r="D50" s="1" t="s">
        <v>17</v>
      </c>
      <c r="E50" s="1"/>
      <c r="F50" s="6">
        <v>44992</v>
      </c>
      <c r="G50" s="6">
        <v>45179</v>
      </c>
      <c r="H50" s="16">
        <v>47006</v>
      </c>
      <c r="I50" s="16"/>
      <c r="J50" s="16" t="s">
        <v>106</v>
      </c>
      <c r="K50" s="1">
        <v>77800</v>
      </c>
      <c r="L50" s="1">
        <v>0</v>
      </c>
      <c r="M50" s="1">
        <v>0</v>
      </c>
      <c r="N50" s="1">
        <v>0</v>
      </c>
      <c r="O50" s="1">
        <f t="shared" si="0"/>
        <v>77800</v>
      </c>
      <c r="P50" s="1" t="s">
        <v>104</v>
      </c>
      <c r="Q50" s="1">
        <v>1309</v>
      </c>
      <c r="R50">
        <v>33029</v>
      </c>
      <c r="S50">
        <v>901</v>
      </c>
      <c r="T50" t="s">
        <v>4</v>
      </c>
      <c r="U50">
        <v>402</v>
      </c>
    </row>
    <row r="51" spans="1:21" ht="15.5">
      <c r="A51" s="1" t="s">
        <v>19</v>
      </c>
      <c r="B51" s="1"/>
      <c r="C51" s="1"/>
      <c r="D51" s="1" t="s">
        <v>17</v>
      </c>
      <c r="E51" s="1"/>
      <c r="F51" s="6">
        <v>44992</v>
      </c>
      <c r="G51" s="6">
        <v>45179</v>
      </c>
      <c r="H51" s="16">
        <v>47006</v>
      </c>
      <c r="I51" s="16"/>
      <c r="J51" s="16" t="s">
        <v>106</v>
      </c>
      <c r="K51" s="1">
        <v>77800</v>
      </c>
      <c r="L51" s="1">
        <v>0</v>
      </c>
      <c r="M51" s="1">
        <v>0</v>
      </c>
      <c r="N51" s="1">
        <v>0</v>
      </c>
      <c r="O51" s="1">
        <f t="shared" si="0"/>
        <v>77800</v>
      </c>
      <c r="P51" s="1" t="s">
        <v>104</v>
      </c>
      <c r="Q51" s="1">
        <v>1309</v>
      </c>
      <c r="R51">
        <v>33029</v>
      </c>
      <c r="S51">
        <v>901</v>
      </c>
      <c r="T51" t="s">
        <v>4</v>
      </c>
      <c r="U51">
        <v>402</v>
      </c>
    </row>
    <row r="52" spans="1:21" ht="15.5">
      <c r="A52" s="1" t="s">
        <v>19</v>
      </c>
      <c r="B52" s="1"/>
      <c r="C52" s="1"/>
      <c r="D52" s="1" t="s">
        <v>17</v>
      </c>
      <c r="E52" s="1"/>
      <c r="F52" s="6">
        <v>44992</v>
      </c>
      <c r="G52" s="6">
        <v>45179</v>
      </c>
      <c r="H52" s="16">
        <v>47006</v>
      </c>
      <c r="I52" s="16"/>
      <c r="J52" s="16" t="s">
        <v>106</v>
      </c>
      <c r="K52" s="1">
        <v>77800</v>
      </c>
      <c r="L52" s="1">
        <v>0</v>
      </c>
      <c r="M52" s="1">
        <v>0</v>
      </c>
      <c r="N52" s="1">
        <v>0</v>
      </c>
      <c r="O52" s="1">
        <f t="shared" si="0"/>
        <v>77800</v>
      </c>
      <c r="P52" s="1" t="s">
        <v>104</v>
      </c>
      <c r="Q52" s="1">
        <v>1309</v>
      </c>
      <c r="R52">
        <v>33029</v>
      </c>
      <c r="S52">
        <v>901</v>
      </c>
      <c r="T52" t="s">
        <v>4</v>
      </c>
      <c r="U52">
        <v>402</v>
      </c>
    </row>
    <row r="53" spans="1:21" ht="15.5">
      <c r="A53" s="1" t="s">
        <v>19</v>
      </c>
      <c r="B53" s="1"/>
      <c r="C53" s="1"/>
      <c r="D53" s="1" t="s">
        <v>17</v>
      </c>
      <c r="E53" s="1"/>
      <c r="F53" s="6">
        <v>45092</v>
      </c>
      <c r="G53" s="6">
        <v>45199</v>
      </c>
      <c r="H53" s="16">
        <v>45565</v>
      </c>
      <c r="I53" s="16"/>
      <c r="J53" s="16" t="s">
        <v>106</v>
      </c>
      <c r="K53" s="1">
        <v>51500</v>
      </c>
      <c r="L53" s="1">
        <v>0</v>
      </c>
      <c r="M53" s="1">
        <v>0</v>
      </c>
      <c r="N53" s="1">
        <v>0</v>
      </c>
      <c r="O53" s="1">
        <f t="shared" si="0"/>
        <v>51500</v>
      </c>
      <c r="P53" s="1">
        <v>27</v>
      </c>
      <c r="Q53" s="1">
        <v>1309</v>
      </c>
      <c r="R53">
        <v>33029</v>
      </c>
      <c r="S53">
        <v>901</v>
      </c>
      <c r="T53" t="s">
        <v>4</v>
      </c>
      <c r="U53">
        <v>402</v>
      </c>
    </row>
    <row r="54" spans="1:21" ht="15.5">
      <c r="A54" s="1" t="s">
        <v>19</v>
      </c>
      <c r="B54" s="1"/>
      <c r="C54" s="1"/>
      <c r="D54" s="1" t="s">
        <v>17</v>
      </c>
      <c r="E54" s="1"/>
      <c r="F54" s="6">
        <v>45092</v>
      </c>
      <c r="G54" s="6">
        <v>45199</v>
      </c>
      <c r="H54" s="16">
        <v>45565</v>
      </c>
      <c r="I54" s="16"/>
      <c r="J54" s="16" t="s">
        <v>106</v>
      </c>
      <c r="K54" s="1">
        <v>51500</v>
      </c>
      <c r="L54" s="1">
        <v>0</v>
      </c>
      <c r="M54" s="1">
        <v>0</v>
      </c>
      <c r="N54" s="1">
        <v>0</v>
      </c>
      <c r="O54" s="1">
        <f t="shared" si="0"/>
        <v>51500</v>
      </c>
      <c r="P54" s="1">
        <v>27</v>
      </c>
      <c r="Q54" s="1">
        <v>1309</v>
      </c>
      <c r="R54">
        <v>33029</v>
      </c>
      <c r="S54">
        <v>901</v>
      </c>
      <c r="T54" t="s">
        <v>4</v>
      </c>
      <c r="U54">
        <v>402</v>
      </c>
    </row>
    <row r="55" spans="1:21" ht="15.5">
      <c r="A55" s="1" t="s">
        <v>27</v>
      </c>
      <c r="B55" s="1"/>
      <c r="C55" s="1"/>
      <c r="D55" s="1" t="s">
        <v>17</v>
      </c>
      <c r="E55" s="1"/>
      <c r="F55" s="6">
        <v>45131</v>
      </c>
      <c r="G55" s="6">
        <v>45202</v>
      </c>
      <c r="H55" s="16">
        <v>45568</v>
      </c>
      <c r="I55" s="16"/>
      <c r="J55" s="16" t="s">
        <v>106</v>
      </c>
      <c r="K55" s="1">
        <v>29573</v>
      </c>
      <c r="L55" s="1">
        <v>0</v>
      </c>
      <c r="M55" s="1">
        <v>0</v>
      </c>
      <c r="N55" s="1">
        <v>0</v>
      </c>
      <c r="O55" s="1">
        <f t="shared" si="0"/>
        <v>29573</v>
      </c>
      <c r="P55" s="1">
        <v>4</v>
      </c>
      <c r="Q55" s="1">
        <v>1309</v>
      </c>
      <c r="R55">
        <v>33029</v>
      </c>
      <c r="S55">
        <v>901</v>
      </c>
      <c r="T55" t="s">
        <v>4</v>
      </c>
      <c r="U55">
        <v>402</v>
      </c>
    </row>
    <row r="56" spans="1:21" ht="15.5">
      <c r="A56" s="1" t="s">
        <v>27</v>
      </c>
      <c r="B56" s="1"/>
      <c r="C56" s="1"/>
      <c r="D56" s="1" t="s">
        <v>17</v>
      </c>
      <c r="E56" s="1"/>
      <c r="F56" s="6">
        <v>45131</v>
      </c>
      <c r="G56" s="6">
        <v>45202</v>
      </c>
      <c r="H56" s="16">
        <v>45568</v>
      </c>
      <c r="I56" s="16"/>
      <c r="J56" s="16" t="s">
        <v>106</v>
      </c>
      <c r="K56" s="1">
        <v>29573</v>
      </c>
      <c r="L56" s="1">
        <v>0</v>
      </c>
      <c r="M56" s="1">
        <v>0</v>
      </c>
      <c r="N56" s="1">
        <v>0</v>
      </c>
      <c r="O56" s="1">
        <f t="shared" si="0"/>
        <v>29573</v>
      </c>
      <c r="P56" s="1">
        <v>4</v>
      </c>
      <c r="Q56" s="1">
        <v>1309</v>
      </c>
      <c r="R56">
        <v>33029</v>
      </c>
      <c r="S56">
        <v>901</v>
      </c>
      <c r="T56" t="s">
        <v>4</v>
      </c>
      <c r="U56">
        <v>402</v>
      </c>
    </row>
    <row r="57" spans="1:21" ht="15.5">
      <c r="A57" s="1" t="s">
        <v>29</v>
      </c>
      <c r="B57" s="1"/>
      <c r="C57" s="1"/>
      <c r="D57" s="1" t="s">
        <v>17</v>
      </c>
      <c r="E57" s="1"/>
      <c r="F57" s="6">
        <v>45120</v>
      </c>
      <c r="G57" s="6">
        <v>45209</v>
      </c>
      <c r="H57" s="16">
        <v>45575</v>
      </c>
      <c r="I57" s="16"/>
      <c r="J57" s="16" t="s">
        <v>106</v>
      </c>
      <c r="K57" s="1">
        <v>145000</v>
      </c>
      <c r="L57" s="1">
        <v>0</v>
      </c>
      <c r="M57" s="1">
        <v>0</v>
      </c>
      <c r="N57" s="1">
        <v>0</v>
      </c>
      <c r="O57" s="1">
        <f t="shared" si="0"/>
        <v>145000</v>
      </c>
      <c r="P57" s="1" t="s">
        <v>104</v>
      </c>
      <c r="Q57" s="1">
        <v>1309</v>
      </c>
      <c r="R57">
        <v>33029</v>
      </c>
      <c r="S57">
        <v>901</v>
      </c>
      <c r="T57" t="s">
        <v>4</v>
      </c>
      <c r="U57">
        <v>402</v>
      </c>
    </row>
    <row r="58" spans="1:21" ht="15.5">
      <c r="A58" s="8" t="s">
        <v>32</v>
      </c>
      <c r="B58" s="1"/>
      <c r="C58" s="1"/>
      <c r="D58" s="1" t="s">
        <v>17</v>
      </c>
      <c r="E58" s="1"/>
      <c r="F58" s="6">
        <v>45184</v>
      </c>
      <c r="G58" s="6">
        <v>45210</v>
      </c>
      <c r="H58" s="16">
        <v>45576</v>
      </c>
      <c r="I58" s="16"/>
      <c r="J58" s="16" t="s">
        <v>106</v>
      </c>
      <c r="K58" s="1">
        <v>125000</v>
      </c>
      <c r="L58" s="1">
        <v>0</v>
      </c>
      <c r="M58" s="1">
        <v>0</v>
      </c>
      <c r="N58" s="1">
        <v>0</v>
      </c>
      <c r="O58" s="1">
        <f t="shared" si="0"/>
        <v>125000</v>
      </c>
      <c r="P58" s="1" t="s">
        <v>104</v>
      </c>
      <c r="Q58" s="1">
        <v>1309</v>
      </c>
      <c r="R58">
        <v>33029</v>
      </c>
      <c r="S58">
        <v>901</v>
      </c>
      <c r="T58" t="s">
        <v>4</v>
      </c>
      <c r="U58">
        <v>402</v>
      </c>
    </row>
    <row r="59" spans="1:21" ht="15.5">
      <c r="A59" s="8" t="s">
        <v>32</v>
      </c>
      <c r="B59" s="1"/>
      <c r="C59" s="1"/>
      <c r="D59" s="1" t="s">
        <v>17</v>
      </c>
      <c r="E59" s="1"/>
      <c r="F59" s="6">
        <v>45184</v>
      </c>
      <c r="G59" s="6">
        <v>45210</v>
      </c>
      <c r="H59" s="16">
        <v>45576</v>
      </c>
      <c r="I59" s="16"/>
      <c r="J59" s="16" t="s">
        <v>106</v>
      </c>
      <c r="K59" s="1">
        <v>125000</v>
      </c>
      <c r="L59" s="1">
        <v>0</v>
      </c>
      <c r="M59" s="1">
        <v>0</v>
      </c>
      <c r="N59" s="1">
        <v>0</v>
      </c>
      <c r="O59" s="1">
        <f t="shared" si="0"/>
        <v>125000</v>
      </c>
      <c r="P59" s="1" t="s">
        <v>104</v>
      </c>
      <c r="Q59" s="1">
        <v>1309</v>
      </c>
      <c r="R59">
        <v>33029</v>
      </c>
      <c r="S59">
        <v>901</v>
      </c>
      <c r="T59" t="s">
        <v>4</v>
      </c>
      <c r="U59">
        <v>402</v>
      </c>
    </row>
    <row r="60" spans="1:21" ht="15.5">
      <c r="A60" s="8" t="s">
        <v>32</v>
      </c>
      <c r="B60" s="1"/>
      <c r="C60" s="1"/>
      <c r="D60" s="1" t="s">
        <v>17</v>
      </c>
      <c r="E60" s="1"/>
      <c r="F60" s="6">
        <v>45184</v>
      </c>
      <c r="G60" s="6">
        <v>45210</v>
      </c>
      <c r="H60" s="16">
        <v>45576</v>
      </c>
      <c r="I60" s="16"/>
      <c r="J60" s="16" t="s">
        <v>106</v>
      </c>
      <c r="K60" s="1">
        <v>125000</v>
      </c>
      <c r="L60" s="1">
        <v>0</v>
      </c>
      <c r="M60" s="1">
        <v>0</v>
      </c>
      <c r="N60" s="1">
        <v>0</v>
      </c>
      <c r="O60" s="1">
        <f t="shared" si="0"/>
        <v>125000</v>
      </c>
      <c r="P60" s="1" t="s">
        <v>104</v>
      </c>
      <c r="Q60" s="1">
        <v>1309</v>
      </c>
      <c r="R60">
        <v>33029</v>
      </c>
      <c r="S60">
        <v>901</v>
      </c>
      <c r="T60" t="s">
        <v>4</v>
      </c>
      <c r="U60">
        <v>402</v>
      </c>
    </row>
    <row r="61" spans="1:21" ht="15.5">
      <c r="A61" s="1" t="s">
        <v>29</v>
      </c>
      <c r="B61" s="1"/>
      <c r="C61" s="1"/>
      <c r="D61" s="1" t="s">
        <v>17</v>
      </c>
      <c r="E61" s="1"/>
      <c r="F61" s="6">
        <v>45120</v>
      </c>
      <c r="G61" s="6">
        <v>45216</v>
      </c>
      <c r="H61" s="16">
        <v>45582</v>
      </c>
      <c r="I61" s="16"/>
      <c r="J61" s="16" t="s">
        <v>106</v>
      </c>
      <c r="K61" s="1">
        <v>145000</v>
      </c>
      <c r="L61" s="1">
        <v>0</v>
      </c>
      <c r="M61" s="1">
        <v>0</v>
      </c>
      <c r="N61" s="1">
        <v>0</v>
      </c>
      <c r="O61" s="1">
        <f t="shared" si="0"/>
        <v>145000</v>
      </c>
      <c r="P61" s="1" t="s">
        <v>104</v>
      </c>
      <c r="Q61" s="1">
        <v>1309</v>
      </c>
      <c r="R61">
        <v>33029</v>
      </c>
      <c r="S61">
        <v>901</v>
      </c>
      <c r="T61" t="s">
        <v>4</v>
      </c>
      <c r="U61">
        <v>402</v>
      </c>
    </row>
    <row r="62" spans="1:21" ht="15.5">
      <c r="A62" s="8" t="s">
        <v>32</v>
      </c>
      <c r="B62" s="1"/>
      <c r="C62" s="1"/>
      <c r="D62" s="1" t="s">
        <v>17</v>
      </c>
      <c r="E62" s="1"/>
      <c r="F62" s="6">
        <v>45184</v>
      </c>
      <c r="G62" s="6">
        <v>45231</v>
      </c>
      <c r="H62" s="16">
        <v>45597</v>
      </c>
      <c r="I62" s="16"/>
      <c r="J62" s="16" t="s">
        <v>106</v>
      </c>
      <c r="K62" s="1">
        <v>76000</v>
      </c>
      <c r="L62" s="1">
        <v>0</v>
      </c>
      <c r="M62" s="1">
        <v>0</v>
      </c>
      <c r="N62" s="1">
        <v>0</v>
      </c>
      <c r="O62" s="1">
        <f t="shared" si="0"/>
        <v>76000</v>
      </c>
      <c r="P62" s="1" t="s">
        <v>104</v>
      </c>
      <c r="Q62" s="1">
        <v>1309</v>
      </c>
      <c r="R62">
        <v>33029</v>
      </c>
      <c r="S62">
        <v>901</v>
      </c>
      <c r="T62" t="s">
        <v>4</v>
      </c>
      <c r="U62">
        <v>402</v>
      </c>
    </row>
    <row r="63" spans="1:21" ht="15.5">
      <c r="A63" s="1" t="s">
        <v>27</v>
      </c>
      <c r="B63" s="1"/>
      <c r="C63" s="1"/>
      <c r="D63" s="1" t="s">
        <v>17</v>
      </c>
      <c r="E63" s="1"/>
      <c r="F63" s="6">
        <v>45131</v>
      </c>
      <c r="G63" s="6">
        <v>45233</v>
      </c>
      <c r="H63" s="16">
        <v>45599</v>
      </c>
      <c r="I63" s="16"/>
      <c r="J63" s="16" t="s">
        <v>106</v>
      </c>
      <c r="K63" s="1">
        <v>29573</v>
      </c>
      <c r="L63" s="1">
        <v>0</v>
      </c>
      <c r="M63" s="1">
        <v>0</v>
      </c>
      <c r="N63" s="1">
        <v>0</v>
      </c>
      <c r="O63" s="1">
        <f t="shared" si="0"/>
        <v>29573</v>
      </c>
      <c r="P63" s="1">
        <v>4</v>
      </c>
      <c r="Q63" s="1">
        <v>1309</v>
      </c>
      <c r="R63">
        <v>33029</v>
      </c>
      <c r="S63">
        <v>901</v>
      </c>
      <c r="T63" t="s">
        <v>4</v>
      </c>
      <c r="U63">
        <v>402</v>
      </c>
    </row>
    <row r="64" spans="1:21" ht="15.5">
      <c r="A64" s="1" t="s">
        <v>19</v>
      </c>
      <c r="B64" s="1"/>
      <c r="C64" s="1"/>
      <c r="D64" s="1" t="s">
        <v>17</v>
      </c>
      <c r="E64" s="1"/>
      <c r="F64" s="6">
        <v>45237</v>
      </c>
      <c r="G64" s="6">
        <v>45238</v>
      </c>
      <c r="H64" s="16">
        <v>46334</v>
      </c>
      <c r="I64" s="16"/>
      <c r="J64" s="16" t="s">
        <v>106</v>
      </c>
      <c r="K64" s="1">
        <v>51500</v>
      </c>
      <c r="L64" s="1">
        <v>0</v>
      </c>
      <c r="M64" s="1">
        <v>0</v>
      </c>
      <c r="N64" s="1">
        <v>0</v>
      </c>
      <c r="O64" s="1">
        <f t="shared" si="0"/>
        <v>51500</v>
      </c>
      <c r="P64" s="1" t="s">
        <v>104</v>
      </c>
      <c r="Q64" s="1">
        <v>1309</v>
      </c>
      <c r="R64">
        <v>33029</v>
      </c>
      <c r="S64">
        <v>901</v>
      </c>
      <c r="T64" t="s">
        <v>4</v>
      </c>
      <c r="U64">
        <v>402</v>
      </c>
    </row>
    <row r="65" spans="1:21" ht="15.5">
      <c r="A65" s="1" t="s">
        <v>19</v>
      </c>
      <c r="B65" s="1"/>
      <c r="C65" s="1"/>
      <c r="D65" s="1" t="s">
        <v>17</v>
      </c>
      <c r="E65" s="1"/>
      <c r="F65" s="6">
        <v>45237</v>
      </c>
      <c r="G65" s="6">
        <v>45238</v>
      </c>
      <c r="H65" s="16">
        <v>46334</v>
      </c>
      <c r="I65" s="16"/>
      <c r="J65" s="16" t="s">
        <v>106</v>
      </c>
      <c r="K65" s="1">
        <v>51500</v>
      </c>
      <c r="L65" s="1">
        <v>0</v>
      </c>
      <c r="M65" s="1">
        <v>0</v>
      </c>
      <c r="N65" s="1">
        <v>0</v>
      </c>
      <c r="O65" s="1">
        <f t="shared" si="0"/>
        <v>51500</v>
      </c>
      <c r="P65" s="1" t="s">
        <v>104</v>
      </c>
      <c r="Q65" s="1">
        <v>1309</v>
      </c>
      <c r="R65">
        <v>33029</v>
      </c>
      <c r="S65">
        <v>901</v>
      </c>
      <c r="T65" t="s">
        <v>4</v>
      </c>
      <c r="U65">
        <v>402</v>
      </c>
    </row>
    <row r="66" spans="1:21" ht="15.5">
      <c r="A66" s="1" t="s">
        <v>19</v>
      </c>
      <c r="B66" s="1"/>
      <c r="C66" s="1"/>
      <c r="D66" s="1" t="s">
        <v>17</v>
      </c>
      <c r="E66" s="1"/>
      <c r="F66" s="6">
        <v>45237</v>
      </c>
      <c r="G66" s="6">
        <v>45238</v>
      </c>
      <c r="H66" s="16">
        <v>46334</v>
      </c>
      <c r="I66" s="16"/>
      <c r="J66" s="16" t="s">
        <v>106</v>
      </c>
      <c r="K66" s="1">
        <v>51500</v>
      </c>
      <c r="L66" s="1">
        <v>0</v>
      </c>
      <c r="M66" s="1">
        <v>0</v>
      </c>
      <c r="N66" s="1">
        <v>0</v>
      </c>
      <c r="O66" s="1">
        <f t="shared" si="0"/>
        <v>51500</v>
      </c>
      <c r="P66" s="1" t="s">
        <v>104</v>
      </c>
      <c r="Q66" s="1">
        <v>1309</v>
      </c>
      <c r="R66">
        <v>33029</v>
      </c>
      <c r="S66">
        <v>901</v>
      </c>
      <c r="T66" t="s">
        <v>4</v>
      </c>
      <c r="U66">
        <v>402</v>
      </c>
    </row>
    <row r="67" spans="1:21" ht="15.5">
      <c r="A67" s="1" t="s">
        <v>19</v>
      </c>
      <c r="B67" s="1"/>
      <c r="C67" s="1"/>
      <c r="D67" s="1" t="s">
        <v>17</v>
      </c>
      <c r="E67" s="1"/>
      <c r="F67" s="6">
        <v>45237</v>
      </c>
      <c r="G67" s="6">
        <v>45240</v>
      </c>
      <c r="H67" s="16">
        <v>46336</v>
      </c>
      <c r="I67" s="16"/>
      <c r="J67" s="16" t="s">
        <v>106</v>
      </c>
      <c r="K67" s="1">
        <v>51500</v>
      </c>
      <c r="L67" s="1">
        <v>0</v>
      </c>
      <c r="M67" s="1">
        <v>0</v>
      </c>
      <c r="N67" s="1">
        <v>0</v>
      </c>
      <c r="O67" s="1">
        <f t="shared" ref="O67:O78" si="1">K67</f>
        <v>51500</v>
      </c>
      <c r="P67" s="1" t="s">
        <v>104</v>
      </c>
      <c r="Q67" s="1">
        <v>1309</v>
      </c>
      <c r="R67">
        <v>33029</v>
      </c>
      <c r="S67">
        <v>901</v>
      </c>
      <c r="T67" t="s">
        <v>4</v>
      </c>
      <c r="U67">
        <v>402</v>
      </c>
    </row>
    <row r="68" spans="1:21" ht="15.5">
      <c r="A68" s="1" t="s">
        <v>19</v>
      </c>
      <c r="B68" s="1"/>
      <c r="C68" s="1"/>
      <c r="D68" s="1" t="s">
        <v>17</v>
      </c>
      <c r="E68" s="1"/>
      <c r="F68" s="6">
        <v>45237</v>
      </c>
      <c r="G68" s="6">
        <v>45240</v>
      </c>
      <c r="H68" s="16">
        <v>46336</v>
      </c>
      <c r="I68" s="16"/>
      <c r="J68" s="16" t="s">
        <v>106</v>
      </c>
      <c r="K68" s="1">
        <v>51500</v>
      </c>
      <c r="L68" s="1">
        <v>0</v>
      </c>
      <c r="M68" s="1">
        <v>0</v>
      </c>
      <c r="N68" s="1">
        <v>0</v>
      </c>
      <c r="O68" s="1">
        <f t="shared" si="1"/>
        <v>51500</v>
      </c>
      <c r="P68" s="1" t="s">
        <v>104</v>
      </c>
      <c r="Q68" s="1">
        <v>1309</v>
      </c>
      <c r="R68">
        <v>33029</v>
      </c>
      <c r="S68">
        <v>901</v>
      </c>
      <c r="T68" t="s">
        <v>4</v>
      </c>
      <c r="U68">
        <v>402</v>
      </c>
    </row>
    <row r="69" spans="1:21" ht="15.5">
      <c r="A69" s="1" t="s">
        <v>19</v>
      </c>
      <c r="B69" s="1"/>
      <c r="C69" s="1"/>
      <c r="D69" s="1" t="s">
        <v>17</v>
      </c>
      <c r="E69" s="1"/>
      <c r="F69" s="6">
        <v>45237</v>
      </c>
      <c r="G69" s="6">
        <v>45240</v>
      </c>
      <c r="H69" s="16">
        <v>46336</v>
      </c>
      <c r="I69" s="16"/>
      <c r="J69" s="16" t="s">
        <v>106</v>
      </c>
      <c r="K69" s="1">
        <v>51500</v>
      </c>
      <c r="L69" s="1">
        <v>0</v>
      </c>
      <c r="M69" s="1">
        <v>0</v>
      </c>
      <c r="N69" s="1">
        <v>0</v>
      </c>
      <c r="O69" s="1">
        <f t="shared" si="1"/>
        <v>51500</v>
      </c>
      <c r="P69" s="1" t="s">
        <v>104</v>
      </c>
      <c r="Q69" s="1">
        <v>1309</v>
      </c>
      <c r="R69">
        <v>33029</v>
      </c>
      <c r="S69">
        <v>901</v>
      </c>
      <c r="T69" t="s">
        <v>4</v>
      </c>
      <c r="U69">
        <v>402</v>
      </c>
    </row>
    <row r="70" spans="1:21" ht="15.5">
      <c r="A70" s="1" t="s">
        <v>19</v>
      </c>
      <c r="B70" s="1"/>
      <c r="C70" s="1"/>
      <c r="D70" s="1" t="s">
        <v>17</v>
      </c>
      <c r="E70" s="1"/>
      <c r="F70" s="6">
        <v>45237</v>
      </c>
      <c r="G70" s="6">
        <v>45240</v>
      </c>
      <c r="H70" s="16">
        <v>46336</v>
      </c>
      <c r="I70" s="16"/>
      <c r="J70" s="16" t="s">
        <v>106</v>
      </c>
      <c r="K70" s="1">
        <v>51500</v>
      </c>
      <c r="L70" s="1">
        <v>0</v>
      </c>
      <c r="M70" s="1">
        <v>0</v>
      </c>
      <c r="N70" s="1">
        <v>0</v>
      </c>
      <c r="O70" s="1">
        <f t="shared" si="1"/>
        <v>51500</v>
      </c>
      <c r="P70" s="1" t="s">
        <v>104</v>
      </c>
      <c r="Q70" s="1">
        <v>1309</v>
      </c>
      <c r="R70">
        <v>33029</v>
      </c>
      <c r="S70">
        <v>901</v>
      </c>
      <c r="T70" t="s">
        <v>4</v>
      </c>
      <c r="U70">
        <v>402</v>
      </c>
    </row>
    <row r="71" spans="1:21" ht="15.5">
      <c r="A71" s="1" t="s">
        <v>19</v>
      </c>
      <c r="B71" s="1"/>
      <c r="C71" s="1"/>
      <c r="D71" s="1" t="s">
        <v>17</v>
      </c>
      <c r="E71" s="1"/>
      <c r="F71" s="6">
        <v>45237</v>
      </c>
      <c r="G71" s="6">
        <v>45240</v>
      </c>
      <c r="H71" s="16">
        <v>46336</v>
      </c>
      <c r="I71" s="16"/>
      <c r="J71" s="16" t="s">
        <v>106</v>
      </c>
      <c r="K71" s="1">
        <v>51500</v>
      </c>
      <c r="L71" s="1">
        <v>0</v>
      </c>
      <c r="M71" s="1">
        <v>0</v>
      </c>
      <c r="N71" s="1">
        <v>0</v>
      </c>
      <c r="O71" s="1">
        <f t="shared" si="1"/>
        <v>51500</v>
      </c>
      <c r="P71" s="1" t="s">
        <v>104</v>
      </c>
      <c r="Q71" s="1">
        <v>1309</v>
      </c>
      <c r="R71">
        <v>33029</v>
      </c>
      <c r="S71">
        <v>901</v>
      </c>
      <c r="T71" t="s">
        <v>4</v>
      </c>
      <c r="U71">
        <v>402</v>
      </c>
    </row>
    <row r="72" spans="1:21" ht="15.5">
      <c r="A72" s="1" t="s">
        <v>19</v>
      </c>
      <c r="B72" s="1"/>
      <c r="C72" s="1"/>
      <c r="D72" s="1" t="s">
        <v>17</v>
      </c>
      <c r="E72" s="1"/>
      <c r="F72" s="6">
        <v>45237</v>
      </c>
      <c r="G72" s="6">
        <v>45240</v>
      </c>
      <c r="H72" s="16">
        <v>46336</v>
      </c>
      <c r="I72" s="16"/>
      <c r="J72" s="16" t="s">
        <v>106</v>
      </c>
      <c r="K72" s="1">
        <v>51500</v>
      </c>
      <c r="L72" s="1">
        <v>0</v>
      </c>
      <c r="M72" s="1">
        <v>0</v>
      </c>
      <c r="N72" s="1">
        <v>0</v>
      </c>
      <c r="O72" s="1">
        <f t="shared" si="1"/>
        <v>51500</v>
      </c>
      <c r="P72" s="1" t="s">
        <v>104</v>
      </c>
      <c r="Q72" s="1">
        <v>1309</v>
      </c>
      <c r="R72">
        <v>33029</v>
      </c>
      <c r="S72">
        <v>901</v>
      </c>
      <c r="T72" t="s">
        <v>4</v>
      </c>
      <c r="U72">
        <v>402</v>
      </c>
    </row>
    <row r="73" spans="1:21" ht="15.5">
      <c r="A73" s="1" t="s">
        <v>19</v>
      </c>
      <c r="B73" s="1"/>
      <c r="C73" s="1"/>
      <c r="D73" s="1" t="s">
        <v>17</v>
      </c>
      <c r="E73" s="1"/>
      <c r="F73" s="6">
        <v>45237</v>
      </c>
      <c r="G73" s="6">
        <v>45240</v>
      </c>
      <c r="H73" s="16">
        <v>46336</v>
      </c>
      <c r="I73" s="16"/>
      <c r="J73" s="16" t="s">
        <v>106</v>
      </c>
      <c r="K73" s="1">
        <v>51500</v>
      </c>
      <c r="L73" s="1">
        <v>0</v>
      </c>
      <c r="M73" s="1">
        <v>0</v>
      </c>
      <c r="N73" s="1">
        <v>0</v>
      </c>
      <c r="O73" s="1">
        <f t="shared" si="1"/>
        <v>51500</v>
      </c>
      <c r="P73" s="1" t="s">
        <v>104</v>
      </c>
      <c r="Q73" s="1">
        <v>1309</v>
      </c>
      <c r="R73">
        <v>33029</v>
      </c>
      <c r="S73">
        <v>901</v>
      </c>
      <c r="T73" t="s">
        <v>4</v>
      </c>
      <c r="U73">
        <v>402</v>
      </c>
    </row>
    <row r="74" spans="1:21" ht="15.5">
      <c r="A74" s="8" t="s">
        <v>32</v>
      </c>
      <c r="B74" s="1"/>
      <c r="C74" s="1"/>
      <c r="D74" s="1" t="s">
        <v>17</v>
      </c>
      <c r="E74" s="1"/>
      <c r="F74" s="6">
        <v>45206</v>
      </c>
      <c r="G74" s="6">
        <v>45240</v>
      </c>
      <c r="H74" s="16">
        <v>47067</v>
      </c>
      <c r="I74" s="16"/>
      <c r="J74" s="16" t="s">
        <v>106</v>
      </c>
      <c r="K74" s="1">
        <v>112710</v>
      </c>
      <c r="L74" s="1">
        <v>0</v>
      </c>
      <c r="M74" s="1">
        <v>0</v>
      </c>
      <c r="N74" s="1">
        <v>0</v>
      </c>
      <c r="O74" s="1">
        <f t="shared" si="1"/>
        <v>112710</v>
      </c>
      <c r="P74" s="1" t="s">
        <v>104</v>
      </c>
      <c r="Q74" s="1">
        <v>1309</v>
      </c>
      <c r="R74">
        <v>33029</v>
      </c>
      <c r="S74">
        <v>901</v>
      </c>
      <c r="T74" t="s">
        <v>4</v>
      </c>
      <c r="U74">
        <v>402</v>
      </c>
    </row>
    <row r="75" spans="1:21" ht="15.5">
      <c r="A75" s="8" t="s">
        <v>32</v>
      </c>
      <c r="B75" s="1"/>
      <c r="C75" s="1"/>
      <c r="D75" s="1" t="s">
        <v>17</v>
      </c>
      <c r="E75" s="1"/>
      <c r="F75" s="6">
        <v>45206</v>
      </c>
      <c r="G75" s="6">
        <v>45240</v>
      </c>
      <c r="H75" s="16">
        <v>47067</v>
      </c>
      <c r="I75" s="16"/>
      <c r="J75" s="16" t="s">
        <v>106</v>
      </c>
      <c r="K75" s="1">
        <v>112710</v>
      </c>
      <c r="L75" s="1">
        <v>0</v>
      </c>
      <c r="M75" s="1">
        <v>0</v>
      </c>
      <c r="N75" s="1">
        <v>0</v>
      </c>
      <c r="O75" s="1">
        <f t="shared" si="1"/>
        <v>112710</v>
      </c>
      <c r="P75" s="1" t="s">
        <v>104</v>
      </c>
      <c r="Q75" s="1">
        <v>1309</v>
      </c>
      <c r="R75">
        <v>33029</v>
      </c>
      <c r="S75">
        <v>901</v>
      </c>
      <c r="T75" t="s">
        <v>4</v>
      </c>
      <c r="U75">
        <v>402</v>
      </c>
    </row>
    <row r="76" spans="1:21" ht="15.5">
      <c r="A76" s="8" t="s">
        <v>32</v>
      </c>
      <c r="B76" s="1"/>
      <c r="C76" s="1"/>
      <c r="D76" s="1" t="s">
        <v>17</v>
      </c>
      <c r="E76" s="1"/>
      <c r="F76" s="6">
        <v>45206</v>
      </c>
      <c r="G76" s="6">
        <v>45240</v>
      </c>
      <c r="H76" s="16">
        <v>47067</v>
      </c>
      <c r="I76" s="16"/>
      <c r="J76" s="16" t="s">
        <v>106</v>
      </c>
      <c r="K76" s="1">
        <v>112710</v>
      </c>
      <c r="L76" s="1">
        <v>0</v>
      </c>
      <c r="M76" s="1">
        <v>0</v>
      </c>
      <c r="N76" s="1">
        <v>0</v>
      </c>
      <c r="O76" s="1">
        <f t="shared" si="1"/>
        <v>112710</v>
      </c>
      <c r="P76" s="1" t="s">
        <v>104</v>
      </c>
      <c r="Q76" s="1">
        <v>1309</v>
      </c>
      <c r="R76">
        <v>33029</v>
      </c>
      <c r="S76">
        <v>901</v>
      </c>
      <c r="T76" t="s">
        <v>4</v>
      </c>
      <c r="U76">
        <v>402</v>
      </c>
    </row>
    <row r="77" spans="1:21" ht="15.5">
      <c r="A77" s="1"/>
      <c r="B77" s="1"/>
      <c r="C77" s="1"/>
      <c r="D77" s="1"/>
      <c r="E77" s="1"/>
      <c r="F77" s="1"/>
      <c r="G77" s="1"/>
      <c r="H77" s="17" t="s">
        <v>101</v>
      </c>
      <c r="I77" s="17"/>
      <c r="J77" s="16" t="s">
        <v>106</v>
      </c>
      <c r="K77" s="1"/>
      <c r="L77" s="1">
        <v>0</v>
      </c>
      <c r="M77" s="1">
        <v>0</v>
      </c>
      <c r="N77" s="1">
        <v>0</v>
      </c>
      <c r="O77" s="1">
        <f t="shared" si="1"/>
        <v>0</v>
      </c>
      <c r="P77" s="1"/>
      <c r="Q77" s="1">
        <v>1309</v>
      </c>
      <c r="R77">
        <v>33029</v>
      </c>
      <c r="S77">
        <v>901</v>
      </c>
      <c r="T77" t="s">
        <v>4</v>
      </c>
      <c r="U77">
        <v>402</v>
      </c>
    </row>
    <row r="78" spans="1:21" ht="15.5">
      <c r="H78" s="17" t="s">
        <v>101</v>
      </c>
      <c r="I78" s="17"/>
      <c r="J78" s="16" t="s">
        <v>106</v>
      </c>
      <c r="L78" s="1">
        <v>0</v>
      </c>
      <c r="M78" s="1">
        <v>0</v>
      </c>
      <c r="N78" s="1">
        <v>0</v>
      </c>
      <c r="O78" s="1">
        <f t="shared" si="1"/>
        <v>0</v>
      </c>
      <c r="Q78" s="1">
        <v>1309</v>
      </c>
      <c r="R78">
        <v>33029</v>
      </c>
      <c r="S78">
        <v>901</v>
      </c>
      <c r="T78" t="s">
        <v>4</v>
      </c>
      <c r="U78">
        <v>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CEMH-SERV -AMC-BU MAPPING</vt:lpstr>
      <vt:lpstr>CEMH-SPARES BU MAPPING</vt:lpstr>
      <vt:lpstr>VEHICLE CRANE-BU MAPPING</vt:lpstr>
      <vt:lpstr>RENT 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S</dc:creator>
  <cp:lastModifiedBy>Mohan k</cp:lastModifiedBy>
  <dcterms:created xsi:type="dcterms:W3CDTF">2023-11-23T09:00:58Z</dcterms:created>
  <dcterms:modified xsi:type="dcterms:W3CDTF">2023-11-29T13:00:09Z</dcterms:modified>
</cp:coreProperties>
</file>