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ShinyMasKeyboard\"/>
    </mc:Choice>
  </mc:AlternateContent>
  <bookViews>
    <workbookView xWindow="-240" yWindow="1395" windowWidth="15390" windowHeight="953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42" i="1" l="1"/>
  <c r="K42" i="1"/>
  <c r="J43" i="1"/>
  <c r="K43" i="1"/>
  <c r="J44" i="1"/>
  <c r="K44" i="1"/>
  <c r="J45" i="1"/>
  <c r="K45" i="1"/>
  <c r="K37" i="1"/>
  <c r="K26" i="1"/>
  <c r="K27" i="1"/>
  <c r="K28" i="1"/>
  <c r="K29" i="1"/>
  <c r="K30" i="1"/>
  <c r="K31" i="1"/>
  <c r="K32" i="1"/>
  <c r="K33" i="1"/>
  <c r="K34" i="1"/>
  <c r="K35" i="1"/>
  <c r="K36" i="1"/>
  <c r="K38" i="1"/>
  <c r="K25" i="1"/>
  <c r="I20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5" i="1"/>
  <c r="D5" i="1" l="1"/>
  <c r="D16" i="1" l="1"/>
  <c r="D14" i="1"/>
  <c r="D15" i="1"/>
  <c r="D4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<sst xmlns="http://schemas.openxmlformats.org/spreadsheetml/2006/main" count="89" uniqueCount="57">
  <si>
    <t>x</t>
    <phoneticPr fontId="1" type="noConversion"/>
  </si>
  <si>
    <t>y</t>
    <phoneticPr fontId="1" type="noConversion"/>
  </si>
  <si>
    <t>y-102</t>
    <phoneticPr fontId="1" type="noConversion"/>
  </si>
  <si>
    <t>Left</t>
  </si>
  <si>
    <t>Right</t>
  </si>
  <si>
    <t>Return</t>
  </si>
  <si>
    <t>V</t>
    <phoneticPr fontId="1" type="noConversion"/>
  </si>
  <si>
    <t>B</t>
    <phoneticPr fontId="1" type="noConversion"/>
  </si>
  <si>
    <t>N</t>
    <phoneticPr fontId="1" type="noConversion"/>
  </si>
  <si>
    <t>Q</t>
    <phoneticPr fontId="1" type="noConversion"/>
  </si>
  <si>
    <t>A</t>
    <phoneticPr fontId="1" type="noConversion"/>
  </si>
  <si>
    <t>Z</t>
    <phoneticPr fontId="1" type="noConversion"/>
  </si>
  <si>
    <t>P</t>
    <phoneticPr fontId="1" type="noConversion"/>
  </si>
  <si>
    <t>Y</t>
    <phoneticPr fontId="1" type="noConversion"/>
  </si>
  <si>
    <t>T</t>
    <phoneticPr fontId="1" type="noConversion"/>
  </si>
  <si>
    <t>U</t>
    <phoneticPr fontId="1" type="noConversion"/>
  </si>
  <si>
    <t>LeftUp = (0, 102)</t>
  </si>
  <si>
    <t>RightDown = (1366, 871)</t>
  </si>
  <si>
    <t>"</t>
    <phoneticPr fontId="1" type="noConversion"/>
  </si>
  <si>
    <t>八连休</t>
    <phoneticPr fontId="1" type="noConversion"/>
  </si>
  <si>
    <t>休息</t>
    <phoneticPr fontId="1" type="noConversion"/>
  </si>
  <si>
    <t>跳</t>
    <phoneticPr fontId="1" type="noConversion"/>
  </si>
  <si>
    <t>确认</t>
    <phoneticPr fontId="1" type="noConversion"/>
  </si>
  <si>
    <t>右选项</t>
    <phoneticPr fontId="1" type="noConversion"/>
  </si>
  <si>
    <t>这是旧电脑的大小？？</t>
    <phoneticPr fontId="1" type="noConversion"/>
  </si>
  <si>
    <t>LeftUp = (0, 173)</t>
    <phoneticPr fontId="1" type="noConversion"/>
  </si>
  <si>
    <t>RightDown = (2735, 1713)</t>
    <phoneticPr fontId="1" type="noConversion"/>
  </si>
  <si>
    <t>游戏分辨率1136x640</t>
    <phoneticPr fontId="1" type="noConversion"/>
  </si>
  <si>
    <t>skip</t>
    <phoneticPr fontId="1" type="noConversion"/>
  </si>
  <si>
    <t>按键</t>
    <phoneticPr fontId="1" type="noConversion"/>
  </si>
  <si>
    <t>坐标</t>
    <phoneticPr fontId="1" type="noConversion"/>
  </si>
  <si>
    <t>出刀1</t>
    <phoneticPr fontId="1" type="noConversion"/>
  </si>
  <si>
    <t>出刀2</t>
    <phoneticPr fontId="1" type="noConversion"/>
  </si>
  <si>
    <t>出刀3</t>
  </si>
  <si>
    <t>裁判1/练习</t>
    <phoneticPr fontId="1" type="noConversion"/>
  </si>
  <si>
    <t>裁判2/工作</t>
    <phoneticPr fontId="1" type="noConversion"/>
  </si>
  <si>
    <t>裁判3/试镜</t>
    <phoneticPr fontId="1" type="noConversion"/>
  </si>
  <si>
    <t>选项1</t>
    <phoneticPr fontId="1" type="noConversion"/>
  </si>
  <si>
    <t>选项2</t>
  </si>
  <si>
    <t>选项3</t>
  </si>
  <si>
    <t>T</t>
    <phoneticPr fontId="1" type="noConversion"/>
  </si>
  <si>
    <t>Y</t>
    <phoneticPr fontId="1" type="noConversion"/>
  </si>
  <si>
    <t>U</t>
    <phoneticPr fontId="1" type="noConversion"/>
  </si>
  <si>
    <t>选择左边</t>
    <phoneticPr fontId="1" type="noConversion"/>
  </si>
  <si>
    <t>选择右边</t>
    <phoneticPr fontId="1" type="noConversion"/>
  </si>
  <si>
    <t>右下角大按键</t>
    <phoneticPr fontId="1" type="noConversion"/>
  </si>
  <si>
    <t>四倍速（‘）</t>
    <phoneticPr fontId="1" type="noConversion"/>
  </si>
  <si>
    <t>Oem_7</t>
    <phoneticPr fontId="1" type="noConversion"/>
  </si>
  <si>
    <t>比例</t>
    <phoneticPr fontId="1" type="noConversion"/>
  </si>
  <si>
    <t>autoFes</t>
    <phoneticPr fontId="1" type="noConversion"/>
  </si>
  <si>
    <t>?</t>
    <phoneticPr fontId="1" type="noConversion"/>
  </si>
  <si>
    <t>fes参加</t>
    <phoneticPr fontId="1" type="noConversion"/>
  </si>
  <si>
    <t>リハーサル</t>
    <phoneticPr fontId="1" type="noConversion"/>
  </si>
  <si>
    <t>easy</t>
    <phoneticPr fontId="1" type="noConversion"/>
  </si>
  <si>
    <t>X</t>
    <phoneticPr fontId="1" type="noConversion"/>
  </si>
  <si>
    <t>H</t>
    <phoneticPr fontId="1" type="noConversion"/>
  </si>
  <si>
    <t>pymouse的大小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</si>
</sst>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Normal="100" workbookViewId="0">
      <selection activeCell="G6" sqref="G6"/>
    </sheetView>
  </sheetViews>
  <sheetFormatPr defaultRowHeight="13.9" x14ac:dyDescent="0.4"/>
  <cols>
    <col min="6" max="6" width="12.796875" customWidth="1"/>
  </cols>
  <sheetData>
    <row r="1" spans="1:10" x14ac:dyDescent="0.4">
      <c r="F1" t="s">
        <v>16</v>
      </c>
    </row>
    <row r="2" spans="1:10" x14ac:dyDescent="0.4">
      <c r="B2" t="s">
        <v>0</v>
      </c>
      <c r="C2" t="s">
        <v>1</v>
      </c>
      <c r="D2" t="s">
        <v>2</v>
      </c>
      <c r="F2" t="s">
        <v>17</v>
      </c>
    </row>
    <row r="3" spans="1:10" x14ac:dyDescent="0.4">
      <c r="A3" t="s">
        <v>3</v>
      </c>
      <c r="B3">
        <v>395</v>
      </c>
      <c r="C3">
        <v>472</v>
      </c>
      <c r="D3">
        <f>C3-102</f>
        <v>370</v>
      </c>
      <c r="F3" t="s">
        <v>24</v>
      </c>
    </row>
    <row r="4" spans="1:10" x14ac:dyDescent="0.4">
      <c r="A4" t="s">
        <v>4</v>
      </c>
      <c r="B4">
        <v>1238</v>
      </c>
      <c r="C4">
        <v>466</v>
      </c>
      <c r="D4">
        <f t="shared" ref="D4:D16" si="0">C4-102</f>
        <v>364</v>
      </c>
    </row>
    <row r="5" spans="1:10" x14ac:dyDescent="0.4">
      <c r="A5" t="s">
        <v>5</v>
      </c>
      <c r="B5">
        <v>1274</v>
      </c>
      <c r="C5">
        <v>812</v>
      </c>
      <c r="D5">
        <f>C5-102</f>
        <v>710</v>
      </c>
    </row>
    <row r="6" spans="1:10" x14ac:dyDescent="0.4">
      <c r="A6" t="s">
        <v>6</v>
      </c>
      <c r="B6">
        <v>408</v>
      </c>
      <c r="C6">
        <v>770</v>
      </c>
      <c r="D6">
        <f t="shared" si="0"/>
        <v>668</v>
      </c>
      <c r="G6" t="s">
        <v>56</v>
      </c>
      <c r="I6">
        <v>0</v>
      </c>
      <c r="J6">
        <v>87</v>
      </c>
    </row>
    <row r="7" spans="1:10" x14ac:dyDescent="0.4">
      <c r="A7" t="s">
        <v>7</v>
      </c>
      <c r="B7">
        <v>639</v>
      </c>
      <c r="C7">
        <v>798</v>
      </c>
      <c r="D7">
        <f t="shared" si="0"/>
        <v>696</v>
      </c>
      <c r="I7">
        <v>1368</v>
      </c>
      <c r="J7">
        <v>856</v>
      </c>
    </row>
    <row r="8" spans="1:10" x14ac:dyDescent="0.4">
      <c r="A8" t="s">
        <v>8</v>
      </c>
      <c r="B8">
        <v>877</v>
      </c>
      <c r="C8">
        <v>799</v>
      </c>
      <c r="D8">
        <f t="shared" si="0"/>
        <v>697</v>
      </c>
    </row>
    <row r="9" spans="1:10" x14ac:dyDescent="0.4">
      <c r="A9" t="s">
        <v>9</v>
      </c>
      <c r="B9">
        <v>82</v>
      </c>
      <c r="C9">
        <v>271</v>
      </c>
      <c r="D9">
        <f t="shared" si="0"/>
        <v>169</v>
      </c>
    </row>
    <row r="10" spans="1:10" x14ac:dyDescent="0.4">
      <c r="A10" t="s">
        <v>10</v>
      </c>
      <c r="B10">
        <v>82</v>
      </c>
      <c r="C10">
        <v>444</v>
      </c>
      <c r="D10">
        <f t="shared" si="0"/>
        <v>342</v>
      </c>
    </row>
    <row r="11" spans="1:10" x14ac:dyDescent="0.4">
      <c r="A11" t="s">
        <v>11</v>
      </c>
      <c r="B11">
        <v>82</v>
      </c>
      <c r="C11">
        <v>611</v>
      </c>
      <c r="D11">
        <f t="shared" si="0"/>
        <v>509</v>
      </c>
    </row>
    <row r="12" spans="1:10" x14ac:dyDescent="0.4">
      <c r="A12" t="s">
        <v>12</v>
      </c>
      <c r="B12">
        <v>1314</v>
      </c>
      <c r="C12">
        <v>151</v>
      </c>
      <c r="D12">
        <f t="shared" si="0"/>
        <v>49</v>
      </c>
    </row>
    <row r="13" spans="1:10" x14ac:dyDescent="0.4">
      <c r="A13" t="s">
        <v>13</v>
      </c>
      <c r="B13">
        <v>706</v>
      </c>
      <c r="C13">
        <v>221</v>
      </c>
      <c r="D13">
        <f t="shared" si="0"/>
        <v>119</v>
      </c>
    </row>
    <row r="14" spans="1:10" x14ac:dyDescent="0.4">
      <c r="A14" t="s">
        <v>14</v>
      </c>
      <c r="B14">
        <v>323</v>
      </c>
      <c r="C14">
        <v>362</v>
      </c>
      <c r="D14">
        <f t="shared" si="0"/>
        <v>260</v>
      </c>
    </row>
    <row r="15" spans="1:10" x14ac:dyDescent="0.4">
      <c r="A15" t="s">
        <v>15</v>
      </c>
      <c r="B15">
        <v>1038</v>
      </c>
      <c r="C15">
        <v>380</v>
      </c>
      <c r="D15">
        <f t="shared" si="0"/>
        <v>278</v>
      </c>
    </row>
    <row r="16" spans="1:10" x14ac:dyDescent="0.4">
      <c r="A16" s="1" t="s">
        <v>18</v>
      </c>
      <c r="B16">
        <v>1154</v>
      </c>
      <c r="C16">
        <v>811</v>
      </c>
      <c r="D16">
        <f t="shared" si="0"/>
        <v>709</v>
      </c>
    </row>
    <row r="18" spans="1:11" x14ac:dyDescent="0.4">
      <c r="F18" t="s">
        <v>25</v>
      </c>
      <c r="H18">
        <v>0</v>
      </c>
      <c r="I18">
        <v>173</v>
      </c>
    </row>
    <row r="19" spans="1:11" x14ac:dyDescent="0.4">
      <c r="A19" t="s">
        <v>19</v>
      </c>
      <c r="F19" t="s">
        <v>26</v>
      </c>
      <c r="H19">
        <v>2735</v>
      </c>
      <c r="I19">
        <v>1713</v>
      </c>
    </row>
    <row r="20" spans="1:11" x14ac:dyDescent="0.4">
      <c r="A20" t="s">
        <v>21</v>
      </c>
      <c r="B20">
        <v>2645</v>
      </c>
      <c r="C20">
        <v>257</v>
      </c>
      <c r="F20">
        <v>2.4075700000000002</v>
      </c>
      <c r="I20">
        <f>I19-I18</f>
        <v>1540</v>
      </c>
    </row>
    <row r="21" spans="1:11" x14ac:dyDescent="0.4">
      <c r="A21" t="s">
        <v>20</v>
      </c>
      <c r="B21">
        <v>852</v>
      </c>
      <c r="C21">
        <v>1516</v>
      </c>
      <c r="F21" t="s">
        <v>27</v>
      </c>
    </row>
    <row r="22" spans="1:11" x14ac:dyDescent="0.4">
      <c r="A22" t="s">
        <v>22</v>
      </c>
      <c r="B22">
        <v>1581</v>
      </c>
      <c r="C22">
        <v>1100</v>
      </c>
    </row>
    <row r="23" spans="1:11" x14ac:dyDescent="0.4">
      <c r="A23" t="s">
        <v>23</v>
      </c>
      <c r="B23">
        <v>2185</v>
      </c>
      <c r="C23">
        <v>736</v>
      </c>
    </row>
    <row r="24" spans="1:11" x14ac:dyDescent="0.4">
      <c r="G24" t="s">
        <v>29</v>
      </c>
      <c r="H24" t="s">
        <v>30</v>
      </c>
      <c r="J24" t="s">
        <v>48</v>
      </c>
    </row>
    <row r="25" spans="1:11" x14ac:dyDescent="0.4">
      <c r="F25" t="s">
        <v>45</v>
      </c>
      <c r="G25" t="s">
        <v>5</v>
      </c>
      <c r="H25">
        <v>2535</v>
      </c>
      <c r="I25">
        <v>1555</v>
      </c>
      <c r="J25">
        <f t="shared" ref="J25:J38" si="1">H25/2735</f>
        <v>0.92687385740402195</v>
      </c>
      <c r="K25">
        <f>(I25-173)/1540</f>
        <v>0.89740259740259742</v>
      </c>
    </row>
    <row r="26" spans="1:11" x14ac:dyDescent="0.4">
      <c r="F26" t="s">
        <v>46</v>
      </c>
      <c r="G26" s="1" t="s">
        <v>47</v>
      </c>
      <c r="H26">
        <v>2330</v>
      </c>
      <c r="I26">
        <v>1587</v>
      </c>
      <c r="J26">
        <f t="shared" si="1"/>
        <v>0.85191956124314439</v>
      </c>
      <c r="K26">
        <f t="shared" ref="K26:K38" si="2">(I26-173)/1540</f>
        <v>0.91818181818181821</v>
      </c>
    </row>
    <row r="27" spans="1:11" x14ac:dyDescent="0.4">
      <c r="F27" t="s">
        <v>28</v>
      </c>
      <c r="G27" t="s">
        <v>12</v>
      </c>
      <c r="H27">
        <v>2606</v>
      </c>
      <c r="I27">
        <v>294</v>
      </c>
      <c r="J27">
        <f t="shared" si="1"/>
        <v>0.95283363802559418</v>
      </c>
      <c r="K27">
        <f t="shared" si="2"/>
        <v>7.857142857142857E-2</v>
      </c>
    </row>
    <row r="28" spans="1:11" x14ac:dyDescent="0.4">
      <c r="F28" t="s">
        <v>37</v>
      </c>
      <c r="G28" t="s">
        <v>40</v>
      </c>
      <c r="H28">
        <v>490</v>
      </c>
      <c r="I28">
        <v>700</v>
      </c>
      <c r="J28">
        <f t="shared" si="1"/>
        <v>0.17915904936014626</v>
      </c>
      <c r="K28">
        <f t="shared" si="2"/>
        <v>0.34220779220779218</v>
      </c>
    </row>
    <row r="29" spans="1:11" x14ac:dyDescent="0.4">
      <c r="F29" t="s">
        <v>38</v>
      </c>
      <c r="G29" t="s">
        <v>41</v>
      </c>
      <c r="H29">
        <v>1350</v>
      </c>
      <c r="I29">
        <v>450</v>
      </c>
      <c r="J29">
        <f t="shared" si="1"/>
        <v>0.49360146252285192</v>
      </c>
      <c r="K29">
        <f t="shared" si="2"/>
        <v>0.17987012987012987</v>
      </c>
    </row>
    <row r="30" spans="1:11" x14ac:dyDescent="0.4">
      <c r="F30" t="s">
        <v>39</v>
      </c>
      <c r="G30" t="s">
        <v>42</v>
      </c>
      <c r="H30">
        <v>2200</v>
      </c>
      <c r="I30">
        <v>700</v>
      </c>
      <c r="J30">
        <f t="shared" si="1"/>
        <v>0.80438756855575866</v>
      </c>
      <c r="K30">
        <f t="shared" si="2"/>
        <v>0.34220779220779218</v>
      </c>
    </row>
    <row r="31" spans="1:11" x14ac:dyDescent="0.4">
      <c r="F31" t="s">
        <v>31</v>
      </c>
      <c r="G31" t="s">
        <v>6</v>
      </c>
      <c r="H31">
        <v>870</v>
      </c>
      <c r="I31">
        <v>1570</v>
      </c>
      <c r="J31">
        <f t="shared" si="1"/>
        <v>0.31809872029250458</v>
      </c>
      <c r="K31">
        <f t="shared" si="2"/>
        <v>0.90714285714285714</v>
      </c>
    </row>
    <row r="32" spans="1:11" x14ac:dyDescent="0.4">
      <c r="F32" t="s">
        <v>32</v>
      </c>
      <c r="G32" t="s">
        <v>7</v>
      </c>
      <c r="H32">
        <v>1370</v>
      </c>
      <c r="I32">
        <v>1570</v>
      </c>
      <c r="J32">
        <f t="shared" si="1"/>
        <v>0.5009140767824497</v>
      </c>
      <c r="K32">
        <f t="shared" si="2"/>
        <v>0.90714285714285714</v>
      </c>
    </row>
    <row r="33" spans="5:11" x14ac:dyDescent="0.4">
      <c r="F33" t="s">
        <v>33</v>
      </c>
      <c r="G33" t="s">
        <v>8</v>
      </c>
      <c r="H33">
        <v>1850</v>
      </c>
      <c r="I33">
        <v>1570</v>
      </c>
      <c r="J33">
        <f t="shared" si="1"/>
        <v>0.67641681901279704</v>
      </c>
      <c r="K33">
        <f t="shared" si="2"/>
        <v>0.90714285714285714</v>
      </c>
    </row>
    <row r="34" spans="5:11" x14ac:dyDescent="0.4">
      <c r="F34" t="s">
        <v>34</v>
      </c>
      <c r="G34" t="s">
        <v>9</v>
      </c>
      <c r="H34">
        <v>200</v>
      </c>
      <c r="I34">
        <v>580</v>
      </c>
      <c r="J34">
        <f t="shared" si="1"/>
        <v>7.3126142595978064E-2</v>
      </c>
      <c r="K34">
        <f t="shared" si="2"/>
        <v>0.26428571428571429</v>
      </c>
    </row>
    <row r="35" spans="5:11" x14ac:dyDescent="0.4">
      <c r="F35" t="s">
        <v>35</v>
      </c>
      <c r="G35" t="s">
        <v>10</v>
      </c>
      <c r="H35">
        <v>200</v>
      </c>
      <c r="I35">
        <v>930</v>
      </c>
      <c r="J35">
        <f t="shared" si="1"/>
        <v>7.3126142595978064E-2</v>
      </c>
      <c r="K35">
        <f t="shared" si="2"/>
        <v>0.49155844155844158</v>
      </c>
    </row>
    <row r="36" spans="5:11" x14ac:dyDescent="0.4">
      <c r="F36" t="s">
        <v>36</v>
      </c>
      <c r="G36" t="s">
        <v>11</v>
      </c>
      <c r="H36">
        <v>200</v>
      </c>
      <c r="I36">
        <v>1290</v>
      </c>
      <c r="J36">
        <f t="shared" si="1"/>
        <v>7.3126142595978064E-2</v>
      </c>
      <c r="K36">
        <f t="shared" si="2"/>
        <v>0.72532467532467537</v>
      </c>
    </row>
    <row r="37" spans="5:11" x14ac:dyDescent="0.4">
      <c r="F37" t="s">
        <v>43</v>
      </c>
      <c r="G37" t="s">
        <v>3</v>
      </c>
      <c r="H37">
        <v>780</v>
      </c>
      <c r="I37">
        <v>925</v>
      </c>
      <c r="J37">
        <f t="shared" si="1"/>
        <v>0.28519195612431442</v>
      </c>
      <c r="K37">
        <f>(I37-173)/1540</f>
        <v>0.48831168831168831</v>
      </c>
    </row>
    <row r="38" spans="5:11" x14ac:dyDescent="0.4">
      <c r="F38" t="s">
        <v>44</v>
      </c>
      <c r="G38" t="s">
        <v>4</v>
      </c>
      <c r="H38">
        <v>2490</v>
      </c>
      <c r="I38">
        <v>925</v>
      </c>
      <c r="J38">
        <f t="shared" si="1"/>
        <v>0.91042047531992687</v>
      </c>
      <c r="K38">
        <f t="shared" si="2"/>
        <v>0.48831168831168831</v>
      </c>
    </row>
    <row r="41" spans="5:11" x14ac:dyDescent="0.4">
      <c r="F41" t="s">
        <v>19</v>
      </c>
    </row>
    <row r="42" spans="5:11" x14ac:dyDescent="0.4">
      <c r="F42" t="s">
        <v>28</v>
      </c>
      <c r="G42" t="s">
        <v>12</v>
      </c>
      <c r="H42">
        <v>2606</v>
      </c>
      <c r="I42">
        <v>294</v>
      </c>
      <c r="J42">
        <f t="shared" ref="J42:J45" si="3">H42/2735</f>
        <v>0.95283363802559418</v>
      </c>
      <c r="K42">
        <f t="shared" ref="K42:K45" si="4">(I42-173)/1540</f>
        <v>7.857142857142857E-2</v>
      </c>
    </row>
    <row r="43" spans="5:11" x14ac:dyDescent="0.4">
      <c r="F43" t="s">
        <v>20</v>
      </c>
      <c r="G43" t="s">
        <v>54</v>
      </c>
      <c r="H43">
        <v>852</v>
      </c>
      <c r="I43">
        <v>1516</v>
      </c>
      <c r="J43">
        <f t="shared" si="3"/>
        <v>0.31151736745886655</v>
      </c>
      <c r="K43">
        <f t="shared" si="4"/>
        <v>0.87207792207792212</v>
      </c>
    </row>
    <row r="44" spans="5:11" x14ac:dyDescent="0.4">
      <c r="E44" t="s">
        <v>50</v>
      </c>
      <c r="F44" t="s">
        <v>22</v>
      </c>
      <c r="G44" t="s">
        <v>55</v>
      </c>
      <c r="H44">
        <v>1581</v>
      </c>
      <c r="I44">
        <v>1100</v>
      </c>
      <c r="J44">
        <f t="shared" si="3"/>
        <v>0.57806215722120657</v>
      </c>
      <c r="K44">
        <f t="shared" si="4"/>
        <v>0.6019480519480519</v>
      </c>
    </row>
    <row r="45" spans="5:11" x14ac:dyDescent="0.4">
      <c r="F45" t="s">
        <v>39</v>
      </c>
      <c r="G45" t="s">
        <v>42</v>
      </c>
      <c r="H45">
        <v>2200</v>
      </c>
      <c r="I45">
        <v>700</v>
      </c>
      <c r="J45">
        <f t="shared" si="3"/>
        <v>0.80438756855575866</v>
      </c>
      <c r="K45">
        <f t="shared" si="4"/>
        <v>0.34220779220779218</v>
      </c>
    </row>
    <row r="48" spans="5:11" x14ac:dyDescent="0.4">
      <c r="F48" t="s">
        <v>49</v>
      </c>
    </row>
    <row r="49" spans="6:11" x14ac:dyDescent="0.4">
      <c r="F49" t="s">
        <v>51</v>
      </c>
      <c r="G49" t="s">
        <v>5</v>
      </c>
      <c r="H49">
        <v>2535</v>
      </c>
      <c r="I49">
        <v>1555</v>
      </c>
      <c r="J49">
        <f t="shared" ref="J49:J58" si="5">H49/2735</f>
        <v>0.92687385740402195</v>
      </c>
      <c r="K49">
        <f t="shared" ref="K49:K58" si="6">(I49-173)/1540</f>
        <v>0.89740259740259742</v>
      </c>
    </row>
    <row r="50" spans="6:11" x14ac:dyDescent="0.4">
      <c r="F50" t="s">
        <v>52</v>
      </c>
      <c r="H50">
        <v>2114</v>
      </c>
      <c r="I50">
        <v>1127</v>
      </c>
      <c r="J50">
        <f t="shared" si="5"/>
        <v>0.77294332723948811</v>
      </c>
      <c r="K50">
        <f t="shared" si="6"/>
        <v>0.61948051948051952</v>
      </c>
    </row>
    <row r="51" spans="6:11" x14ac:dyDescent="0.4">
      <c r="F51" t="s">
        <v>53</v>
      </c>
      <c r="H51">
        <v>739</v>
      </c>
      <c r="I51">
        <v>966</v>
      </c>
      <c r="J51">
        <f t="shared" si="5"/>
        <v>0.27020109689213895</v>
      </c>
      <c r="K51">
        <f t="shared" si="6"/>
        <v>0.51493506493506491</v>
      </c>
    </row>
    <row r="52" spans="6:11" x14ac:dyDescent="0.4">
      <c r="F52" t="s">
        <v>32</v>
      </c>
      <c r="G52" t="s">
        <v>7</v>
      </c>
      <c r="H52">
        <v>1370</v>
      </c>
      <c r="I52">
        <v>1570</v>
      </c>
      <c r="J52">
        <f t="shared" si="5"/>
        <v>0.5009140767824497</v>
      </c>
      <c r="K52">
        <f t="shared" si="6"/>
        <v>0.90714285714285714</v>
      </c>
    </row>
    <row r="53" spans="6:11" x14ac:dyDescent="0.4">
      <c r="F53" t="s">
        <v>34</v>
      </c>
      <c r="G53" t="s">
        <v>9</v>
      </c>
      <c r="H53">
        <v>200</v>
      </c>
      <c r="I53">
        <v>580</v>
      </c>
      <c r="J53">
        <f t="shared" si="5"/>
        <v>7.3126142595978064E-2</v>
      </c>
      <c r="K53">
        <f t="shared" si="6"/>
        <v>0.26428571428571429</v>
      </c>
    </row>
    <row r="54" spans="6:11" x14ac:dyDescent="0.4">
      <c r="F54" t="s">
        <v>32</v>
      </c>
      <c r="G54" t="s">
        <v>7</v>
      </c>
      <c r="H54">
        <v>1370</v>
      </c>
      <c r="I54">
        <v>1570</v>
      </c>
      <c r="J54">
        <f t="shared" si="5"/>
        <v>0.5009140767824497</v>
      </c>
      <c r="K54">
        <f t="shared" si="6"/>
        <v>0.90714285714285714</v>
      </c>
    </row>
    <row r="55" spans="6:11" x14ac:dyDescent="0.4">
      <c r="F55" t="s">
        <v>35</v>
      </c>
      <c r="G55" t="s">
        <v>10</v>
      </c>
      <c r="H55">
        <v>200</v>
      </c>
      <c r="I55">
        <v>930</v>
      </c>
      <c r="J55">
        <f t="shared" si="5"/>
        <v>7.3126142595978064E-2</v>
      </c>
      <c r="K55">
        <f t="shared" si="6"/>
        <v>0.49155844155844158</v>
      </c>
    </row>
    <row r="56" spans="6:11" x14ac:dyDescent="0.4">
      <c r="F56" t="s">
        <v>32</v>
      </c>
      <c r="G56" t="s">
        <v>7</v>
      </c>
      <c r="H56">
        <v>1370</v>
      </c>
      <c r="I56">
        <v>1570</v>
      </c>
      <c r="J56">
        <f t="shared" si="5"/>
        <v>0.5009140767824497</v>
      </c>
      <c r="K56">
        <f t="shared" si="6"/>
        <v>0.90714285714285714</v>
      </c>
    </row>
    <row r="57" spans="6:11" x14ac:dyDescent="0.4">
      <c r="F57" t="s">
        <v>36</v>
      </c>
      <c r="G57" t="s">
        <v>11</v>
      </c>
      <c r="H57">
        <v>200</v>
      </c>
      <c r="I57">
        <v>1290</v>
      </c>
      <c r="J57">
        <f t="shared" si="5"/>
        <v>7.3126142595978064E-2</v>
      </c>
      <c r="K57">
        <f t="shared" si="6"/>
        <v>0.72532467532467537</v>
      </c>
    </row>
    <row r="58" spans="6:11" x14ac:dyDescent="0.4">
      <c r="F58" t="s">
        <v>51</v>
      </c>
      <c r="G58" t="s">
        <v>5</v>
      </c>
      <c r="H58">
        <v>2535</v>
      </c>
      <c r="I58">
        <v>1555</v>
      </c>
      <c r="J58">
        <f t="shared" si="5"/>
        <v>0.92687385740402195</v>
      </c>
      <c r="K58">
        <f t="shared" si="6"/>
        <v>0.89740259740259742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Tmn07</dc:creator>
  <cp:lastModifiedBy>Tmn07</cp:lastModifiedBy>
  <dcterms:created xsi:type="dcterms:W3CDTF">2015-06-05T18:19:34Z</dcterms:created>
  <dcterms:modified xsi:type="dcterms:W3CDTF">2021-02-20T16:30:12Z</dcterms:modified>
</cp:coreProperties>
</file>