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perátoři a ceny SIM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17" i="1"/>
  <c r="D31" i="1"/>
  <c r="D32" i="1"/>
  <c r="D33" i="1"/>
  <c r="D34" i="1"/>
  <c r="D25" i="1"/>
  <c r="D26" i="1"/>
  <c r="D27" i="1"/>
  <c r="D23" i="1"/>
  <c r="D24" i="1"/>
  <c r="D22" i="1"/>
  <c r="D18" i="1"/>
  <c r="D19" i="1"/>
  <c r="D20" i="1"/>
  <c r="D21" i="1"/>
  <c r="D16" i="1"/>
  <c r="D15" i="1" l="1"/>
  <c r="D13" i="1"/>
  <c r="D14" i="1"/>
  <c r="D8" i="1"/>
  <c r="D9" i="1"/>
  <c r="D10" i="1"/>
  <c r="D7" i="1"/>
  <c r="D4" i="1"/>
  <c r="D12" i="1"/>
  <c r="D2" i="1"/>
  <c r="D3" i="1"/>
  <c r="D5" i="1"/>
  <c r="D11" i="1"/>
</calcChain>
</file>

<file path=xl/sharedStrings.xml><?xml version="1.0" encoding="utf-8"?>
<sst xmlns="http://schemas.openxmlformats.org/spreadsheetml/2006/main" count="118" uniqueCount="41">
  <si>
    <t>Společnost</t>
  </si>
  <si>
    <t>Cena</t>
  </si>
  <si>
    <t>Cena za 1 MB</t>
  </si>
  <si>
    <t>Počet dat</t>
  </si>
  <si>
    <t>Vodafone</t>
  </si>
  <si>
    <t>O2</t>
  </si>
  <si>
    <t>T-Mobile</t>
  </si>
  <si>
    <t>Název produktu</t>
  </si>
  <si>
    <t>NA!VÝBĚR</t>
  </si>
  <si>
    <t>Předplacená karta zdarma</t>
  </si>
  <si>
    <t>Twist internet</t>
  </si>
  <si>
    <t>Karta 26 (pouze pro studenty)</t>
  </si>
  <si>
    <t>Alza balíček</t>
  </si>
  <si>
    <t>Předplacený mobilní internet</t>
  </si>
  <si>
    <t>Twist internet NA MĚSÍC 1 GB</t>
  </si>
  <si>
    <t>Twist internet NA MĚSÍC 2 GB</t>
  </si>
  <si>
    <t>Twist internet NA MĚSÍC 4 GB</t>
  </si>
  <si>
    <t>Twist karta</t>
  </si>
  <si>
    <t>Twist Online</t>
  </si>
  <si>
    <t>Mesíčně</t>
  </si>
  <si>
    <t>ANO</t>
  </si>
  <si>
    <t>NE</t>
  </si>
  <si>
    <t>Blesk</t>
  </si>
  <si>
    <t>500 MB NA 30 DNÍ</t>
  </si>
  <si>
    <t>1500 MB NA 30 DNÍ</t>
  </si>
  <si>
    <t>CALLPRO</t>
  </si>
  <si>
    <t>CALLPRO 1</t>
  </si>
  <si>
    <t>CALLPRO 2</t>
  </si>
  <si>
    <t>GoMobil</t>
  </si>
  <si>
    <t>Předplacenka</t>
  </si>
  <si>
    <t>Kaktus</t>
  </si>
  <si>
    <t>Nejmenší jednotka</t>
  </si>
  <si>
    <t>Mobil.cz</t>
  </si>
  <si>
    <t>Předplacená karta</t>
  </si>
  <si>
    <t>Rychlý Giga</t>
  </si>
  <si>
    <t>Mega Data</t>
  </si>
  <si>
    <t>Opencall</t>
  </si>
  <si>
    <t>Předplacená SIM karta</t>
  </si>
  <si>
    <t>Sazka mobil</t>
  </si>
  <si>
    <t>Tesco mobile</t>
  </si>
  <si>
    <t>1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</si>
</sst>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Kč&quot;"/>
    <numFmt numFmtId="165" formatCode="#,##0\ &quot;Kč&quot;"/>
    <numFmt numFmtId="166" formatCode="#,##0&quot; MB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rgb="FF008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13"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\ &quot;Kč&quot;"/>
      <alignment horizontal="center" vertical="center" textRotation="0" wrapText="0" indent="0" justifyLastLine="0" shrinkToFit="0" readingOrder="0"/>
    </dxf>
    <dxf>
      <numFmt numFmtId="164" formatCode="#,##0.00\ &quot;Kč&quot;"/>
      <alignment horizontal="center" vertical="center" textRotation="0" wrapText="0" indent="0" justifyLastLine="0" shrinkToFit="0" readingOrder="0"/>
    </dxf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G34" totalsRowShown="0" headerRowDxfId="8" dataDxfId="7">
  <autoFilter ref="A1:G34"/>
  <tableColumns count="7">
    <tableColumn id="1" name="Společnost" dataDxfId="6"/>
    <tableColumn id="2" name="Název produktu" dataDxfId="5"/>
    <tableColumn id="3" name="Počet dat" dataDxfId="4"/>
    <tableColumn id="4" name="Cena za 1 MB" dataDxfId="3"/>
    <tableColumn id="5" name="Cena" dataDxfId="2"/>
    <tableColumn id="6" name="Mesíčně" dataDxfId="1"/>
    <tableColumn id="7" name="Nejmenší jednotk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-mobile.cz/balicky-twist" TargetMode="External"/><Relationship Id="rId13" Type="http://schemas.openxmlformats.org/officeDocument/2006/relationships/hyperlink" Target="https://bleskmobil.blesk.cz/ceny-sluzeb" TargetMode="External"/><Relationship Id="rId18" Type="http://schemas.openxmlformats.org/officeDocument/2006/relationships/hyperlink" Target="https://www.mujkaktus.cz/homepage" TargetMode="External"/><Relationship Id="rId26" Type="http://schemas.openxmlformats.org/officeDocument/2006/relationships/hyperlink" Target="https://www.tescomobile.cz/app/internet" TargetMode="External"/><Relationship Id="rId3" Type="http://schemas.openxmlformats.org/officeDocument/2006/relationships/hyperlink" Target="https://www.o2.cz/osobni/predplacena-karta-navyber/" TargetMode="External"/><Relationship Id="rId21" Type="http://schemas.openxmlformats.org/officeDocument/2006/relationships/hyperlink" Target="http://www.mobil.cz/balicky.aspx" TargetMode="External"/><Relationship Id="rId7" Type="http://schemas.openxmlformats.org/officeDocument/2006/relationships/hyperlink" Target="https://www.t-mobile.cz/balicky-twist" TargetMode="External"/><Relationship Id="rId12" Type="http://schemas.openxmlformats.org/officeDocument/2006/relationships/hyperlink" Target="https://bleskmobil.blesk.cz/ceny-sluzeb" TargetMode="External"/><Relationship Id="rId17" Type="http://schemas.openxmlformats.org/officeDocument/2006/relationships/hyperlink" Target="https://www.mujkaktus.cz/homepage" TargetMode="External"/><Relationship Id="rId25" Type="http://schemas.openxmlformats.org/officeDocument/2006/relationships/hyperlink" Target="https://www.sazkamobil.cz/predplacena-karta" TargetMode="External"/><Relationship Id="rId2" Type="http://schemas.openxmlformats.org/officeDocument/2006/relationships/hyperlink" Target="https://www.vodafone.cz/predplacene-karty/detail/predplacena-karta-zdarma/" TargetMode="External"/><Relationship Id="rId16" Type="http://schemas.openxmlformats.org/officeDocument/2006/relationships/hyperlink" Target="https://www.gomobil.cz/predplacenka/" TargetMode="External"/><Relationship Id="rId20" Type="http://schemas.openxmlformats.org/officeDocument/2006/relationships/hyperlink" Target="http://www.mobil.cz/balicky.asp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vodafone.cz/predplacene-karty/detail/karta-pro-mlade/" TargetMode="External"/><Relationship Id="rId6" Type="http://schemas.openxmlformats.org/officeDocument/2006/relationships/hyperlink" Target="https://www.alza.cz/o2-mobilni-internet-dobijeci-karta-samostatne-prodejna-fup-1-5-gb-d1618263.htm" TargetMode="External"/><Relationship Id="rId11" Type="http://schemas.openxmlformats.org/officeDocument/2006/relationships/hyperlink" Target="https://www.alza.cz/t-mobile-sim-twist-online-1gb-alza-d4954084.htm" TargetMode="External"/><Relationship Id="rId24" Type="http://schemas.openxmlformats.org/officeDocument/2006/relationships/hyperlink" Target="https://opencall.cz/datove-balicky/" TargetMode="External"/><Relationship Id="rId5" Type="http://schemas.openxmlformats.org/officeDocument/2006/relationships/hyperlink" Target="https://www.alza.cz/vodafone-nemoezene-volani-do-site-vodafone-500mb-dat-d4249673.htm" TargetMode="External"/><Relationship Id="rId15" Type="http://schemas.openxmlformats.org/officeDocument/2006/relationships/hyperlink" Target="http://www.callpro.cz/" TargetMode="External"/><Relationship Id="rId23" Type="http://schemas.openxmlformats.org/officeDocument/2006/relationships/hyperlink" Target="https://opencall.cz/datove-balicky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-mobile.cz/nabidka-predplacenych-karet" TargetMode="External"/><Relationship Id="rId19" Type="http://schemas.openxmlformats.org/officeDocument/2006/relationships/hyperlink" Target="http://www.mobil.cz/predplacena-karta.aspx" TargetMode="External"/><Relationship Id="rId4" Type="http://schemas.openxmlformats.org/officeDocument/2006/relationships/hyperlink" Target="https://www.t-mobile.cz/nabidka-predplacenych-karet" TargetMode="External"/><Relationship Id="rId9" Type="http://schemas.openxmlformats.org/officeDocument/2006/relationships/hyperlink" Target="https://www.t-mobile.cz/balicky-twist" TargetMode="External"/><Relationship Id="rId14" Type="http://schemas.openxmlformats.org/officeDocument/2006/relationships/hyperlink" Target="http://www.callpro.cz/" TargetMode="External"/><Relationship Id="rId22" Type="http://schemas.openxmlformats.org/officeDocument/2006/relationships/hyperlink" Target="https://opencall.cz/datove-balicky/" TargetMode="External"/><Relationship Id="rId27" Type="http://schemas.openxmlformats.org/officeDocument/2006/relationships/hyperlink" Target="https://www.tescomobile.cz/app/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topLeftCell="B1" zoomScaleNormal="100" workbookViewId="0">
      <selection activeCell="G11" sqref="G11"/>
    </sheetView>
  </sheetViews>
  <sheetFormatPr defaultRowHeight="15" x14ac:dyDescent="0.25"/>
  <cols>
    <col min="1" max="1" width="18.7109375" style="2" customWidth="1"/>
    <col min="2" max="2" width="30.140625" style="2" customWidth="1"/>
    <col min="3" max="3" width="15.5703125" style="13" customWidth="1"/>
    <col min="4" max="4" width="16.7109375" style="3" customWidth="1"/>
    <col min="5" max="5" width="14.140625" style="4" customWidth="1"/>
    <col min="6" max="6" width="13.85546875" style="2" customWidth="1"/>
    <col min="7" max="7" width="21.42578125" style="13" customWidth="1"/>
    <col min="8" max="16384" width="9.140625" style="2"/>
  </cols>
  <sheetData>
    <row r="1" spans="1:7" s="1" customFormat="1" ht="37.5" customHeight="1" x14ac:dyDescent="0.25">
      <c r="A1" s="9" t="s">
        <v>0</v>
      </c>
      <c r="B1" s="9" t="s">
        <v>7</v>
      </c>
      <c r="C1" s="12" t="s">
        <v>3</v>
      </c>
      <c r="D1" s="10" t="s">
        <v>2</v>
      </c>
      <c r="E1" s="11" t="s">
        <v>1</v>
      </c>
      <c r="F1" s="9" t="s">
        <v>19</v>
      </c>
      <c r="G1" s="12" t="s">
        <v>31</v>
      </c>
    </row>
    <row r="2" spans="1:7" x14ac:dyDescent="0.25">
      <c r="A2" s="2" t="s">
        <v>4</v>
      </c>
      <c r="B2" s="5" t="s">
        <v>9</v>
      </c>
      <c r="C2" s="13">
        <v>100</v>
      </c>
      <c r="D2" s="3">
        <f t="shared" ref="D2:D5" si="0">E2/C2</f>
        <v>0.49</v>
      </c>
      <c r="E2" s="4">
        <v>49</v>
      </c>
      <c r="F2" s="2" t="s">
        <v>20</v>
      </c>
      <c r="G2" s="13" t="s">
        <v>21</v>
      </c>
    </row>
    <row r="3" spans="1:7" x14ac:dyDescent="0.25">
      <c r="A3" s="16" t="s">
        <v>4</v>
      </c>
      <c r="B3" s="17" t="s">
        <v>11</v>
      </c>
      <c r="C3" s="13">
        <v>1200</v>
      </c>
      <c r="D3" s="3">
        <f t="shared" si="0"/>
        <v>8.3333333333333329E-2</v>
      </c>
      <c r="E3" s="4">
        <v>100</v>
      </c>
      <c r="F3" s="2" t="s">
        <v>20</v>
      </c>
      <c r="G3" s="13" t="s">
        <v>21</v>
      </c>
    </row>
    <row r="4" spans="1:7" x14ac:dyDescent="0.25">
      <c r="A4" s="2" t="s">
        <v>4</v>
      </c>
      <c r="B4" s="5" t="s">
        <v>12</v>
      </c>
      <c r="C4" s="13">
        <v>1200</v>
      </c>
      <c r="D4" s="3">
        <f t="shared" si="0"/>
        <v>0.20749999999999999</v>
      </c>
      <c r="E4" s="4">
        <v>249</v>
      </c>
      <c r="F4" s="2" t="s">
        <v>20</v>
      </c>
      <c r="G4" s="13" t="s">
        <v>21</v>
      </c>
    </row>
    <row r="5" spans="1:7" x14ac:dyDescent="0.25">
      <c r="A5" s="2" t="s">
        <v>6</v>
      </c>
      <c r="B5" s="18" t="s">
        <v>10</v>
      </c>
      <c r="C5" s="13">
        <v>400</v>
      </c>
      <c r="D5" s="3">
        <f t="shared" si="0"/>
        <v>0.2475</v>
      </c>
      <c r="E5" s="4">
        <v>99</v>
      </c>
      <c r="F5" s="2" t="s">
        <v>20</v>
      </c>
      <c r="G5" s="13" t="s">
        <v>40</v>
      </c>
    </row>
    <row r="6" spans="1:7" x14ac:dyDescent="0.25">
      <c r="A6" s="6" t="s">
        <v>6</v>
      </c>
      <c r="B6" s="18" t="s">
        <v>18</v>
      </c>
      <c r="C6" s="14">
        <v>1000</v>
      </c>
      <c r="D6" s="7">
        <v>0.4</v>
      </c>
      <c r="E6" s="8">
        <v>293</v>
      </c>
      <c r="F6" s="6" t="s">
        <v>21</v>
      </c>
      <c r="G6" s="13" t="s">
        <v>40</v>
      </c>
    </row>
    <row r="7" spans="1:7" x14ac:dyDescent="0.25">
      <c r="A7" s="2" t="s">
        <v>6</v>
      </c>
      <c r="B7" s="18" t="s">
        <v>17</v>
      </c>
      <c r="C7" s="13">
        <v>100</v>
      </c>
      <c r="D7" s="3">
        <f>E7/C7</f>
        <v>3</v>
      </c>
      <c r="E7" s="4">
        <v>300</v>
      </c>
      <c r="F7" s="2" t="s">
        <v>20</v>
      </c>
      <c r="G7" s="13" t="s">
        <v>40</v>
      </c>
    </row>
    <row r="8" spans="1:7" x14ac:dyDescent="0.25">
      <c r="A8" s="2" t="s">
        <v>6</v>
      </c>
      <c r="B8" s="18" t="s">
        <v>14</v>
      </c>
      <c r="C8" s="13">
        <v>1000</v>
      </c>
      <c r="D8" s="3">
        <f t="shared" ref="D8:D10" si="1">E8/C8</f>
        <v>0.2</v>
      </c>
      <c r="E8" s="4">
        <v>200</v>
      </c>
      <c r="F8" s="2" t="s">
        <v>20</v>
      </c>
      <c r="G8" s="13" t="s">
        <v>40</v>
      </c>
    </row>
    <row r="9" spans="1:7" x14ac:dyDescent="0.25">
      <c r="A9" s="2" t="s">
        <v>6</v>
      </c>
      <c r="B9" s="18" t="s">
        <v>15</v>
      </c>
      <c r="C9" s="13">
        <v>2000</v>
      </c>
      <c r="D9" s="3">
        <f t="shared" si="1"/>
        <v>0.14949999999999999</v>
      </c>
      <c r="E9" s="4">
        <v>299</v>
      </c>
      <c r="F9" s="2" t="s">
        <v>20</v>
      </c>
      <c r="G9" s="13" t="s">
        <v>40</v>
      </c>
    </row>
    <row r="10" spans="1:7" x14ac:dyDescent="0.25">
      <c r="A10" s="2" t="s">
        <v>6</v>
      </c>
      <c r="B10" s="18" t="s">
        <v>16</v>
      </c>
      <c r="C10" s="13">
        <v>4000</v>
      </c>
      <c r="D10" s="3">
        <f t="shared" si="1"/>
        <v>9.9750000000000005E-2</v>
      </c>
      <c r="E10" s="4">
        <v>399</v>
      </c>
      <c r="F10" s="2" t="s">
        <v>20</v>
      </c>
      <c r="G10" s="13" t="s">
        <v>40</v>
      </c>
    </row>
    <row r="11" spans="1:7" x14ac:dyDescent="0.25">
      <c r="A11" s="2" t="s">
        <v>5</v>
      </c>
      <c r="B11" s="5" t="s">
        <v>8</v>
      </c>
      <c r="C11" s="13">
        <v>100</v>
      </c>
      <c r="D11" s="3">
        <f>E11/C11</f>
        <v>3</v>
      </c>
      <c r="E11" s="4">
        <v>300</v>
      </c>
      <c r="F11" s="2" t="s">
        <v>20</v>
      </c>
      <c r="G11" s="13" t="s">
        <v>21</v>
      </c>
    </row>
    <row r="12" spans="1:7" x14ac:dyDescent="0.25">
      <c r="A12" s="2" t="s">
        <v>5</v>
      </c>
      <c r="B12" s="5" t="s">
        <v>13</v>
      </c>
      <c r="C12" s="13">
        <v>1500</v>
      </c>
      <c r="D12" s="3">
        <f>E12/C12</f>
        <v>0.19933333333333333</v>
      </c>
      <c r="E12" s="4">
        <v>299</v>
      </c>
      <c r="F12" s="2" t="s">
        <v>20</v>
      </c>
      <c r="G12" s="13" t="s">
        <v>21</v>
      </c>
    </row>
    <row r="13" spans="1:7" x14ac:dyDescent="0.25">
      <c r="A13" s="2" t="s">
        <v>22</v>
      </c>
      <c r="B13" s="5" t="s">
        <v>23</v>
      </c>
      <c r="C13" s="13">
        <v>500</v>
      </c>
      <c r="D13" s="3">
        <f t="shared" ref="D13:D15" si="2">E13/C13</f>
        <v>0.4</v>
      </c>
      <c r="E13" s="4">
        <v>200</v>
      </c>
      <c r="F13" s="2" t="s">
        <v>20</v>
      </c>
    </row>
    <row r="14" spans="1:7" x14ac:dyDescent="0.25">
      <c r="A14" s="2" t="s">
        <v>22</v>
      </c>
      <c r="B14" s="5" t="s">
        <v>24</v>
      </c>
      <c r="C14" s="13">
        <v>1500</v>
      </c>
      <c r="D14" s="3">
        <f t="shared" si="2"/>
        <v>0.2</v>
      </c>
      <c r="E14" s="4">
        <v>300</v>
      </c>
      <c r="F14" s="2" t="s">
        <v>20</v>
      </c>
    </row>
    <row r="15" spans="1:7" x14ac:dyDescent="0.25">
      <c r="A15" s="2" t="s">
        <v>25</v>
      </c>
      <c r="B15" s="5" t="s">
        <v>26</v>
      </c>
      <c r="C15" s="13">
        <v>500</v>
      </c>
      <c r="D15" s="3">
        <f t="shared" si="2"/>
        <v>0.4</v>
      </c>
      <c r="E15" s="4">
        <v>200</v>
      </c>
      <c r="F15" s="2" t="s">
        <v>20</v>
      </c>
    </row>
    <row r="16" spans="1:7" x14ac:dyDescent="0.25">
      <c r="A16" s="2" t="s">
        <v>25</v>
      </c>
      <c r="B16" s="5" t="s">
        <v>27</v>
      </c>
      <c r="C16" s="13">
        <v>1500</v>
      </c>
      <c r="D16" s="3">
        <f>E16/C16</f>
        <v>0.25333333333333335</v>
      </c>
      <c r="E16" s="4">
        <v>380</v>
      </c>
      <c r="F16" s="2" t="s">
        <v>20</v>
      </c>
    </row>
    <row r="17" spans="1:7" x14ac:dyDescent="0.25">
      <c r="A17" s="16" t="s">
        <v>28</v>
      </c>
      <c r="B17" s="17" t="s">
        <v>29</v>
      </c>
      <c r="C17" s="13">
        <v>100</v>
      </c>
      <c r="D17" s="3">
        <f>E17/C17</f>
        <v>1</v>
      </c>
      <c r="E17" s="4">
        <v>100</v>
      </c>
      <c r="F17" s="2" t="s">
        <v>21</v>
      </c>
      <c r="G17" s="13" t="s">
        <v>21</v>
      </c>
    </row>
    <row r="18" spans="1:7" x14ac:dyDescent="0.25">
      <c r="A18" s="2" t="s">
        <v>30</v>
      </c>
      <c r="B18" s="5" t="s">
        <v>30</v>
      </c>
      <c r="C18" s="13">
        <v>500</v>
      </c>
      <c r="D18" s="3">
        <f t="shared" ref="D18:D34" si="3">E18/C18</f>
        <v>0.2</v>
      </c>
      <c r="E18" s="4">
        <v>100</v>
      </c>
      <c r="F18" s="2" t="s">
        <v>20</v>
      </c>
    </row>
    <row r="19" spans="1:7" x14ac:dyDescent="0.25">
      <c r="A19" s="2" t="s">
        <v>30</v>
      </c>
      <c r="B19" s="5" t="s">
        <v>30</v>
      </c>
      <c r="C19" s="13">
        <v>1000</v>
      </c>
      <c r="D19" s="3">
        <f t="shared" si="3"/>
        <v>0.15</v>
      </c>
      <c r="E19" s="4">
        <v>150</v>
      </c>
      <c r="F19" s="2" t="s">
        <v>20</v>
      </c>
    </row>
    <row r="20" spans="1:7" x14ac:dyDescent="0.25">
      <c r="A20" s="2" t="s">
        <v>30</v>
      </c>
      <c r="B20" s="5" t="s">
        <v>30</v>
      </c>
      <c r="C20" s="13">
        <v>1500</v>
      </c>
      <c r="D20" s="3">
        <f t="shared" si="3"/>
        <v>0.13333333333333333</v>
      </c>
      <c r="E20" s="4">
        <v>200</v>
      </c>
      <c r="F20" s="2" t="s">
        <v>20</v>
      </c>
    </row>
    <row r="21" spans="1:7" x14ac:dyDescent="0.25">
      <c r="A21" s="2" t="s">
        <v>30</v>
      </c>
      <c r="B21" s="5" t="s">
        <v>30</v>
      </c>
      <c r="C21" s="13">
        <v>2500</v>
      </c>
      <c r="D21" s="3">
        <f t="shared" si="3"/>
        <v>0.12</v>
      </c>
      <c r="E21" s="4">
        <v>300</v>
      </c>
      <c r="F21" s="2" t="s">
        <v>20</v>
      </c>
    </row>
    <row r="22" spans="1:7" x14ac:dyDescent="0.25">
      <c r="A22" s="2" t="s">
        <v>32</v>
      </c>
      <c r="B22" s="5" t="s">
        <v>33</v>
      </c>
      <c r="C22" s="13">
        <v>200</v>
      </c>
      <c r="D22" s="3">
        <f t="shared" si="3"/>
        <v>1</v>
      </c>
      <c r="E22" s="4">
        <v>200</v>
      </c>
      <c r="F22" s="2" t="s">
        <v>20</v>
      </c>
    </row>
    <row r="23" spans="1:7" x14ac:dyDescent="0.25">
      <c r="A23" s="2" t="s">
        <v>32</v>
      </c>
      <c r="B23" s="5" t="s">
        <v>35</v>
      </c>
      <c r="C23" s="13">
        <v>700</v>
      </c>
      <c r="D23" s="3">
        <f t="shared" si="3"/>
        <v>0.2857142857142857</v>
      </c>
      <c r="E23" s="4">
        <v>200</v>
      </c>
      <c r="F23" s="2" t="s">
        <v>20</v>
      </c>
    </row>
    <row r="24" spans="1:7" x14ac:dyDescent="0.25">
      <c r="A24" s="2" t="s">
        <v>32</v>
      </c>
      <c r="B24" s="5" t="s">
        <v>34</v>
      </c>
      <c r="C24" s="13">
        <v>2000</v>
      </c>
      <c r="D24" s="3">
        <f t="shared" si="3"/>
        <v>0.15</v>
      </c>
      <c r="E24" s="4">
        <v>300</v>
      </c>
      <c r="F24" s="2" t="s">
        <v>20</v>
      </c>
    </row>
    <row r="25" spans="1:7" x14ac:dyDescent="0.25">
      <c r="A25" s="2" t="s">
        <v>36</v>
      </c>
      <c r="B25" s="5" t="s">
        <v>37</v>
      </c>
      <c r="C25" s="13">
        <v>500</v>
      </c>
      <c r="D25" s="3">
        <f t="shared" si="3"/>
        <v>0.39800000000000002</v>
      </c>
      <c r="E25" s="4">
        <v>199</v>
      </c>
      <c r="F25" s="2" t="s">
        <v>20</v>
      </c>
    </row>
    <row r="26" spans="1:7" x14ac:dyDescent="0.25">
      <c r="A26" s="2" t="s">
        <v>36</v>
      </c>
      <c r="B26" s="5" t="s">
        <v>37</v>
      </c>
      <c r="C26" s="13">
        <v>1500</v>
      </c>
      <c r="D26" s="3">
        <f t="shared" si="3"/>
        <v>0.19933333333333333</v>
      </c>
      <c r="E26" s="4">
        <v>299</v>
      </c>
      <c r="F26" s="2" t="s">
        <v>20</v>
      </c>
    </row>
    <row r="27" spans="1:7" x14ac:dyDescent="0.25">
      <c r="A27" s="2" t="s">
        <v>36</v>
      </c>
      <c r="B27" s="5" t="s">
        <v>37</v>
      </c>
      <c r="C27" s="13">
        <v>3000</v>
      </c>
      <c r="D27" s="3">
        <f t="shared" si="3"/>
        <v>0.14966666666666667</v>
      </c>
      <c r="E27" s="4">
        <v>449</v>
      </c>
      <c r="F27" s="2" t="s">
        <v>20</v>
      </c>
    </row>
    <row r="28" spans="1:7" x14ac:dyDescent="0.25">
      <c r="A28" s="2" t="s">
        <v>38</v>
      </c>
      <c r="B28" s="5" t="s">
        <v>29</v>
      </c>
      <c r="C28" s="13">
        <v>500</v>
      </c>
      <c r="D28" s="3">
        <f t="shared" si="3"/>
        <v>0.4</v>
      </c>
      <c r="E28" s="4">
        <v>200</v>
      </c>
      <c r="F28" s="2" t="s">
        <v>20</v>
      </c>
    </row>
    <row r="29" spans="1:7" x14ac:dyDescent="0.25">
      <c r="A29" s="2" t="s">
        <v>38</v>
      </c>
      <c r="B29" s="5" t="s">
        <v>29</v>
      </c>
      <c r="C29" s="13">
        <v>1000</v>
      </c>
      <c r="D29" s="3">
        <f t="shared" si="3"/>
        <v>0.28999999999999998</v>
      </c>
      <c r="E29" s="4">
        <v>290</v>
      </c>
      <c r="F29" s="2" t="s">
        <v>20</v>
      </c>
    </row>
    <row r="30" spans="1:7" x14ac:dyDescent="0.25">
      <c r="A30" s="2" t="s">
        <v>38</v>
      </c>
      <c r="B30" s="5" t="s">
        <v>29</v>
      </c>
      <c r="C30" s="13">
        <v>2000</v>
      </c>
      <c r="D30" s="3">
        <f t="shared" si="3"/>
        <v>0.19500000000000001</v>
      </c>
      <c r="E30" s="4">
        <v>390</v>
      </c>
      <c r="F30" s="2" t="s">
        <v>20</v>
      </c>
    </row>
    <row r="31" spans="1:7" x14ac:dyDescent="0.25">
      <c r="A31" s="2" t="s">
        <v>38</v>
      </c>
      <c r="B31" s="5" t="s">
        <v>29</v>
      </c>
      <c r="C31" s="13">
        <v>500</v>
      </c>
      <c r="D31" s="3">
        <f t="shared" si="3"/>
        <v>0.6</v>
      </c>
      <c r="E31" s="4">
        <v>300</v>
      </c>
      <c r="F31" s="2" t="s">
        <v>20</v>
      </c>
    </row>
    <row r="32" spans="1:7" x14ac:dyDescent="0.25">
      <c r="A32" s="2" t="s">
        <v>39</v>
      </c>
      <c r="B32" s="5" t="s">
        <v>39</v>
      </c>
      <c r="C32" s="13">
        <v>500</v>
      </c>
      <c r="D32" s="3">
        <f t="shared" si="3"/>
        <v>0.4</v>
      </c>
      <c r="E32" s="4">
        <v>200</v>
      </c>
      <c r="F32" s="2" t="s">
        <v>20</v>
      </c>
    </row>
    <row r="33" spans="1:6" x14ac:dyDescent="0.25">
      <c r="A33" s="2" t="s">
        <v>39</v>
      </c>
      <c r="B33" s="5" t="s">
        <v>39</v>
      </c>
      <c r="C33" s="13">
        <v>1500</v>
      </c>
      <c r="D33" s="3">
        <f t="shared" si="3"/>
        <v>0.19933333333333333</v>
      </c>
      <c r="E33" s="4">
        <v>299</v>
      </c>
      <c r="F33" s="2" t="s">
        <v>20</v>
      </c>
    </row>
    <row r="34" spans="1:6" x14ac:dyDescent="0.25">
      <c r="A34" s="2" t="s">
        <v>39</v>
      </c>
      <c r="B34" s="5" t="s">
        <v>39</v>
      </c>
      <c r="C34" s="13">
        <v>5000</v>
      </c>
      <c r="D34" s="3">
        <f t="shared" si="3"/>
        <v>0.10979999999999999</v>
      </c>
      <c r="E34" s="4">
        <v>549</v>
      </c>
      <c r="F34" s="2" t="s">
        <v>20</v>
      </c>
    </row>
    <row r="36" spans="1:6" x14ac:dyDescent="0.25">
      <c r="D36" s="15"/>
    </row>
    <row r="37" spans="1:6" x14ac:dyDescent="0.25">
      <c r="D37" s="15"/>
    </row>
    <row r="38" spans="1:6" x14ac:dyDescent="0.25">
      <c r="D38" s="15"/>
    </row>
    <row r="39" spans="1:6" x14ac:dyDescent="0.25">
      <c r="D39" s="15"/>
    </row>
    <row r="40" spans="1:6" x14ac:dyDescent="0.25">
      <c r="D40" s="15"/>
    </row>
    <row r="41" spans="1:6" x14ac:dyDescent="0.25">
      <c r="D41" s="15"/>
    </row>
    <row r="42" spans="1:6" x14ac:dyDescent="0.25">
      <c r="D42" s="15"/>
    </row>
    <row r="43" spans="1:6" x14ac:dyDescent="0.25">
      <c r="D43" s="15"/>
    </row>
    <row r="44" spans="1:6" x14ac:dyDescent="0.25">
      <c r="D44" s="15"/>
    </row>
    <row r="45" spans="1:6" x14ac:dyDescent="0.25">
      <c r="D45" s="15"/>
    </row>
    <row r="46" spans="1:6" x14ac:dyDescent="0.25">
      <c r="D46" s="15"/>
    </row>
    <row r="47" spans="1:6" x14ac:dyDescent="0.25">
      <c r="D47" s="15"/>
    </row>
    <row r="48" spans="1:6" x14ac:dyDescent="0.25">
      <c r="D48" s="15"/>
    </row>
    <row r="49" spans="4:4" x14ac:dyDescent="0.25">
      <c r="D49" s="15"/>
    </row>
  </sheetData>
  <conditionalFormatting sqref="F1:F1048576">
    <cfRule type="containsText" dxfId="12" priority="6" operator="containsText" text="NE">
      <formula>NOT(ISERROR(SEARCH("NE",F1)))</formula>
    </cfRule>
  </conditionalFormatting>
  <conditionalFormatting sqref="D1:D1048576">
    <cfRule type="cellIs" dxfId="11" priority="5" operator="equal">
      <formula>MIN($D:$D)</formula>
    </cfRule>
  </conditionalFormatting>
  <conditionalFormatting sqref="E1:E1048576">
    <cfRule type="cellIs" dxfId="10" priority="4" operator="equal">
      <formula>MIN($E:$E)</formula>
    </cfRule>
  </conditionalFormatting>
  <conditionalFormatting sqref="G1:G1048576">
    <cfRule type="cellIs" dxfId="9" priority="1" operator="equal">
      <formula>"NE"</formula>
    </cfRule>
  </conditionalFormatting>
  <hyperlinks>
    <hyperlink ref="B3" r:id="rId1"/>
    <hyperlink ref="B2" r:id="rId2"/>
    <hyperlink ref="B11" r:id="rId3"/>
    <hyperlink ref="B5" r:id="rId4" location="balicky" display="TWIST "/>
    <hyperlink ref="B4" r:id="rId5"/>
    <hyperlink ref="B12" r:id="rId6"/>
    <hyperlink ref="B8" r:id="rId7"/>
    <hyperlink ref="B10" r:id="rId8"/>
    <hyperlink ref="B9" r:id="rId9"/>
    <hyperlink ref="B7" r:id="rId10"/>
    <hyperlink ref="B6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:B21" r:id="rId18" display="Kaktus"/>
    <hyperlink ref="B22" r:id="rId19"/>
    <hyperlink ref="B24" r:id="rId20"/>
    <hyperlink ref="B23" r:id="rId21"/>
    <hyperlink ref="B25" r:id="rId22"/>
    <hyperlink ref="B26" r:id="rId23"/>
    <hyperlink ref="B27" r:id="rId24"/>
    <hyperlink ref="B31" r:id="rId25" location="a_nabidkaPredplaceneKarty"/>
    <hyperlink ref="B32" r:id="rId26"/>
    <hyperlink ref="B33:B34" r:id="rId27" display="Tesco mobile"/>
  </hyperlinks>
  <pageMargins left="0.7" right="0.7" top="0.75" bottom="0.75" header="0.3" footer="0.3"/>
  <pageSetup paperSize="9" scale="80" fitToHeight="0" orientation="portrait" horizontalDpi="4294967293" verticalDpi="0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2017-12-07T11:58:52Z</dcterms:modified>
</cp:coreProperties>
</file>