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github\CapstoneRepo\Documentation\BOM\"/>
    </mc:Choice>
  </mc:AlternateContent>
  <xr:revisionPtr revIDLastSave="0" documentId="8_{ABDD6C89-77EB-47EC-A80B-8FAEE7058F14}" xr6:coauthVersionLast="47" xr6:coauthVersionMax="47" xr10:uidLastSave="{00000000-0000-0000-0000-000000000000}"/>
  <bookViews>
    <workbookView xWindow="-28920" yWindow="60" windowWidth="29040" windowHeight="15840" xr2:uid="{1CDA5541-B098-BD48-88EB-683466DC2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7" i="1" l="1"/>
  <c r="H20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1" i="1"/>
  <c r="H22" i="1"/>
  <c r="H23" i="1"/>
  <c r="H24" i="1"/>
  <c r="H25" i="1"/>
  <c r="H26" i="1"/>
  <c r="H27" i="1" l="1"/>
</calcChain>
</file>

<file path=xl/sharedStrings.xml><?xml version="1.0" encoding="utf-8"?>
<sst xmlns="http://schemas.openxmlformats.org/spreadsheetml/2006/main" count="36" uniqueCount="32">
  <si>
    <t>Name of Item</t>
  </si>
  <si>
    <t>Description</t>
  </si>
  <si>
    <t>Part Number</t>
  </si>
  <si>
    <t>Manufacturer</t>
  </si>
  <si>
    <t>Quantity</t>
  </si>
  <si>
    <t>Price</t>
  </si>
  <si>
    <t>Total</t>
  </si>
  <si>
    <t>Total Components</t>
  </si>
  <si>
    <t>Total Cost</t>
  </si>
  <si>
    <t>Used in which subsystem(s)</t>
  </si>
  <si>
    <t>16 GB or larger UHS-1 microSD card</t>
  </si>
  <si>
    <t>5V DC barrel jack power input cable</t>
  </si>
  <si>
    <t>USB connection with a bluetooth chip</t>
  </si>
  <si>
    <t>Standard barrel jack connector</t>
  </si>
  <si>
    <t>Nvidia Jetson Nano</t>
  </si>
  <si>
    <t>Top level controller</t>
  </si>
  <si>
    <t>Top-level controller</t>
  </si>
  <si>
    <t>Nvidia</t>
  </si>
  <si>
    <t>Storage device with the Jetson Nano (256 GB)</t>
  </si>
  <si>
    <t>945-13450-0000-100</t>
  </si>
  <si>
    <t>Lexar</t>
  </si>
  <si>
    <t>LMSESXX256G-BNAEU</t>
  </si>
  <si>
    <t>SIOCEN</t>
  </si>
  <si>
    <t>B07JGR7JJQ</t>
  </si>
  <si>
    <t>iClever DK03 Bluetooth Keyboard and Mouse</t>
  </si>
  <si>
    <t>iClever</t>
  </si>
  <si>
    <t>B08KZXLTM6</t>
  </si>
  <si>
    <t>Link</t>
  </si>
  <si>
    <t>https://www.amazon.com/iClever-Bluetooth-Rechargeable-Ultra-Slim-Multi-Device/dp/B08KZXLTM6/ref=sr_1_7?crid=BFK78HMBDH3J&amp;keywords=bluetooth%2BUSB%2Bkeyboard&amp;qid=1674242521&amp;sprefix=bluetooth%2Busb%2Bkeyboard%2Caps%2C105&amp;sr=8-7&amp;th=1</t>
  </si>
  <si>
    <t>https://www.amazon.com/Lexar-128GB-microSDXC-Memory-Adapter/dp/B08XQ97SK6/ref=sr_1_1_sspa?crid=M0R6APN91NTR&amp;keywords=micro%2Bsd%2Bcard%2BUHS-1&amp;qid=1674240201&amp;sprefix=micro%2Bsd%2Bcard%2Buhs-1%2Caps%2C95&amp;sr=8-1-spons&amp;spLa=ZW5jcnlwdGVkUXVhbGlmaWVyPUFHUFhUTURWRUJGNlUmZW5jcnlwdGVkSWQ9QTAxMjcyMTEzVldISkY3NVVFNU9DJmVuY3J5cHRlZEFkSWQ9QTA2NTAzODUyWUhHWDRJSFo5RVFBJndpZGdldE5hbWU9c3BfYXRmJmFjdGlvbj1jbGlja1JlZGlyZWN0JmRvTm90TG9nQ2xpY2s9dHJ1ZQ&amp;th=1</t>
  </si>
  <si>
    <t>https://www.amazon.com/3-Pack-2-1mm-Power-Barrel-Connector/dp/B07JGR7JJQ/ref=sr_1_4?crid=3FG90DELUI27R&amp;keywords=5+V+barrel+cable&amp;qid=1674240102&amp;sprefix=5+v+barrel+cable%2Caps%2C101&amp;sr=8-4</t>
  </si>
  <si>
    <t>https://www.amazon.com/gp/product/B084DSDDLT/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</si>
</sst>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2">
    <dxf>
      <numFmt numFmtId="0" formatCode="General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EB1C1E-E9D9-F74F-8B52-987A2AF902D4}" name="Table2" displayName="Table2" ref="A1:I27" totalsRowCount="1" headerRowDxfId="1">
  <autoFilter ref="A1:I26" xr:uid="{FAEB1C1E-E9D9-F74F-8B52-987A2AF902D4}"/>
  <tableColumns count="9">
    <tableColumn id="1" xr3:uid="{60C91063-EB50-F74D-8C54-389E2F780B70}" name="Name of Item" totalsRowLabel="Total"/>
    <tableColumn id="2" xr3:uid="{BD0718AD-7B49-F94D-9726-567AA1092989}" name="Description"/>
    <tableColumn id="8" xr3:uid="{BE98ABDF-84E8-0A45-AB77-DC978350160E}" name="Used in which subsystem(s)"/>
    <tableColumn id="3" xr3:uid="{386F4904-B69B-0346-9242-28C06F92F54E}" name="Part Number"/>
    <tableColumn id="4" xr3:uid="{808533D8-B48C-E946-AF7D-61880AFC11F4}" name="Manufacturer" totalsRowLabel="Total Components"/>
    <tableColumn id="5" xr3:uid="{51D051FB-B63A-044F-A593-55960FFCCB17}" name="Quantity" totalsRowFunction="sum"/>
    <tableColumn id="6" xr3:uid="{6FF3FF03-1FDC-064D-8CEC-FA095197FF02}" name="Price" totalsRowLabel="Total Cost"/>
    <tableColumn id="7" xr3:uid="{AFEF5F3C-D76D-8C45-B98C-498B295FDC29}" name="Total" totalsRowFunction="sum" dataDxfId="0">
      <calculatedColumnFormula>Table2[[#This Row],[Quantity]]*Table2[[#This Row],[Price]]</calculatedColumnFormula>
    </tableColumn>
    <tableColumn id="9" xr3:uid="{3BAC463C-0908-4A07-9F8E-D22B8824317F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49BBB-CAB8-7C40-A89A-C1364B4E1B71}">
  <dimension ref="A1:I27"/>
  <sheetViews>
    <sheetView tabSelected="1" workbookViewId="0">
      <selection activeCell="I36" sqref="I36"/>
    </sheetView>
  </sheetViews>
  <sheetFormatPr defaultColWidth="10.6640625" defaultRowHeight="15.5" x14ac:dyDescent="0.35"/>
  <cols>
    <col min="1" max="1" width="40.58203125" bestFit="1" customWidth="1"/>
    <col min="2" max="2" width="38.5" customWidth="1"/>
    <col min="3" max="3" width="28.1640625" bestFit="1" customWidth="1"/>
    <col min="4" max="4" width="18.5" customWidth="1"/>
    <col min="5" max="5" width="16.58203125" bestFit="1" customWidth="1"/>
    <col min="6" max="6" width="19.83203125" customWidth="1"/>
    <col min="7" max="7" width="13" customWidth="1"/>
  </cols>
  <sheetData>
    <row r="1" spans="1:9" x14ac:dyDescent="0.3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27</v>
      </c>
    </row>
    <row r="2" spans="1:9" x14ac:dyDescent="0.35">
      <c r="A2" t="s">
        <v>14</v>
      </c>
      <c r="B2" t="s">
        <v>15</v>
      </c>
      <c r="C2" t="s">
        <v>16</v>
      </c>
      <c r="D2" s="2" t="s">
        <v>19</v>
      </c>
      <c r="E2" t="s">
        <v>17</v>
      </c>
      <c r="F2">
        <v>1</v>
      </c>
      <c r="G2">
        <v>149.99</v>
      </c>
      <c r="H2">
        <f>Table2[[#This Row],[Quantity]]*Table2[[#This Row],[Price]]</f>
        <v>149.99</v>
      </c>
      <c r="I2" t="s">
        <v>31</v>
      </c>
    </row>
    <row r="3" spans="1:9" x14ac:dyDescent="0.35">
      <c r="A3" t="s">
        <v>10</v>
      </c>
      <c r="B3" t="s">
        <v>18</v>
      </c>
      <c r="C3" t="s">
        <v>16</v>
      </c>
      <c r="D3" t="s">
        <v>21</v>
      </c>
      <c r="E3" t="s">
        <v>20</v>
      </c>
      <c r="F3">
        <v>1</v>
      </c>
      <c r="G3">
        <v>24.99</v>
      </c>
      <c r="H3">
        <f>Table2[[#This Row],[Quantity]]*Table2[[#This Row],[Price]]</f>
        <v>24.99</v>
      </c>
      <c r="I3" t="s">
        <v>29</v>
      </c>
    </row>
    <row r="4" spans="1:9" x14ac:dyDescent="0.35">
      <c r="A4" t="s">
        <v>11</v>
      </c>
      <c r="B4" t="s">
        <v>13</v>
      </c>
      <c r="C4" t="s">
        <v>16</v>
      </c>
      <c r="D4" t="s">
        <v>23</v>
      </c>
      <c r="E4" t="s">
        <v>22</v>
      </c>
      <c r="F4">
        <v>1</v>
      </c>
      <c r="G4">
        <v>9.99</v>
      </c>
      <c r="H4">
        <f>Table2[[#This Row],[Quantity]]*Table2[[#This Row],[Price]]</f>
        <v>9.99</v>
      </c>
      <c r="I4" t="s">
        <v>30</v>
      </c>
    </row>
    <row r="5" spans="1:9" x14ac:dyDescent="0.35">
      <c r="A5" t="s">
        <v>24</v>
      </c>
      <c r="B5" t="s">
        <v>12</v>
      </c>
      <c r="C5" t="s">
        <v>16</v>
      </c>
      <c r="D5" t="s">
        <v>26</v>
      </c>
      <c r="E5" t="s">
        <v>25</v>
      </c>
      <c r="F5">
        <v>1</v>
      </c>
      <c r="G5">
        <v>39.99</v>
      </c>
      <c r="H5">
        <f>Table2[[#This Row],[Quantity]]*Table2[[#This Row],[Price]]</f>
        <v>39.99</v>
      </c>
      <c r="I5" t="s">
        <v>28</v>
      </c>
    </row>
    <row r="6" spans="1:9" hidden="1" x14ac:dyDescent="0.35">
      <c r="H6">
        <f>Table2[[#This Row],[Quantity]]*Table2[[#This Row],[Price]]</f>
        <v>0</v>
      </c>
    </row>
    <row r="7" spans="1:9" hidden="1" x14ac:dyDescent="0.35">
      <c r="H7">
        <f>Table2[[#This Row],[Quantity]]*Table2[[#This Row],[Price]]</f>
        <v>0</v>
      </c>
    </row>
    <row r="8" spans="1:9" hidden="1" x14ac:dyDescent="0.35">
      <c r="H8">
        <f>Table2[[#This Row],[Quantity]]*Table2[[#This Row],[Price]]</f>
        <v>0</v>
      </c>
    </row>
    <row r="9" spans="1:9" hidden="1" x14ac:dyDescent="0.35">
      <c r="H9">
        <f>Table2[[#This Row],[Quantity]]*Table2[[#This Row],[Price]]</f>
        <v>0</v>
      </c>
    </row>
    <row r="10" spans="1:9" hidden="1" x14ac:dyDescent="0.35">
      <c r="H10">
        <f>Table2[[#This Row],[Quantity]]*Table2[[#This Row],[Price]]</f>
        <v>0</v>
      </c>
    </row>
    <row r="11" spans="1:9" hidden="1" x14ac:dyDescent="0.35">
      <c r="H11">
        <f>Table2[[#This Row],[Quantity]]*Table2[[#This Row],[Price]]</f>
        <v>0</v>
      </c>
    </row>
    <row r="12" spans="1:9" hidden="1" x14ac:dyDescent="0.35">
      <c r="H12">
        <f>Table2[[#This Row],[Quantity]]*Table2[[#This Row],[Price]]</f>
        <v>0</v>
      </c>
    </row>
    <row r="13" spans="1:9" hidden="1" x14ac:dyDescent="0.35">
      <c r="H13">
        <f>Table2[[#This Row],[Quantity]]*Table2[[#This Row],[Price]]</f>
        <v>0</v>
      </c>
    </row>
    <row r="14" spans="1:9" hidden="1" x14ac:dyDescent="0.35">
      <c r="H14">
        <f>Table2[[#This Row],[Quantity]]*Table2[[#This Row],[Price]]</f>
        <v>0</v>
      </c>
    </row>
    <row r="15" spans="1:9" hidden="1" x14ac:dyDescent="0.35">
      <c r="H15">
        <f>Table2[[#This Row],[Quantity]]*Table2[[#This Row],[Price]]</f>
        <v>0</v>
      </c>
    </row>
    <row r="16" spans="1:9" hidden="1" x14ac:dyDescent="0.35">
      <c r="H16">
        <f>Table2[[#This Row],[Quantity]]*Table2[[#This Row],[Price]]</f>
        <v>0</v>
      </c>
    </row>
    <row r="17" spans="1:8" hidden="1" x14ac:dyDescent="0.35">
      <c r="H17">
        <f>Table2[[#This Row],[Quantity]]*Table2[[#This Row],[Price]]</f>
        <v>0</v>
      </c>
    </row>
    <row r="18" spans="1:8" hidden="1" x14ac:dyDescent="0.35">
      <c r="H18">
        <f>Table2[[#This Row],[Quantity]]*Table2[[#This Row],[Price]]</f>
        <v>0</v>
      </c>
    </row>
    <row r="19" spans="1:8" hidden="1" x14ac:dyDescent="0.35">
      <c r="H19">
        <f>Table2[[#This Row],[Quantity]]*Table2[[#This Row],[Price]]</f>
        <v>0</v>
      </c>
    </row>
    <row r="20" spans="1:8" hidden="1" x14ac:dyDescent="0.35">
      <c r="H20">
        <f>Table2[[#This Row],[Quantity]]*Table2[[#This Row],[Price]]</f>
        <v>0</v>
      </c>
    </row>
    <row r="21" spans="1:8" hidden="1" x14ac:dyDescent="0.35">
      <c r="H21">
        <f>Table2[[#This Row],[Quantity]]*Table2[[#This Row],[Price]]</f>
        <v>0</v>
      </c>
    </row>
    <row r="22" spans="1:8" hidden="1" x14ac:dyDescent="0.35">
      <c r="H22">
        <f>Table2[[#This Row],[Quantity]]*Table2[[#This Row],[Price]]</f>
        <v>0</v>
      </c>
    </row>
    <row r="23" spans="1:8" hidden="1" x14ac:dyDescent="0.35">
      <c r="H23">
        <f>Table2[[#This Row],[Quantity]]*Table2[[#This Row],[Price]]</f>
        <v>0</v>
      </c>
    </row>
    <row r="24" spans="1:8" hidden="1" x14ac:dyDescent="0.35">
      <c r="H24">
        <f>Table2[[#This Row],[Quantity]]*Table2[[#This Row],[Price]]</f>
        <v>0</v>
      </c>
    </row>
    <row r="25" spans="1:8" hidden="1" x14ac:dyDescent="0.35">
      <c r="H25">
        <f>Table2[[#This Row],[Quantity]]*Table2[[#This Row],[Price]]</f>
        <v>0</v>
      </c>
    </row>
    <row r="26" spans="1:8" hidden="1" x14ac:dyDescent="0.35">
      <c r="H26">
        <f>Table2[[#This Row],[Quantity]]*Table2[[#This Row],[Price]]</f>
        <v>0</v>
      </c>
    </row>
    <row r="27" spans="1:8" x14ac:dyDescent="0.35">
      <c r="A27" t="s">
        <v>6</v>
      </c>
      <c r="E27" t="s">
        <v>7</v>
      </c>
      <c r="F27">
        <f>SUBTOTAL(109,Table2[Quantity])</f>
        <v>4</v>
      </c>
      <c r="G27" t="s">
        <v>8</v>
      </c>
      <c r="H27">
        <f>SUBTOTAL(109,Table2[Total])</f>
        <v>224.96000000000004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Jesse</dc:creator>
  <cp:lastModifiedBy>Nathan Gardner</cp:lastModifiedBy>
  <dcterms:created xsi:type="dcterms:W3CDTF">2022-04-19T15:39:45Z</dcterms:created>
  <dcterms:modified xsi:type="dcterms:W3CDTF">2023-01-20T19:36:20Z</dcterms:modified>
</cp:coreProperties>
</file>