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D:\SWE\Git-Projekte\Varkauf1.0\"/>
    </mc:Choice>
  </mc:AlternateContent>
  <bookViews>
    <workbookView xWindow="0" yWindow="0" windowWidth="20490" windowHeight="7755"/>
  </bookViews>
  <sheets>
    <sheet name="Teamauswertung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E21" i="1"/>
  <c r="H20" i="1"/>
  <c r="G20" i="1"/>
  <c r="E20" i="1"/>
  <c r="H19" i="1"/>
  <c r="G19" i="1"/>
  <c r="E19" i="1"/>
  <c r="H18" i="1"/>
  <c r="G18" i="1"/>
  <c r="E18" i="1"/>
  <c r="H17" i="1"/>
  <c r="G17" i="1"/>
  <c r="E17" i="1"/>
  <c r="H16" i="1"/>
  <c r="G16" i="1"/>
  <c r="G14" i="1" s="1"/>
  <c r="E16" i="1"/>
  <c r="H15" i="1"/>
  <c r="G15" i="1"/>
  <c r="E15" i="1"/>
  <c r="F14" i="1"/>
  <c r="D14" i="1"/>
  <c r="C14" i="1"/>
  <c r="B14" i="1"/>
  <c r="H13" i="1"/>
  <c r="G13" i="1"/>
  <c r="E13" i="1"/>
  <c r="H12" i="1"/>
  <c r="G12" i="1"/>
  <c r="E12" i="1"/>
  <c r="H11" i="1"/>
  <c r="G11" i="1"/>
  <c r="E11" i="1"/>
  <c r="H10" i="1"/>
  <c r="G10" i="1"/>
  <c r="E10" i="1"/>
  <c r="H9" i="1"/>
  <c r="G9" i="1"/>
  <c r="E9" i="1"/>
  <c r="H8" i="1"/>
  <c r="G8" i="1"/>
  <c r="E8" i="1"/>
  <c r="H7" i="1"/>
  <c r="G7" i="1"/>
  <c r="E7" i="1"/>
  <c r="H6" i="1"/>
  <c r="G6" i="1"/>
  <c r="E6" i="1"/>
  <c r="H5" i="1"/>
  <c r="G5" i="1"/>
  <c r="E5" i="1"/>
  <c r="F4" i="1"/>
  <c r="D4" i="1"/>
  <c r="C4" i="1"/>
  <c r="C22" i="1" s="1"/>
  <c r="C23" i="1" s="1"/>
  <c r="B4" i="1"/>
  <c r="B22" i="1" s="1"/>
  <c r="G4" i="1" l="1"/>
  <c r="G22" i="1" s="1"/>
  <c r="G23" i="1" s="1"/>
  <c r="E14" i="1"/>
  <c r="E4" i="1"/>
  <c r="E22" i="1" l="1"/>
  <c r="E23" i="1" s="1"/>
</calcChain>
</file>

<file path=xl/sharedStrings.xml><?xml version="1.0" encoding="utf-8"?>
<sst xmlns="http://schemas.openxmlformats.org/spreadsheetml/2006/main" count="35" uniqueCount="32">
  <si>
    <t>Projektname:</t>
  </si>
  <si>
    <t>Mögl. Punkte</t>
  </si>
  <si>
    <t>Punkte Team</t>
  </si>
  <si>
    <t>Prozent TM1</t>
  </si>
  <si>
    <t>Punkte TM1</t>
  </si>
  <si>
    <t>Prozent TM2</t>
  </si>
  <si>
    <t>Punkte TM2</t>
  </si>
  <si>
    <t>Programm</t>
  </si>
  <si>
    <t>Oberfläche benutzerfreundlich ansprechend</t>
  </si>
  <si>
    <t>Mehrere Forms / Pages</t>
  </si>
  <si>
    <t>Datenbank</t>
  </si>
  <si>
    <t>Zugriff auf DB</t>
  </si>
  <si>
    <t>Anzeige</t>
  </si>
  <si>
    <t>Neuanlange</t>
  </si>
  <si>
    <t>Löschen</t>
  </si>
  <si>
    <t>Ändern</t>
  </si>
  <si>
    <t>Zwei zusätzliche Features</t>
  </si>
  <si>
    <t>Dokumentation</t>
  </si>
  <si>
    <t>Pflichtenheft</t>
  </si>
  <si>
    <t>Ablaufplan/Meilensteine</t>
  </si>
  <si>
    <t>Reflexion</t>
  </si>
  <si>
    <t>Zeitaufstellug</t>
  </si>
  <si>
    <t>Zwei  Testfälle</t>
  </si>
  <si>
    <t>ER-Diagramm/Relationenmodell</t>
  </si>
  <si>
    <t>GitHub</t>
  </si>
  <si>
    <t>Gesamt</t>
  </si>
  <si>
    <t>Note</t>
  </si>
  <si>
    <t>Team</t>
  </si>
  <si>
    <t>Teammitglied</t>
  </si>
  <si>
    <t>Punkte</t>
  </si>
  <si>
    <t>Fröschl:</t>
  </si>
  <si>
    <t>Mayer: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</si>
</sst>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0" borderId="0" xfId="0" applyFont="1" applyFill="1"/>
    <xf numFmtId="0" fontId="2" fillId="0" borderId="0" xfId="0" applyFont="1"/>
    <xf numFmtId="0" fontId="2" fillId="3" borderId="11" xfId="0" applyFont="1" applyFill="1" applyBorder="1"/>
    <xf numFmtId="0" fontId="2" fillId="3" borderId="9" xfId="0" applyFont="1" applyFill="1" applyBorder="1"/>
    <xf numFmtId="0" fontId="0" fillId="0" borderId="1" xfId="0" applyBorder="1"/>
    <xf numFmtId="0" fontId="0" fillId="0" borderId="2" xfId="0" applyBorder="1"/>
    <xf numFmtId="0" fontId="0" fillId="0" borderId="0" xfId="0" applyFill="1"/>
    <xf numFmtId="0" fontId="2" fillId="4" borderId="11" xfId="0" applyFont="1" applyFill="1" applyBorder="1"/>
    <xf numFmtId="0" fontId="2" fillId="4" borderId="9" xfId="0" applyFont="1" applyFill="1" applyBorder="1"/>
    <xf numFmtId="0" fontId="0" fillId="3" borderId="11" xfId="0" applyFill="1" applyBorder="1"/>
    <xf numFmtId="0" fontId="0" fillId="3" borderId="8" xfId="0" applyFill="1" applyBorder="1"/>
    <xf numFmtId="0" fontId="2" fillId="3" borderId="10" xfId="0" applyFont="1" applyFill="1" applyBorder="1"/>
    <xf numFmtId="0" fontId="0" fillId="3" borderId="10" xfId="0" applyFill="1" applyBorder="1"/>
    <xf numFmtId="0" fontId="0" fillId="3" borderId="9" xfId="0" applyFill="1" applyBorder="1"/>
    <xf numFmtId="0" fontId="0" fillId="0" borderId="3" xfId="0" applyBorder="1"/>
    <xf numFmtId="0" fontId="0" fillId="0" borderId="7" xfId="0" applyBorder="1"/>
    <xf numFmtId="0" fontId="0" fillId="0" borderId="5" xfId="0" applyBorder="1"/>
    <xf numFmtId="9" fontId="0" fillId="0" borderId="3" xfId="1" applyFont="1" applyBorder="1" applyProtection="1">
      <protection locked="0"/>
    </xf>
    <xf numFmtId="9" fontId="0" fillId="3" borderId="10" xfId="1" applyFont="1" applyFill="1" applyBorder="1" applyProtection="1">
      <protection locked="0"/>
    </xf>
    <xf numFmtId="0" fontId="3" fillId="0" borderId="0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3" xfId="0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5" xfId="0" applyFont="1" applyBorder="1" applyAlignment="1" applyProtection="1">
      <alignment horizontal="left" vertical="center"/>
      <protection locked="0"/>
    </xf>
    <xf numFmtId="0" fontId="2" fillId="2" borderId="1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A3" workbookViewId="0">
      <selection activeCell="F13" sqref="F13"/>
    </sheetView>
  </sheetViews>
  <sheetFormatPr baseColWidth="10" defaultRowHeight="15" x14ac:dyDescent="0.25"/>
  <cols>
    <col min="1" max="1" width="41" bestFit="1" customWidth="1"/>
    <col min="2" max="2" width="12.7109375" bestFit="1" customWidth="1"/>
    <col min="3" max="3" width="12.5703125" bestFit="1" customWidth="1"/>
    <col min="4" max="4" width="12" bestFit="1" customWidth="1"/>
    <col min="6" max="6" width="12" bestFit="1" customWidth="1"/>
    <col min="8" max="8" width="15.85546875" bestFit="1" customWidth="1"/>
  </cols>
  <sheetData>
    <row r="1" spans="1:9" x14ac:dyDescent="0.25">
      <c r="A1" s="24" t="s">
        <v>0</v>
      </c>
      <c r="B1" s="25"/>
      <c r="C1" s="28"/>
      <c r="D1" s="30" t="s">
        <v>30</v>
      </c>
      <c r="E1" s="31"/>
      <c r="F1" s="30" t="s">
        <v>31</v>
      </c>
      <c r="G1" s="31"/>
    </row>
    <row r="2" spans="1:9" x14ac:dyDescent="0.25">
      <c r="A2" s="26"/>
      <c r="B2" s="27"/>
      <c r="C2" s="29"/>
      <c r="D2" s="32"/>
      <c r="E2" s="33"/>
      <c r="F2" s="32"/>
      <c r="G2" s="33"/>
    </row>
    <row r="3" spans="1:9" s="6" customFormat="1" x14ac:dyDescent="0.25">
      <c r="A3" s="1"/>
      <c r="B3" s="2" t="s">
        <v>1</v>
      </c>
      <c r="C3" s="3" t="s">
        <v>2</v>
      </c>
      <c r="D3" s="4" t="s">
        <v>3</v>
      </c>
      <c r="E3" s="2" t="s">
        <v>4</v>
      </c>
      <c r="F3" s="4" t="s">
        <v>5</v>
      </c>
      <c r="G3" s="2" t="s">
        <v>6</v>
      </c>
      <c r="H3" s="5"/>
      <c r="I3" s="5"/>
    </row>
    <row r="4" spans="1:9" x14ac:dyDescent="0.25">
      <c r="A4" s="7" t="s">
        <v>7</v>
      </c>
      <c r="B4" s="8">
        <f>SUM(B5:B13)</f>
        <v>50</v>
      </c>
      <c r="C4" s="8">
        <f t="shared" ref="C4:G4" si="0">SUM(C5:C13)</f>
        <v>50</v>
      </c>
      <c r="D4" s="8">
        <f t="shared" si="0"/>
        <v>5.1000000000000005</v>
      </c>
      <c r="E4" s="8">
        <f t="shared" si="0"/>
        <v>26.5</v>
      </c>
      <c r="F4" s="8">
        <f t="shared" si="0"/>
        <v>3.8999999999999995</v>
      </c>
      <c r="G4" s="8">
        <f t="shared" si="0"/>
        <v>23.5</v>
      </c>
      <c r="H4" s="5"/>
      <c r="I4" s="5"/>
    </row>
    <row r="5" spans="1:9" x14ac:dyDescent="0.25">
      <c r="A5" t="s">
        <v>8</v>
      </c>
      <c r="B5" s="9">
        <v>5</v>
      </c>
      <c r="C5" s="10">
        <v>5</v>
      </c>
      <c r="D5" s="22">
        <v>0.5</v>
      </c>
      <c r="E5" s="9">
        <f>C5*D5</f>
        <v>2.5</v>
      </c>
      <c r="F5" s="22">
        <v>0.5</v>
      </c>
      <c r="G5" s="9">
        <f>C5*F5</f>
        <v>2.5</v>
      </c>
      <c r="H5" s="11" t="str">
        <f>IF((D5+F5)&lt;&gt;100%,"ACHTUNG","")</f>
        <v/>
      </c>
      <c r="I5" s="11"/>
    </row>
    <row r="6" spans="1:9" x14ac:dyDescent="0.25">
      <c r="A6" t="s">
        <v>9</v>
      </c>
      <c r="B6" s="9">
        <v>5</v>
      </c>
      <c r="C6" s="10">
        <v>5</v>
      </c>
      <c r="D6" s="22">
        <v>1</v>
      </c>
      <c r="E6" s="9">
        <f t="shared" ref="E6:E21" si="1">C6*D6</f>
        <v>5</v>
      </c>
      <c r="F6" s="22">
        <v>0</v>
      </c>
      <c r="G6" s="9">
        <f t="shared" ref="G6:G21" si="2">C6*F6</f>
        <v>0</v>
      </c>
      <c r="H6" s="11" t="str">
        <f t="shared" ref="H6:H20" si="3">IF((D6+F6)&lt;&gt;100%,"ACHTUNG","")</f>
        <v/>
      </c>
      <c r="I6" s="11"/>
    </row>
    <row r="7" spans="1:9" x14ac:dyDescent="0.25">
      <c r="A7" t="s">
        <v>10</v>
      </c>
      <c r="B7" s="9">
        <v>7</v>
      </c>
      <c r="C7" s="10">
        <v>7</v>
      </c>
      <c r="D7" s="22">
        <v>0.5</v>
      </c>
      <c r="E7" s="9">
        <f t="shared" si="1"/>
        <v>3.5</v>
      </c>
      <c r="F7" s="22">
        <v>0.5</v>
      </c>
      <c r="G7" s="9">
        <f t="shared" si="2"/>
        <v>3.5</v>
      </c>
      <c r="H7" s="11" t="str">
        <f t="shared" si="3"/>
        <v/>
      </c>
      <c r="I7" s="11"/>
    </row>
    <row r="8" spans="1:9" x14ac:dyDescent="0.25">
      <c r="A8" t="s">
        <v>11</v>
      </c>
      <c r="B8" s="9">
        <v>3</v>
      </c>
      <c r="C8" s="10">
        <v>3</v>
      </c>
      <c r="D8" s="22">
        <v>0.5</v>
      </c>
      <c r="E8" s="9">
        <f t="shared" si="1"/>
        <v>1.5</v>
      </c>
      <c r="F8" s="22">
        <v>0.5</v>
      </c>
      <c r="G8" s="9">
        <f t="shared" si="2"/>
        <v>1.5</v>
      </c>
      <c r="H8" s="11" t="str">
        <f t="shared" si="3"/>
        <v/>
      </c>
      <c r="I8" s="11"/>
    </row>
    <row r="9" spans="1:9" x14ac:dyDescent="0.25">
      <c r="A9" t="s">
        <v>12</v>
      </c>
      <c r="B9" s="9">
        <v>5</v>
      </c>
      <c r="C9" s="10">
        <v>5</v>
      </c>
      <c r="D9" s="22">
        <v>0.5</v>
      </c>
      <c r="E9" s="9">
        <f t="shared" si="1"/>
        <v>2.5</v>
      </c>
      <c r="F9" s="22">
        <v>0.5</v>
      </c>
      <c r="G9" s="9">
        <f t="shared" si="2"/>
        <v>2.5</v>
      </c>
      <c r="H9" s="11" t="str">
        <f t="shared" si="3"/>
        <v/>
      </c>
      <c r="I9" s="11"/>
    </row>
    <row r="10" spans="1:9" x14ac:dyDescent="0.25">
      <c r="A10" t="s">
        <v>13</v>
      </c>
      <c r="B10" s="9">
        <v>5</v>
      </c>
      <c r="C10" s="10">
        <v>5</v>
      </c>
      <c r="D10" s="22">
        <v>0.7</v>
      </c>
      <c r="E10" s="9">
        <f t="shared" si="1"/>
        <v>3.5</v>
      </c>
      <c r="F10" s="22">
        <v>0.3</v>
      </c>
      <c r="G10" s="9">
        <f t="shared" si="2"/>
        <v>1.5</v>
      </c>
      <c r="H10" s="11" t="str">
        <f t="shared" si="3"/>
        <v/>
      </c>
      <c r="I10" s="11"/>
    </row>
    <row r="11" spans="1:9" x14ac:dyDescent="0.25">
      <c r="A11" t="s">
        <v>14</v>
      </c>
      <c r="B11" s="9">
        <v>5</v>
      </c>
      <c r="C11" s="10">
        <v>5</v>
      </c>
      <c r="D11" s="22">
        <v>0.7</v>
      </c>
      <c r="E11" s="9">
        <f t="shared" si="1"/>
        <v>3.5</v>
      </c>
      <c r="F11" s="22">
        <v>0.3</v>
      </c>
      <c r="G11" s="9">
        <f t="shared" si="2"/>
        <v>1.5</v>
      </c>
      <c r="H11" s="11" t="str">
        <f t="shared" si="3"/>
        <v/>
      </c>
      <c r="I11" s="11"/>
    </row>
    <row r="12" spans="1:9" x14ac:dyDescent="0.25">
      <c r="A12" t="s">
        <v>15</v>
      </c>
      <c r="B12" s="9">
        <v>5</v>
      </c>
      <c r="C12" s="10">
        <v>5</v>
      </c>
      <c r="D12" s="22">
        <v>0.5</v>
      </c>
      <c r="E12" s="9">
        <f t="shared" si="1"/>
        <v>2.5</v>
      </c>
      <c r="F12" s="22">
        <v>0.5</v>
      </c>
      <c r="G12" s="9">
        <f t="shared" si="2"/>
        <v>2.5</v>
      </c>
      <c r="H12" s="11" t="str">
        <f t="shared" si="3"/>
        <v/>
      </c>
      <c r="I12" s="11"/>
    </row>
    <row r="13" spans="1:9" x14ac:dyDescent="0.25">
      <c r="A13" t="s">
        <v>16</v>
      </c>
      <c r="B13" s="9">
        <v>10</v>
      </c>
      <c r="C13" s="10">
        <v>10</v>
      </c>
      <c r="D13" s="22">
        <v>0.2</v>
      </c>
      <c r="E13" s="9">
        <f t="shared" si="1"/>
        <v>2</v>
      </c>
      <c r="F13" s="22">
        <v>0.8</v>
      </c>
      <c r="G13" s="9">
        <f t="shared" si="2"/>
        <v>8</v>
      </c>
      <c r="H13" s="11" t="str">
        <f t="shared" si="3"/>
        <v/>
      </c>
      <c r="I13" s="11"/>
    </row>
    <row r="14" spans="1:9" x14ac:dyDescent="0.25">
      <c r="A14" s="7" t="s">
        <v>17</v>
      </c>
      <c r="B14" s="8">
        <f>SUM(B15:B19)</f>
        <v>20</v>
      </c>
      <c r="C14" s="8">
        <f t="shared" ref="C14:G14" si="4">SUM(C15:C19)</f>
        <v>20</v>
      </c>
      <c r="D14" s="8">
        <f t="shared" si="4"/>
        <v>2.5</v>
      </c>
      <c r="E14" s="8">
        <f t="shared" si="4"/>
        <v>9</v>
      </c>
      <c r="F14" s="8">
        <f t="shared" si="4"/>
        <v>2.5</v>
      </c>
      <c r="G14" s="8">
        <f t="shared" si="4"/>
        <v>11</v>
      </c>
      <c r="H14" s="11"/>
      <c r="I14" s="5"/>
    </row>
    <row r="15" spans="1:9" x14ac:dyDescent="0.25">
      <c r="A15" t="s">
        <v>18</v>
      </c>
      <c r="B15" s="9">
        <v>5</v>
      </c>
      <c r="C15" s="10">
        <v>5</v>
      </c>
      <c r="D15" s="22">
        <v>0</v>
      </c>
      <c r="E15" s="9">
        <f t="shared" si="1"/>
        <v>0</v>
      </c>
      <c r="F15" s="22">
        <v>1</v>
      </c>
      <c r="G15" s="9">
        <f t="shared" si="2"/>
        <v>5</v>
      </c>
      <c r="H15" s="11" t="str">
        <f t="shared" si="3"/>
        <v/>
      </c>
      <c r="I15" s="11"/>
    </row>
    <row r="16" spans="1:9" x14ac:dyDescent="0.25">
      <c r="A16" t="s">
        <v>19</v>
      </c>
      <c r="B16" s="9">
        <v>2</v>
      </c>
      <c r="C16" s="10">
        <v>2</v>
      </c>
      <c r="D16" s="22">
        <v>0.5</v>
      </c>
      <c r="E16" s="9">
        <f t="shared" si="1"/>
        <v>1</v>
      </c>
      <c r="F16" s="22">
        <v>0.5</v>
      </c>
      <c r="G16" s="9">
        <f t="shared" si="2"/>
        <v>1</v>
      </c>
      <c r="H16" s="11" t="str">
        <f t="shared" si="3"/>
        <v/>
      </c>
      <c r="I16" s="11"/>
    </row>
    <row r="17" spans="1:9" x14ac:dyDescent="0.25">
      <c r="A17" t="s">
        <v>20</v>
      </c>
      <c r="B17" s="9">
        <v>3</v>
      </c>
      <c r="C17" s="10">
        <v>3</v>
      </c>
      <c r="D17" s="22">
        <v>1</v>
      </c>
      <c r="E17" s="9">
        <f t="shared" si="1"/>
        <v>3</v>
      </c>
      <c r="F17" s="22">
        <v>0</v>
      </c>
      <c r="G17" s="9">
        <f t="shared" si="2"/>
        <v>0</v>
      </c>
      <c r="H17" s="11" t="str">
        <f t="shared" si="3"/>
        <v/>
      </c>
      <c r="I17" s="11"/>
    </row>
    <row r="18" spans="1:9" x14ac:dyDescent="0.25">
      <c r="A18" t="s">
        <v>21</v>
      </c>
      <c r="B18" s="9">
        <v>5</v>
      </c>
      <c r="C18" s="10">
        <v>5</v>
      </c>
      <c r="D18" s="22">
        <v>0.5</v>
      </c>
      <c r="E18" s="9">
        <f t="shared" si="1"/>
        <v>2.5</v>
      </c>
      <c r="F18" s="22">
        <v>0.5</v>
      </c>
      <c r="G18" s="9">
        <f t="shared" si="2"/>
        <v>2.5</v>
      </c>
      <c r="H18" s="11" t="str">
        <f t="shared" si="3"/>
        <v/>
      </c>
      <c r="I18" s="11"/>
    </row>
    <row r="19" spans="1:9" x14ac:dyDescent="0.25">
      <c r="A19" t="s">
        <v>22</v>
      </c>
      <c r="B19" s="9">
        <v>5</v>
      </c>
      <c r="C19" s="10">
        <v>5</v>
      </c>
      <c r="D19" s="22">
        <v>0.5</v>
      </c>
      <c r="E19" s="9">
        <f t="shared" si="1"/>
        <v>2.5</v>
      </c>
      <c r="F19" s="22">
        <v>0.5</v>
      </c>
      <c r="G19" s="9">
        <f t="shared" si="2"/>
        <v>2.5</v>
      </c>
      <c r="H19" s="11" t="str">
        <f t="shared" si="3"/>
        <v/>
      </c>
      <c r="I19" s="11"/>
    </row>
    <row r="20" spans="1:9" x14ac:dyDescent="0.25">
      <c r="A20" t="s">
        <v>23</v>
      </c>
      <c r="B20" s="9">
        <v>5</v>
      </c>
      <c r="C20" s="10">
        <v>5</v>
      </c>
      <c r="D20" s="22">
        <v>0.3</v>
      </c>
      <c r="E20" s="9">
        <f t="shared" si="1"/>
        <v>1.5</v>
      </c>
      <c r="F20" s="22">
        <v>0.7</v>
      </c>
      <c r="G20" s="9">
        <f t="shared" si="2"/>
        <v>3.5</v>
      </c>
      <c r="H20" s="11" t="str">
        <f t="shared" si="3"/>
        <v/>
      </c>
      <c r="I20" s="11"/>
    </row>
    <row r="21" spans="1:9" x14ac:dyDescent="0.25">
      <c r="A21" s="7" t="s">
        <v>24</v>
      </c>
      <c r="B21" s="8">
        <v>10</v>
      </c>
      <c r="C21" s="8">
        <v>10</v>
      </c>
      <c r="D21" s="23">
        <v>0.5</v>
      </c>
      <c r="E21" s="8">
        <f t="shared" si="1"/>
        <v>5</v>
      </c>
      <c r="F21" s="23">
        <v>0.5</v>
      </c>
      <c r="G21" s="8">
        <f t="shared" si="2"/>
        <v>5</v>
      </c>
      <c r="H21" s="5"/>
      <c r="I21" s="5"/>
    </row>
    <row r="22" spans="1:9" x14ac:dyDescent="0.25">
      <c r="A22" s="12" t="s">
        <v>25</v>
      </c>
      <c r="B22" s="13">
        <f>SUM(B4,B14,B21)</f>
        <v>80</v>
      </c>
      <c r="C22" s="13">
        <f t="shared" ref="C22:G22" si="5">SUM(C4,C14,C21)</f>
        <v>80</v>
      </c>
      <c r="D22" s="13"/>
      <c r="E22" s="13">
        <f t="shared" si="5"/>
        <v>40.5</v>
      </c>
      <c r="F22" s="13"/>
      <c r="G22" s="13">
        <f t="shared" si="5"/>
        <v>39.5</v>
      </c>
      <c r="H22" s="5"/>
      <c r="I22" s="5"/>
    </row>
    <row r="23" spans="1:9" x14ac:dyDescent="0.25">
      <c r="A23" s="14" t="s">
        <v>26</v>
      </c>
      <c r="B23" s="15"/>
      <c r="C23" s="16">
        <f>VLOOKUP(C22,$B$27:$C$31,2)</f>
        <v>1</v>
      </c>
      <c r="D23" s="15"/>
      <c r="E23" s="17">
        <f>VLOOKUP(E22,$E$27:$F$31,2)</f>
        <v>1</v>
      </c>
      <c r="F23" s="15"/>
      <c r="G23" s="17">
        <f>VLOOKUP(G22,$E$27:$F$31,2)</f>
        <v>1</v>
      </c>
      <c r="H23" s="11"/>
      <c r="I23" s="11"/>
    </row>
    <row r="25" spans="1:9" x14ac:dyDescent="0.25">
      <c r="B25" s="34" t="s">
        <v>27</v>
      </c>
      <c r="C25" s="35"/>
      <c r="E25" s="34" t="s">
        <v>28</v>
      </c>
      <c r="F25" s="35"/>
    </row>
    <row r="26" spans="1:9" x14ac:dyDescent="0.25">
      <c r="B26" s="14" t="s">
        <v>29</v>
      </c>
      <c r="C26" s="18" t="s">
        <v>26</v>
      </c>
      <c r="E26" s="14" t="s">
        <v>29</v>
      </c>
      <c r="F26" s="18" t="s">
        <v>26</v>
      </c>
    </row>
    <row r="27" spans="1:9" x14ac:dyDescent="0.25">
      <c r="B27" s="19">
        <v>0</v>
      </c>
      <c r="C27" s="9">
        <v>5</v>
      </c>
      <c r="E27" s="19">
        <v>0</v>
      </c>
      <c r="F27" s="9">
        <v>5</v>
      </c>
    </row>
    <row r="28" spans="1:9" x14ac:dyDescent="0.25">
      <c r="B28" s="19">
        <v>40</v>
      </c>
      <c r="C28" s="9">
        <v>4</v>
      </c>
      <c r="E28" s="19">
        <v>20</v>
      </c>
      <c r="F28" s="9">
        <v>4</v>
      </c>
    </row>
    <row r="29" spans="1:9" x14ac:dyDescent="0.25">
      <c r="B29" s="19">
        <v>50</v>
      </c>
      <c r="C29" s="9">
        <v>3</v>
      </c>
      <c r="E29" s="19">
        <v>25</v>
      </c>
      <c r="F29" s="9">
        <v>3</v>
      </c>
    </row>
    <row r="30" spans="1:9" x14ac:dyDescent="0.25">
      <c r="B30" s="19">
        <v>60</v>
      </c>
      <c r="C30" s="9">
        <v>2</v>
      </c>
      <c r="E30" s="19">
        <v>30</v>
      </c>
      <c r="F30" s="9">
        <v>2</v>
      </c>
    </row>
    <row r="31" spans="1:9" x14ac:dyDescent="0.25">
      <c r="B31" s="20">
        <v>70</v>
      </c>
      <c r="C31" s="21">
        <v>1</v>
      </c>
      <c r="E31" s="20">
        <v>35</v>
      </c>
      <c r="F31" s="21">
        <v>1</v>
      </c>
    </row>
    <row r="32" spans="1:9" x14ac:dyDescent="0.25">
      <c r="B32">
        <v>80</v>
      </c>
      <c r="E32">
        <v>40</v>
      </c>
    </row>
  </sheetData>
  <sheetProtection algorithmName="SHA-512" hashValue="5g7UYGYMKGJ/nUA+D9Furp5N4n8gqHiM3pMwD8qeyikSinRa/2VOH8HTU+ZVkSmxo6ADRU1LdozIIkH6Sw2Kqg==" saltValue="03uLhJvDjL4yntPUZmn/fw==" spinCount="100000" sheet="1" objects="1" scenarios="1" selectLockedCells="1"/>
  <mergeCells count="6">
    <mergeCell ref="A1:B2"/>
    <mergeCell ref="C1:C2"/>
    <mergeCell ref="D1:E2"/>
    <mergeCell ref="F1:G2"/>
    <mergeCell ref="B25:C25"/>
    <mergeCell ref="E25:F2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Teamauswertung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Bettina</dc:creator>
  <cp:lastModifiedBy>Benedikt Mayer</cp:lastModifiedBy>
  <dcterms:created xsi:type="dcterms:W3CDTF">2018-01-24T18:18:43Z</dcterms:created>
  <dcterms:modified xsi:type="dcterms:W3CDTF">2018-01-25T09:22:31Z</dcterms:modified>
</cp:coreProperties>
</file>