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H16" i="1" l="1"/>
  <c r="H15" i="1"/>
  <c r="H14" i="1" l="1"/>
  <c r="H13" i="1"/>
  <c r="H12" i="1"/>
  <c r="H11" i="1"/>
  <c r="H6" i="1"/>
  <c r="H9" i="1"/>
  <c r="H5" i="1" l="1"/>
  <c r="H7" i="1"/>
  <c r="H8" i="1"/>
  <c r="H10" i="1"/>
  <c r="H4" i="1"/>
</calcChain>
</file>

<file path=xl/sharedStrings.xml><?xml version="1.0" encoding="utf-8"?>
<sst xmlns="http://schemas.openxmlformats.org/spreadsheetml/2006/main" count="54" uniqueCount="43">
  <si>
    <t>stav</t>
  </si>
  <si>
    <t>obchod</t>
  </si>
  <si>
    <t>kod</t>
  </si>
  <si>
    <t>qty</t>
  </si>
  <si>
    <t>cena/kus</t>
  </si>
  <si>
    <t>cena</t>
  </si>
  <si>
    <t>odkaz</t>
  </si>
  <si>
    <t>520-ECS-.327-6-12-TR</t>
  </si>
  <si>
    <t>typ</t>
  </si>
  <si>
    <t>krystal</t>
  </si>
  <si>
    <t>Mouser</t>
  </si>
  <si>
    <t>http://cz.mouser.com/ProductDetail/ECS/ECS-327-6-12-TR/?qs=sGAEpiMZZMsBj6bBr9Q9ac22aTk%252bVcFaHtRwUJln4kY%3d</t>
  </si>
  <si>
    <t>556-ATXMEGA8E5-AU</t>
  </si>
  <si>
    <t>Xmega</t>
  </si>
  <si>
    <t>http://eu.mouser.com/ProductDetail/Atmel/ATXMEGA8E5-AU/?qs=sGAEpiMZZMtOXy69nW9rM8FOr0a1qLVcSnTrQqKJb9k%3d</t>
  </si>
  <si>
    <t>Farnell</t>
  </si>
  <si>
    <t>Voltage reg</t>
  </si>
  <si>
    <t>696-SMLLXFP0603SICTR</t>
  </si>
  <si>
    <t>http://cz.mouser.com/ProductDetail/Lumex/SML-LXFP0603SIC-TR/?qs=sGAEpiMZZMuCm2JlHBGefh6PNn07Wmz7LlaPavhOnUk%3d</t>
  </si>
  <si>
    <t>LED RED</t>
  </si>
  <si>
    <t>534-3000TR</t>
  </si>
  <si>
    <t>http://cz.mouser.com/ProductDetail/Keystone-Electronics/3000TR/?qs=sGAEpiMZZMtT9MhkajLHrnU1d13jcSgS%252bGEBm%2fsN5A4%3d</t>
  </si>
  <si>
    <t>Battery holder</t>
  </si>
  <si>
    <t>579-MCP1700T-3102ETT</t>
  </si>
  <si>
    <t>SMD Button</t>
  </si>
  <si>
    <t>506-147873-1</t>
  </si>
  <si>
    <t>USB Conn</t>
  </si>
  <si>
    <t>http://cz.farnell.com/global-connector-technology/usb3145-30-1-a/micro-usb-2-0-type-b-receptacle/dp/2443141</t>
  </si>
  <si>
    <t>http://cz.mouser.com/ProductDetail/TE-Connectivity-Alcoswitch/147873-1/?qs=sGAEpiMZZMtFyPk3yBMYYGJXFVLpqpECzfz8kxTwuGk%3d</t>
  </si>
  <si>
    <t>http://cz.farnell.com/multicomp/mc00625w040212k/res-thick-film-2k-1-0-0625w-0402/dp/1358050</t>
  </si>
  <si>
    <t>R1 0402</t>
  </si>
  <si>
    <t>C5,6 0402</t>
  </si>
  <si>
    <t>http://cz.farnell.com/walsin/0402x105k100ct/capacitor-mlcc-x5r-1uf-10v-0402/dp/2496813</t>
  </si>
  <si>
    <t>C3, 4 0402</t>
  </si>
  <si>
    <t>http://cz.farnell.com/multicomp/mc0402x104k100ct/cap-mlcc-x5r-100nf-10v-0402/dp/1759380</t>
  </si>
  <si>
    <t>C1, 2 0402</t>
  </si>
  <si>
    <t>http://cz.farnell.com/walsin/0402n180j500ct/capacitor-mlcc-np0-18pf-50v-0402/dp/2496797</t>
  </si>
  <si>
    <t>Pin header</t>
  </si>
  <si>
    <t>GME</t>
  </si>
  <si>
    <t>824-018</t>
  </si>
  <si>
    <t>http://www.gme.cz/precizni-dutinkova-lista-sil05pz-p824-018</t>
  </si>
  <si>
    <t>832-019</t>
  </si>
  <si>
    <t>http://www.gme.cz/oboustranny-kolik-s1g36-2-54mm-p832-019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</si>
</sst>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</font>
    <font>
      <sz val="10"/>
      <color theme="1"/>
      <name val="Arial"/>
      <family val="2"/>
      <charset val="238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4" fillId="0" borderId="0" xfId="1"/>
    <xf numFmtId="0" fontId="3" fillId="0" borderId="0" xfId="0" applyFont="1" applyAlignment="1">
      <alignment horizontal="center"/>
    </xf>
    <xf numFmtId="0" fontId="1" fillId="0" borderId="0" xfId="0" applyFont="1"/>
    <xf numFmtId="0" fontId="0" fillId="4" borderId="0" xfId="0" applyFont="1" applyFill="1" applyAlignment="1">
      <alignment horizontal="center"/>
    </xf>
    <xf numFmtId="0" fontId="5" fillId="4" borderId="0" xfId="1" applyFont="1" applyFill="1"/>
    <xf numFmtId="0" fontId="0" fillId="4" borderId="0" xfId="0" applyNumberFormat="1" applyFont="1" applyFill="1" applyAlignment="1">
      <alignment horizontal="center"/>
    </xf>
    <xf numFmtId="0" fontId="4" fillId="0" borderId="0" xfId="1" applyAlignment="1">
      <alignment horizont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cz.farnell.com/walsin/0402x105k100ct/capacitor-mlcc-x5r-1uf-10v-0402/dp/2496813" TargetMode="External"/><Relationship Id="rId7" Type="http://schemas.openxmlformats.org/officeDocument/2006/relationships/hyperlink" Target="http://www.gme.cz/oboustranny-kolik-s1g36-2-54mm-p832-019" TargetMode="External"/><Relationship Id="rId2" Type="http://schemas.openxmlformats.org/officeDocument/2006/relationships/hyperlink" Target="http://cz.farnell.com/multicomp/mc00625w040212k/res-thick-film-2k-1-0-0625w-0402/dp/1358050" TargetMode="External"/><Relationship Id="rId1" Type="http://schemas.openxmlformats.org/officeDocument/2006/relationships/hyperlink" Target="http://cz.mouser.com/ProductDetail/Keystone-Electronics/3000TR/?qs=sGAEpiMZZMtT9MhkajLHrnU1d13jcSgS%252bGEBm%2fsN5A4%3d" TargetMode="External"/><Relationship Id="rId6" Type="http://schemas.openxmlformats.org/officeDocument/2006/relationships/hyperlink" Target="http://www.gme.cz/precizni-dutinkova-lista-sil05pz-p824-018" TargetMode="External"/><Relationship Id="rId5" Type="http://schemas.openxmlformats.org/officeDocument/2006/relationships/hyperlink" Target="http://cz.farnell.com/walsin/0402n180j500ct/capacitor-mlcc-np0-18pf-50v-0402/dp/2496797" TargetMode="External"/><Relationship Id="rId4" Type="http://schemas.openxmlformats.org/officeDocument/2006/relationships/hyperlink" Target="http://cz.farnell.com/multicomp/mc0402x104k100ct/cap-mlcc-x5r-100nf-10v-0402/dp/17593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5"/>
  <sheetViews>
    <sheetView tabSelected="1" workbookViewId="0">
      <selection activeCell="E20" sqref="E20"/>
    </sheetView>
  </sheetViews>
  <sheetFormatPr defaultRowHeight="15" x14ac:dyDescent="0.25"/>
  <cols>
    <col min="2" max="2" width="14.85546875" customWidth="1"/>
    <col min="4" max="4" width="19.5703125" customWidth="1"/>
    <col min="5" max="5" width="24.42578125" customWidth="1"/>
    <col min="8" max="8" width="11.85546875" bestFit="1" customWidth="1"/>
  </cols>
  <sheetData>
    <row r="3" spans="2:11" x14ac:dyDescent="0.25">
      <c r="B3" s="7" t="s">
        <v>0</v>
      </c>
      <c r="C3" s="7" t="s">
        <v>1</v>
      </c>
      <c r="D3" s="7" t="s">
        <v>8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</row>
    <row r="4" spans="2:11" x14ac:dyDescent="0.25">
      <c r="B4" s="2"/>
      <c r="C4" s="3" t="s">
        <v>10</v>
      </c>
      <c r="D4" s="3" t="s">
        <v>9</v>
      </c>
      <c r="E4" s="1" t="s">
        <v>7</v>
      </c>
      <c r="F4" s="3">
        <v>1</v>
      </c>
      <c r="G4" s="3">
        <v>22.26</v>
      </c>
      <c r="H4" s="3">
        <f>F4*G4</f>
        <v>22.26</v>
      </c>
      <c r="I4" s="3" t="s">
        <v>11</v>
      </c>
      <c r="J4" s="3"/>
      <c r="K4" s="3"/>
    </row>
    <row r="5" spans="2:11" x14ac:dyDescent="0.25">
      <c r="B5" s="2"/>
      <c r="C5" s="3" t="s">
        <v>10</v>
      </c>
      <c r="D5" s="3" t="s">
        <v>13</v>
      </c>
      <c r="E5" s="1" t="s">
        <v>12</v>
      </c>
      <c r="F5" s="3">
        <v>1</v>
      </c>
      <c r="G5" s="3">
        <v>57.78</v>
      </c>
      <c r="H5" s="3">
        <f t="shared" ref="H5:H16" si="0">F5*G5</f>
        <v>57.78</v>
      </c>
      <c r="I5" s="3" t="s">
        <v>14</v>
      </c>
      <c r="J5" s="3"/>
      <c r="K5" s="3"/>
    </row>
    <row r="6" spans="2:11" x14ac:dyDescent="0.25">
      <c r="B6" s="4"/>
      <c r="C6" s="8" t="s">
        <v>10</v>
      </c>
      <c r="D6" s="8" t="s">
        <v>16</v>
      </c>
      <c r="E6" s="6" t="s">
        <v>23</v>
      </c>
      <c r="F6" s="8">
        <v>1</v>
      </c>
      <c r="G6" s="10">
        <v>9.7899999999999991</v>
      </c>
      <c r="H6" s="3">
        <f t="shared" si="0"/>
        <v>9.7899999999999991</v>
      </c>
      <c r="I6" s="9"/>
      <c r="J6" s="3"/>
      <c r="K6" s="3"/>
    </row>
    <row r="7" spans="2:11" x14ac:dyDescent="0.25">
      <c r="B7" s="4"/>
      <c r="C7" s="3" t="s">
        <v>10</v>
      </c>
      <c r="D7" s="3" t="s">
        <v>19</v>
      </c>
      <c r="E7" s="6" t="s">
        <v>17</v>
      </c>
      <c r="F7" s="3">
        <v>20</v>
      </c>
      <c r="G7" s="3">
        <v>3.68</v>
      </c>
      <c r="H7" s="3">
        <f>F7*G7</f>
        <v>73.600000000000009</v>
      </c>
      <c r="I7" t="s">
        <v>18</v>
      </c>
      <c r="J7" s="3"/>
      <c r="K7" s="3"/>
    </row>
    <row r="8" spans="2:11" x14ac:dyDescent="0.25">
      <c r="B8" s="4"/>
      <c r="C8" s="3" t="s">
        <v>10</v>
      </c>
      <c r="D8" s="3" t="s">
        <v>22</v>
      </c>
      <c r="E8" s="6" t="s">
        <v>20</v>
      </c>
      <c r="F8" s="3">
        <v>1</v>
      </c>
      <c r="G8" s="3">
        <v>13.88</v>
      </c>
      <c r="H8" s="3">
        <f>F8*G8</f>
        <v>13.88</v>
      </c>
      <c r="I8" s="5" t="s">
        <v>21</v>
      </c>
      <c r="J8" s="3"/>
      <c r="K8" s="3"/>
    </row>
    <row r="9" spans="2:11" x14ac:dyDescent="0.25">
      <c r="B9" s="4"/>
      <c r="C9" s="3" t="s">
        <v>10</v>
      </c>
      <c r="D9" s="3" t="s">
        <v>24</v>
      </c>
      <c r="E9" s="6" t="s">
        <v>25</v>
      </c>
      <c r="F9" s="3">
        <v>2</v>
      </c>
      <c r="G9" s="3">
        <v>5.68</v>
      </c>
      <c r="H9" s="3">
        <f>F9*G9</f>
        <v>11.36</v>
      </c>
      <c r="I9" t="s">
        <v>28</v>
      </c>
      <c r="J9" s="3"/>
      <c r="K9" s="3"/>
    </row>
    <row r="10" spans="2:11" x14ac:dyDescent="0.25">
      <c r="B10" s="4"/>
      <c r="C10" s="3" t="s">
        <v>15</v>
      </c>
      <c r="D10" s="3" t="s">
        <v>26</v>
      </c>
      <c r="E10" s="6">
        <v>2443141</v>
      </c>
      <c r="F10" s="3">
        <v>1</v>
      </c>
      <c r="G10" s="3">
        <v>37</v>
      </c>
      <c r="H10" s="3">
        <f t="shared" si="0"/>
        <v>37</v>
      </c>
      <c r="I10" t="s">
        <v>27</v>
      </c>
      <c r="J10" s="3"/>
      <c r="K10" s="3"/>
    </row>
    <row r="11" spans="2:11" x14ac:dyDescent="0.25">
      <c r="B11" s="4"/>
      <c r="C11" s="3" t="s">
        <v>15</v>
      </c>
      <c r="D11" s="3" t="s">
        <v>30</v>
      </c>
      <c r="E11" s="3">
        <v>1358050</v>
      </c>
      <c r="F11" s="3">
        <v>10</v>
      </c>
      <c r="G11" s="3">
        <v>3.3000000000000002E-2</v>
      </c>
      <c r="H11" s="3">
        <f t="shared" si="0"/>
        <v>0.33</v>
      </c>
      <c r="I11" s="11" t="s">
        <v>29</v>
      </c>
      <c r="J11" s="3"/>
      <c r="K11" s="3"/>
    </row>
    <row r="12" spans="2:11" x14ac:dyDescent="0.25">
      <c r="B12" s="4"/>
      <c r="C12" s="3" t="s">
        <v>15</v>
      </c>
      <c r="D12" s="3" t="s">
        <v>31</v>
      </c>
      <c r="E12" s="3">
        <v>2496813</v>
      </c>
      <c r="F12" s="3">
        <v>10</v>
      </c>
      <c r="G12" s="3">
        <v>0.30599999999999999</v>
      </c>
      <c r="H12" s="3">
        <f t="shared" si="0"/>
        <v>3.06</v>
      </c>
      <c r="I12" s="11" t="s">
        <v>32</v>
      </c>
      <c r="J12" s="3"/>
      <c r="K12" s="3"/>
    </row>
    <row r="13" spans="2:11" x14ac:dyDescent="0.25">
      <c r="B13" s="4"/>
      <c r="C13" s="3" t="s">
        <v>15</v>
      </c>
      <c r="D13" s="3" t="s">
        <v>33</v>
      </c>
      <c r="E13" s="3">
        <v>1759380</v>
      </c>
      <c r="F13" s="3">
        <v>10</v>
      </c>
      <c r="G13" s="3">
        <v>9.7000000000000003E-2</v>
      </c>
      <c r="H13" s="3">
        <f t="shared" si="0"/>
        <v>0.97</v>
      </c>
      <c r="I13" s="11" t="s">
        <v>34</v>
      </c>
      <c r="J13" s="3"/>
      <c r="K13" s="3"/>
    </row>
    <row r="14" spans="2:11" x14ac:dyDescent="0.25">
      <c r="B14" s="4"/>
      <c r="C14" s="3" t="s">
        <v>15</v>
      </c>
      <c r="D14" s="3" t="s">
        <v>35</v>
      </c>
      <c r="E14" s="3">
        <v>2496797</v>
      </c>
      <c r="F14" s="3">
        <v>10</v>
      </c>
      <c r="G14" s="3">
        <v>0.127</v>
      </c>
      <c r="H14" s="3">
        <f t="shared" si="0"/>
        <v>1.27</v>
      </c>
      <c r="I14" s="11" t="s">
        <v>36</v>
      </c>
      <c r="J14" s="3"/>
      <c r="K14" s="3"/>
    </row>
    <row r="15" spans="2:11" x14ac:dyDescent="0.25">
      <c r="B15" s="4"/>
      <c r="C15" s="3" t="s">
        <v>38</v>
      </c>
      <c r="D15" s="3" t="s">
        <v>37</v>
      </c>
      <c r="E15" s="3" t="s">
        <v>39</v>
      </c>
      <c r="F15" s="3">
        <v>2</v>
      </c>
      <c r="G15" s="3">
        <v>4.5</v>
      </c>
      <c r="H15" s="3">
        <f t="shared" si="0"/>
        <v>9</v>
      </c>
      <c r="I15" s="11" t="s">
        <v>40</v>
      </c>
      <c r="J15" s="3"/>
      <c r="K15" s="3"/>
    </row>
    <row r="16" spans="2:11" x14ac:dyDescent="0.25">
      <c r="B16" s="4"/>
      <c r="C16" s="3" t="s">
        <v>38</v>
      </c>
      <c r="D16" s="3" t="s">
        <v>37</v>
      </c>
      <c r="E16" s="3" t="s">
        <v>41</v>
      </c>
      <c r="F16" s="3">
        <v>1</v>
      </c>
      <c r="G16" s="3">
        <v>6.1</v>
      </c>
      <c r="H16" s="3">
        <f t="shared" si="0"/>
        <v>6.1</v>
      </c>
      <c r="I16" s="11" t="s">
        <v>42</v>
      </c>
      <c r="J16" s="3"/>
      <c r="K16" s="3"/>
    </row>
    <row r="17" spans="3:11" x14ac:dyDescent="0.25">
      <c r="C17" s="3"/>
      <c r="D17" s="3"/>
      <c r="E17" s="3"/>
      <c r="F17" s="3"/>
      <c r="G17" s="3"/>
      <c r="H17" s="3"/>
      <c r="I17" s="3"/>
      <c r="J17" s="3"/>
      <c r="K17" s="3"/>
    </row>
    <row r="18" spans="3:11" x14ac:dyDescent="0.25">
      <c r="C18" s="3"/>
      <c r="D18" s="3"/>
      <c r="E18" s="3"/>
      <c r="F18" s="3"/>
      <c r="G18" s="3"/>
      <c r="H18" s="3"/>
      <c r="I18" s="3"/>
      <c r="J18" s="3"/>
      <c r="K18" s="3"/>
    </row>
    <row r="19" spans="3:11" x14ac:dyDescent="0.25">
      <c r="C19" s="3"/>
      <c r="D19" s="3"/>
      <c r="E19" s="3"/>
      <c r="F19" s="3"/>
      <c r="G19" s="3"/>
      <c r="H19" s="3"/>
      <c r="I19" s="3"/>
      <c r="J19" s="3"/>
      <c r="K19" s="3"/>
    </row>
    <row r="20" spans="3:11" x14ac:dyDescent="0.25">
      <c r="C20" s="3"/>
      <c r="D20" s="3"/>
      <c r="E20" s="3"/>
      <c r="F20" s="3"/>
      <c r="G20" s="3"/>
      <c r="H20" s="3"/>
      <c r="I20" s="3"/>
      <c r="J20" s="3"/>
      <c r="K20" s="3"/>
    </row>
    <row r="21" spans="3:11" x14ac:dyDescent="0.25">
      <c r="C21" s="3"/>
      <c r="D21" s="3"/>
      <c r="E21" s="3"/>
      <c r="F21" s="3"/>
      <c r="G21" s="3"/>
      <c r="H21" s="3"/>
      <c r="I21" s="3"/>
      <c r="J21" s="3"/>
      <c r="K21" s="3"/>
    </row>
    <row r="22" spans="3:11" x14ac:dyDescent="0.25">
      <c r="C22" s="3"/>
      <c r="D22" s="3"/>
      <c r="E22" s="3"/>
      <c r="F22" s="3"/>
      <c r="G22" s="3"/>
      <c r="H22" s="3"/>
      <c r="I22" s="3"/>
      <c r="J22" s="3"/>
      <c r="K22" s="3"/>
    </row>
    <row r="23" spans="3:11" x14ac:dyDescent="0.25">
      <c r="C23" s="3"/>
      <c r="D23" s="3"/>
      <c r="E23" s="3"/>
      <c r="F23" s="3"/>
      <c r="G23" s="3"/>
      <c r="H23" s="3"/>
      <c r="I23" s="3"/>
      <c r="J23" s="3"/>
      <c r="K23" s="3"/>
    </row>
    <row r="24" spans="3:11" x14ac:dyDescent="0.25">
      <c r="C24" s="3"/>
      <c r="D24" s="3"/>
      <c r="E24" s="3"/>
      <c r="F24" s="3"/>
      <c r="G24" s="3"/>
      <c r="H24" s="3"/>
      <c r="I24" s="3"/>
      <c r="J24" s="3"/>
      <c r="K24" s="3"/>
    </row>
    <row r="25" spans="3:11" x14ac:dyDescent="0.25">
      <c r="C25" s="3"/>
      <c r="D25" s="3"/>
      <c r="E25" s="3"/>
      <c r="F25" s="3"/>
      <c r="G25" s="3"/>
      <c r="H25" s="3"/>
      <c r="I25" s="3"/>
      <c r="J25" s="3"/>
      <c r="K25" s="3"/>
    </row>
  </sheetData>
  <hyperlinks>
    <hyperlink ref="I8" r:id="rId1"/>
    <hyperlink ref="I11" r:id="rId2"/>
    <hyperlink ref="I12" r:id="rId3"/>
    <hyperlink ref="I13" r:id="rId4"/>
    <hyperlink ref="I14" r:id="rId5"/>
    <hyperlink ref="I15" r:id="rId6"/>
    <hyperlink ref="I16" r:id="rId7"/>
  </hyperlinks>
  <pageMargins left="0.7" right="0.7" top="0.75" bottom="0.75" header="0.3" footer="0.3"/>
  <pageSetup paperSize="9" orientation="portrait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2016-06-29T20:53:54Z</dcterms:modified>
</cp:coreProperties>
</file>