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TTT\DA\"/>
    </mc:Choice>
  </mc:AlternateContent>
  <bookViews>
    <workbookView xWindow="0" yWindow="0" windowWidth="20490" windowHeight="8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J15" i="1"/>
  <c r="I9" i="1"/>
  <c r="I7" i="1"/>
  <c r="I2" i="1"/>
  <c r="C11" i="1"/>
  <c r="D11" i="1" s="1"/>
  <c r="E11" i="1"/>
  <c r="F11" i="1"/>
  <c r="G11" i="1"/>
  <c r="H11" i="1" s="1"/>
  <c r="I11" i="1"/>
  <c r="J11" i="1"/>
  <c r="K11" i="1"/>
  <c r="L11" i="1" s="1"/>
  <c r="M11" i="1"/>
  <c r="N11" i="1"/>
  <c r="O11" i="1"/>
  <c r="P11" i="1" s="1"/>
  <c r="P15" i="1" s="1"/>
  <c r="C12" i="1"/>
  <c r="D12" i="1"/>
  <c r="E12" i="1"/>
  <c r="F12" i="1" s="1"/>
  <c r="G12" i="1"/>
  <c r="H12" i="1"/>
  <c r="I12" i="1"/>
  <c r="J12" i="1" s="1"/>
  <c r="K12" i="1"/>
  <c r="L12" i="1"/>
  <c r="M12" i="1"/>
  <c r="N12" i="1" s="1"/>
  <c r="O12" i="1"/>
  <c r="P12" i="1"/>
  <c r="C13" i="1"/>
  <c r="D13" i="1" s="1"/>
  <c r="E13" i="1"/>
  <c r="F13" i="1"/>
  <c r="G13" i="1"/>
  <c r="H13" i="1" s="1"/>
  <c r="I13" i="1"/>
  <c r="J13" i="1"/>
  <c r="K13" i="1"/>
  <c r="L13" i="1" s="1"/>
  <c r="M13" i="1"/>
  <c r="N13" i="1"/>
  <c r="O13" i="1"/>
  <c r="P13" i="1" s="1"/>
  <c r="C14" i="1"/>
  <c r="D14" i="1"/>
  <c r="E14" i="1"/>
  <c r="F14" i="1" s="1"/>
  <c r="G14" i="1"/>
  <c r="H14" i="1"/>
  <c r="I14" i="1"/>
  <c r="J14" i="1" s="1"/>
  <c r="K14" i="1"/>
  <c r="L14" i="1"/>
  <c r="M14" i="1"/>
  <c r="N14" i="1" s="1"/>
  <c r="O14" i="1"/>
  <c r="P14" i="1"/>
  <c r="P2" i="1"/>
  <c r="M3" i="1"/>
  <c r="M4" i="1"/>
  <c r="M5" i="1"/>
  <c r="N5" i="1" s="1"/>
  <c r="M6" i="1"/>
  <c r="N6" i="1" s="1"/>
  <c r="M7" i="1"/>
  <c r="M8" i="1"/>
  <c r="M9" i="1"/>
  <c r="N9" i="1" s="1"/>
  <c r="M10" i="1"/>
  <c r="N10" i="1" s="1"/>
  <c r="M2" i="1"/>
  <c r="K3" i="1"/>
  <c r="K4" i="1"/>
  <c r="L4" i="1" s="1"/>
  <c r="K5" i="1"/>
  <c r="L5" i="1" s="1"/>
  <c r="K6" i="1"/>
  <c r="L6" i="1" s="1"/>
  <c r="K7" i="1"/>
  <c r="K8" i="1"/>
  <c r="L8" i="1" s="1"/>
  <c r="K9" i="1"/>
  <c r="L9" i="1" s="1"/>
  <c r="K10" i="1"/>
  <c r="L10" i="1" s="1"/>
  <c r="K2" i="1"/>
  <c r="I3" i="1"/>
  <c r="I4" i="1"/>
  <c r="I5" i="1"/>
  <c r="I6" i="1"/>
  <c r="I8" i="1"/>
  <c r="I10" i="1"/>
  <c r="G3" i="1"/>
  <c r="G4" i="1"/>
  <c r="G5" i="1"/>
  <c r="G6" i="1"/>
  <c r="G7" i="1"/>
  <c r="G8" i="1"/>
  <c r="G9" i="1"/>
  <c r="G10" i="1"/>
  <c r="G2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  <c r="O2" i="1"/>
  <c r="O10" i="1"/>
  <c r="P10" i="1" s="1"/>
  <c r="O9" i="1"/>
  <c r="P9" i="1" s="1"/>
  <c r="O8" i="1"/>
  <c r="O7" i="1"/>
  <c r="O6" i="1"/>
  <c r="P6" i="1" s="1"/>
  <c r="O5" i="1"/>
  <c r="P5" i="1" s="1"/>
  <c r="O4" i="1"/>
  <c r="O3" i="1"/>
  <c r="P3" i="1"/>
  <c r="P4" i="1"/>
  <c r="P7" i="1"/>
  <c r="P8" i="1"/>
  <c r="N3" i="1"/>
  <c r="N4" i="1"/>
  <c r="N7" i="1"/>
  <c r="N8" i="1"/>
  <c r="L3" i="1"/>
  <c r="L7" i="1"/>
  <c r="J3" i="1"/>
  <c r="J4" i="1"/>
  <c r="J5" i="1"/>
  <c r="J6" i="1"/>
  <c r="J7" i="1"/>
  <c r="J8" i="1"/>
  <c r="J9" i="1"/>
  <c r="J10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D3" i="1"/>
  <c r="D4" i="1"/>
  <c r="D5" i="1"/>
  <c r="D6" i="1"/>
  <c r="D7" i="1"/>
  <c r="D8" i="1"/>
  <c r="D9" i="1"/>
  <c r="D10" i="1"/>
  <c r="N2" i="1"/>
  <c r="J2" i="1"/>
  <c r="H2" i="1"/>
  <c r="F2" i="1"/>
  <c r="D2" i="1"/>
  <c r="L2" i="1"/>
  <c r="H15" i="1" l="1"/>
  <c r="N15" i="1"/>
  <c r="D15" i="1"/>
  <c r="F15" i="1"/>
</calcChain>
</file>

<file path=xl/sharedStrings.xml><?xml version="1.0" encoding="utf-8"?>
<sst xmlns="http://schemas.openxmlformats.org/spreadsheetml/2006/main" count="10" uniqueCount="10">
  <si>
    <t>n</t>
  </si>
  <si>
    <t>t(n)</t>
  </si>
  <si>
    <t>MSE</t>
  </si>
  <si>
    <t>lg(n)*2.90143706</t>
  </si>
  <si>
    <t>sqrt(n)*0.67409284</t>
  </si>
  <si>
    <t>n*0.01949814</t>
  </si>
  <si>
    <t>n*lg(n)*0.0019357</t>
  </si>
  <si>
    <t>n^2*1.8123507e-05</t>
  </si>
  <si>
    <t>n^3*1.47826307e-08</t>
  </si>
  <si>
    <t>2^n*-5.67250331E-15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</si>
</sst>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15" sqref="P15"/>
    </sheetView>
  </sheetViews>
  <sheetFormatPr defaultRowHeight="15.75" x14ac:dyDescent="0.25"/>
  <cols>
    <col min="13" max="13" width="12.125" bestFit="1" customWidth="1"/>
    <col min="14" max="14" width="10.5" customWidth="1"/>
    <col min="15" max="15" width="11.375" customWidth="1"/>
    <col min="16" max="16" width="14.25" customWidth="1"/>
  </cols>
  <sheetData>
    <row r="1" spans="1:16" x14ac:dyDescent="0.25">
      <c r="A1" t="s">
        <v>0</v>
      </c>
      <c r="B1" t="s">
        <v>1</v>
      </c>
      <c r="C1" t="s">
        <v>4</v>
      </c>
      <c r="E1" t="s">
        <v>3</v>
      </c>
      <c r="G1" t="s">
        <v>5</v>
      </c>
      <c r="I1" t="s">
        <v>6</v>
      </c>
      <c r="K1" t="s">
        <v>7</v>
      </c>
      <c r="M1" t="s">
        <v>8</v>
      </c>
      <c r="O1" t="s">
        <v>9</v>
      </c>
    </row>
    <row r="2" spans="1:16" x14ac:dyDescent="0.25">
      <c r="A2">
        <v>10</v>
      </c>
      <c r="B2">
        <v>1E-3</v>
      </c>
      <c r="C2">
        <f>SQRT(A2)*0.67409284</f>
        <v>2.1316687288114577</v>
      </c>
      <c r="D2">
        <f>(C2-$B2)^2</f>
        <v>4.5397492319350334</v>
      </c>
      <c r="E2">
        <f>LOG(A2,2)*2.90143706</f>
        <v>9.6383652851613917</v>
      </c>
      <c r="F2">
        <f t="shared" ref="F2:F16" si="0">(E2-$B2)^2</f>
        <v>92.878809639633928</v>
      </c>
      <c r="G2">
        <f>A2*0.01949814</f>
        <v>0.1949814</v>
      </c>
      <c r="H2">
        <f t="shared" ref="H2:H16" si="1">(G2-$B2)^2</f>
        <v>3.7628783545959998E-2</v>
      </c>
      <c r="I2">
        <f>(A2*LOG(A2,2))*0.0019357</f>
        <v>6.4302562132734678E-2</v>
      </c>
      <c r="J2">
        <f t="shared" ref="J2:J16" si="2">(I2-$B2)^2</f>
        <v>4.0072143725687339E-3</v>
      </c>
      <c r="K2">
        <f>(A2^2)*0.000018123507</f>
        <v>1.8123506999999999E-3</v>
      </c>
      <c r="L2">
        <f>(K2-$B2)^2</f>
        <v>6.5991365979048981E-7</v>
      </c>
      <c r="M2">
        <f>(A2^3)*0.0000000147826307</f>
        <v>1.47826307E-5</v>
      </c>
      <c r="N2">
        <f>(M2-B2)^2</f>
        <v>9.7065326477041284E-7</v>
      </c>
      <c r="O2" s="1">
        <f>(2^A2)*-5.67250331E-15</f>
        <v>-5.80864338944E-12</v>
      </c>
      <c r="P2">
        <f>(O2-B2)^2</f>
        <v>1.000000011617287E-6</v>
      </c>
    </row>
    <row r="3" spans="1:16" x14ac:dyDescent="0.25">
      <c r="A3">
        <v>20</v>
      </c>
      <c r="B3">
        <v>0.47799999999999998</v>
      </c>
      <c r="C3">
        <f t="shared" ref="C3:C14" si="3">SQRT(A3)*0.67409284</f>
        <v>3.0146348267717791</v>
      </c>
      <c r="D3">
        <f t="shared" ref="D3:D16" si="4">(C3-$B3)^2</f>
        <v>6.4345162443914949</v>
      </c>
      <c r="E3">
        <f t="shared" ref="E3:E14" si="5">LOG(A3,2)*2.90143706</f>
        <v>12.539802345161391</v>
      </c>
      <c r="F3">
        <f t="shared" si="0"/>
        <v>145.48707581374083</v>
      </c>
      <c r="G3">
        <f t="shared" ref="G3:G14" si="6">A3*0.01949814</f>
        <v>0.3899628</v>
      </c>
      <c r="H3">
        <f t="shared" si="1"/>
        <v>7.7505485838399966E-3</v>
      </c>
      <c r="I3">
        <f t="shared" ref="I3:I14" si="7">(A3*LOG(A3,2))*0.0019357</f>
        <v>0.16731912426546935</v>
      </c>
      <c r="J3">
        <f t="shared" si="2"/>
        <v>9.6522606547174858E-2</v>
      </c>
      <c r="K3">
        <f t="shared" ref="K3:K14" si="8">(A3^2)*0.000018123507</f>
        <v>7.2494027999999997E-3</v>
      </c>
      <c r="L3">
        <f t="shared" ref="L3:L16" si="9">(K3-$B3)^2</f>
        <v>0.22160612476415661</v>
      </c>
      <c r="M3">
        <f t="shared" ref="M3:M14" si="10">(A3^3)*0.0000000147826307</f>
        <v>1.182610456E-4</v>
      </c>
      <c r="N3">
        <f t="shared" ref="N3:N16" si="11">(M3-B3)^2</f>
        <v>0.22837095642608132</v>
      </c>
      <c r="O3" s="1">
        <f t="shared" ref="O3:O16" si="12">(2^A3)*-5.67250331E-15</f>
        <v>-5.94805083078656E-9</v>
      </c>
      <c r="P3">
        <f t="shared" ref="P3:P16" si="13">(O3-B3)^2</f>
        <v>0.22848400568633662</v>
      </c>
    </row>
    <row r="4" spans="1:16" x14ac:dyDescent="0.25">
      <c r="A4">
        <v>25</v>
      </c>
      <c r="B4">
        <v>5.3019999999999996</v>
      </c>
      <c r="C4">
        <f t="shared" si="3"/>
        <v>3.3704642000000002</v>
      </c>
      <c r="D4">
        <f t="shared" si="4"/>
        <v>3.7308305466816374</v>
      </c>
      <c r="E4">
        <f t="shared" si="5"/>
        <v>13.47385645032278</v>
      </c>
      <c r="F4">
        <f t="shared" si="0"/>
        <v>66.779237844682029</v>
      </c>
      <c r="G4">
        <f t="shared" si="6"/>
        <v>0.48745350000000004</v>
      </c>
      <c r="H4">
        <f t="shared" si="1"/>
        <v>23.179858000662247</v>
      </c>
      <c r="I4">
        <f t="shared" si="7"/>
        <v>0.22472781066367337</v>
      </c>
      <c r="J4">
        <f t="shared" si="2"/>
        <v>25.778692884608088</v>
      </c>
      <c r="K4">
        <f t="shared" si="8"/>
        <v>1.1327191875E-2</v>
      </c>
      <c r="L4">
        <f t="shared" si="9"/>
        <v>27.99121876263327</v>
      </c>
      <c r="M4">
        <f t="shared" si="10"/>
        <v>2.3097860468750001E-4</v>
      </c>
      <c r="N4">
        <f t="shared" si="11"/>
        <v>28.108754756227007</v>
      </c>
      <c r="O4" s="1">
        <f t="shared" si="12"/>
        <v>-1.9033762658516992E-7</v>
      </c>
      <c r="P4">
        <f t="shared" si="13"/>
        <v>28.111206018340223</v>
      </c>
    </row>
    <row r="5" spans="1:16" x14ac:dyDescent="0.25">
      <c r="A5">
        <v>30</v>
      </c>
      <c r="B5">
        <v>12.56</v>
      </c>
      <c r="C5">
        <f t="shared" si="3"/>
        <v>3.6921585432072077</v>
      </c>
      <c r="D5">
        <f t="shared" si="4"/>
        <v>78.638612102812914</v>
      </c>
      <c r="E5">
        <f t="shared" si="5"/>
        <v>14.237034223464031</v>
      </c>
      <c r="F5">
        <f t="shared" si="0"/>
        <v>2.8124437866696033</v>
      </c>
      <c r="G5">
        <f t="shared" si="6"/>
        <v>0.58494420000000003</v>
      </c>
      <c r="H5">
        <f t="shared" si="1"/>
        <v>143.40196141311364</v>
      </c>
      <c r="I5">
        <f t="shared" si="7"/>
        <v>0.28494804377758232</v>
      </c>
      <c r="J5">
        <f t="shared" si="2"/>
        <v>150.67690052795982</v>
      </c>
      <c r="K5">
        <f t="shared" si="8"/>
        <v>1.6311156300000001E-2</v>
      </c>
      <c r="L5">
        <f t="shared" si="9"/>
        <v>157.34412980756383</v>
      </c>
      <c r="M5">
        <f t="shared" si="10"/>
        <v>3.9913102890000001E-4</v>
      </c>
      <c r="N5">
        <f t="shared" si="11"/>
        <v>157.74357398785963</v>
      </c>
      <c r="O5" s="1">
        <f t="shared" si="12"/>
        <v>-6.0908040507254374E-6</v>
      </c>
      <c r="P5">
        <f t="shared" si="13"/>
        <v>157.75375300103488</v>
      </c>
    </row>
    <row r="6" spans="1:16" x14ac:dyDescent="0.25">
      <c r="A6">
        <v>35</v>
      </c>
      <c r="B6">
        <v>4.718</v>
      </c>
      <c r="C6">
        <f t="shared" si="3"/>
        <v>3.9879870226562044</v>
      </c>
      <c r="D6">
        <f t="shared" si="4"/>
        <v>0.53291894709035292</v>
      </c>
      <c r="E6">
        <f t="shared" si="5"/>
        <v>14.882291836592733</v>
      </c>
      <c r="F6">
        <f t="shared" si="0"/>
        <v>103.31282853942568</v>
      </c>
      <c r="G6">
        <f t="shared" si="6"/>
        <v>0.68243490000000007</v>
      </c>
      <c r="H6">
        <f t="shared" si="1"/>
        <v>16.285785676338005</v>
      </c>
      <c r="I6">
        <f t="shared" si="7"/>
        <v>0.34750635975651301</v>
      </c>
      <c r="J6">
        <f t="shared" si="2"/>
        <v>19.101214659408768</v>
      </c>
      <c r="K6">
        <f t="shared" si="8"/>
        <v>2.2201296074999998E-2</v>
      </c>
      <c r="L6">
        <f t="shared" si="9"/>
        <v>22.050525467783711</v>
      </c>
      <c r="M6">
        <f t="shared" si="10"/>
        <v>6.3380529126249999E-4</v>
      </c>
      <c r="N6">
        <f t="shared" si="11"/>
        <v>22.253543814980791</v>
      </c>
      <c r="O6" s="1">
        <f t="shared" si="12"/>
        <v>-1.94905729623214E-4</v>
      </c>
      <c r="P6">
        <f t="shared" si="13"/>
        <v>22.26136316845297</v>
      </c>
    </row>
    <row r="7" spans="1:16" x14ac:dyDescent="0.25">
      <c r="A7">
        <v>40</v>
      </c>
      <c r="B7">
        <v>7.7729999999999997</v>
      </c>
      <c r="C7">
        <f t="shared" si="3"/>
        <v>4.2633374576229155</v>
      </c>
      <c r="D7">
        <f t="shared" si="4"/>
        <v>12.317731161364778</v>
      </c>
      <c r="E7">
        <f t="shared" si="5"/>
        <v>15.441239405161392</v>
      </c>
      <c r="F7">
        <f t="shared" si="0"/>
        <v>58.801895574869945</v>
      </c>
      <c r="G7">
        <f t="shared" si="6"/>
        <v>0.7799256</v>
      </c>
      <c r="H7">
        <f t="shared" si="1"/>
        <v>48.903089563935353</v>
      </c>
      <c r="I7">
        <f>(A7*LOG(A7,2))*0.0019357</f>
        <v>0.41206624853093871</v>
      </c>
      <c r="J7">
        <f t="shared" si="2"/>
        <v>54.183345693516387</v>
      </c>
      <c r="K7">
        <f t="shared" si="8"/>
        <v>2.8997611199999999E-2</v>
      </c>
      <c r="L7">
        <f t="shared" si="9"/>
        <v>59.969572997740094</v>
      </c>
      <c r="M7">
        <f t="shared" si="10"/>
        <v>9.4608836479999998E-4</v>
      </c>
      <c r="N7">
        <f t="shared" si="11"/>
        <v>60.404822005364011</v>
      </c>
      <c r="O7" s="1">
        <f t="shared" si="12"/>
        <v>-6.2369833479428479E-3</v>
      </c>
      <c r="P7">
        <f t="shared" si="13"/>
        <v>60.5165280430884</v>
      </c>
    </row>
    <row r="8" spans="1:16" x14ac:dyDescent="0.25">
      <c r="A8">
        <v>45</v>
      </c>
      <c r="B8">
        <v>5.5620000000000003</v>
      </c>
      <c r="C8">
        <f t="shared" si="3"/>
        <v>4.5219522401576686</v>
      </c>
      <c r="D8">
        <f t="shared" si="4"/>
        <v>1.0816993427530524</v>
      </c>
      <c r="E8">
        <f t="shared" si="5"/>
        <v>15.934266101766669</v>
      </c>
      <c r="F8">
        <f t="shared" si="0"/>
        <v>107.58390408585794</v>
      </c>
      <c r="G8">
        <f t="shared" si="6"/>
        <v>0.87741630000000004</v>
      </c>
      <c r="H8">
        <f t="shared" si="1"/>
        <v>21.94532444230569</v>
      </c>
      <c r="I8">
        <f t="shared" si="7"/>
        <v>0.47837610173544082</v>
      </c>
      <c r="J8">
        <f t="shared" si="2"/>
        <v>25.843231939006561</v>
      </c>
      <c r="K8">
        <f t="shared" si="8"/>
        <v>3.6700101674999999E-2</v>
      </c>
      <c r="L8">
        <f t="shared" si="9"/>
        <v>30.52893896643026</v>
      </c>
      <c r="M8">
        <f t="shared" si="10"/>
        <v>1.3470672225375001E-3</v>
      </c>
      <c r="N8">
        <f t="shared" si="11"/>
        <v>30.920861038806596</v>
      </c>
      <c r="O8" s="1">
        <f t="shared" si="12"/>
        <v>-0.19958346713417113</v>
      </c>
      <c r="P8">
        <f t="shared" si="13"/>
        <v>33.19584404875382</v>
      </c>
    </row>
    <row r="9" spans="1:16" x14ac:dyDescent="0.25">
      <c r="A9">
        <v>50</v>
      </c>
      <c r="B9">
        <v>2.86</v>
      </c>
      <c r="C9">
        <f t="shared" si="3"/>
        <v>4.7665561831329839</v>
      </c>
      <c r="D9">
        <f t="shared" si="4"/>
        <v>3.6349564794426126</v>
      </c>
      <c r="E9">
        <f t="shared" si="5"/>
        <v>16.375293510322781</v>
      </c>
      <c r="F9">
        <f t="shared" si="0"/>
        <v>182.66315867017309</v>
      </c>
      <c r="G9">
        <f t="shared" si="6"/>
        <v>0.97490700000000008</v>
      </c>
      <c r="H9">
        <f t="shared" si="1"/>
        <v>3.5535756186489995</v>
      </c>
      <c r="I9">
        <f>(A9*LOG(A9,2))*0.0019357</f>
        <v>0.54624062132734663</v>
      </c>
      <c r="J9">
        <f t="shared" si="2"/>
        <v>5.3534824623956627</v>
      </c>
      <c r="K9">
        <f t="shared" si="8"/>
        <v>4.53087675E-2</v>
      </c>
      <c r="L9">
        <f t="shared" si="9"/>
        <v>7.9224867343123693</v>
      </c>
      <c r="M9">
        <f t="shared" si="10"/>
        <v>1.8478288375000001E-3</v>
      </c>
      <c r="N9">
        <f t="shared" si="11"/>
        <v>8.1690338335209116</v>
      </c>
      <c r="O9" s="1">
        <f t="shared" si="12"/>
        <v>-6.3866709482934763</v>
      </c>
      <c r="P9">
        <f t="shared" si="13"/>
        <v>85.500923626014568</v>
      </c>
    </row>
    <row r="10" spans="1:16" x14ac:dyDescent="0.25">
      <c r="A10">
        <v>80</v>
      </c>
      <c r="B10">
        <v>1.2549999999999999</v>
      </c>
      <c r="C10">
        <f t="shared" si="3"/>
        <v>6.0292696535435581</v>
      </c>
      <c r="D10">
        <f t="shared" si="4"/>
        <v>22.793650724746929</v>
      </c>
      <c r="E10">
        <f t="shared" si="5"/>
        <v>18.342676465161389</v>
      </c>
      <c r="F10">
        <f t="shared" si="0"/>
        <v>291.98868697803044</v>
      </c>
      <c r="G10">
        <f t="shared" si="6"/>
        <v>1.5598512</v>
      </c>
      <c r="H10">
        <f t="shared" si="1"/>
        <v>9.2934254141440062E-2</v>
      </c>
      <c r="I10">
        <f t="shared" si="7"/>
        <v>0.97898849706187729</v>
      </c>
      <c r="J10">
        <f t="shared" si="2"/>
        <v>7.6182349754161258E-2</v>
      </c>
      <c r="K10">
        <f t="shared" si="8"/>
        <v>0.11599044479999999</v>
      </c>
      <c r="L10">
        <f t="shared" si="9"/>
        <v>1.2973427668369018</v>
      </c>
      <c r="M10">
        <f t="shared" si="10"/>
        <v>7.5687069183999998E-3</v>
      </c>
      <c r="N10">
        <f t="shared" si="11"/>
        <v>1.5560848309592321</v>
      </c>
      <c r="O10" s="1">
        <f t="shared" si="12"/>
        <v>-6857635713.3084469</v>
      </c>
      <c r="P10">
        <f t="shared" si="13"/>
        <v>4.7027167593656115E+19</v>
      </c>
    </row>
    <row r="11" spans="1:16" x14ac:dyDescent="0.25">
      <c r="A11">
        <v>100</v>
      </c>
      <c r="B11">
        <v>4.8360000000000003</v>
      </c>
      <c r="C11">
        <f t="shared" si="3"/>
        <v>6.7409284000000005</v>
      </c>
      <c r="D11">
        <f t="shared" si="4"/>
        <v>3.6287522091265609</v>
      </c>
      <c r="E11">
        <f t="shared" si="5"/>
        <v>19.276730570322783</v>
      </c>
      <c r="F11">
        <f t="shared" si="0"/>
        <v>208.53469940465496</v>
      </c>
      <c r="G11">
        <f t="shared" si="6"/>
        <v>1.9498140000000002</v>
      </c>
      <c r="H11">
        <f t="shared" si="1"/>
        <v>8.3300696265960017</v>
      </c>
      <c r="I11">
        <f t="shared" si="7"/>
        <v>1.2860512426546935</v>
      </c>
      <c r="J11">
        <f t="shared" si="2"/>
        <v>12.602136179777489</v>
      </c>
      <c r="K11">
        <f t="shared" si="8"/>
        <v>0.18123507</v>
      </c>
      <c r="L11">
        <f t="shared" si="9"/>
        <v>21.666836553557911</v>
      </c>
      <c r="M11">
        <f t="shared" si="10"/>
        <v>1.47826307E-2</v>
      </c>
      <c r="N11">
        <f t="shared" si="11"/>
        <v>23.244136922040013</v>
      </c>
      <c r="O11" s="1">
        <f t="shared" si="12"/>
        <v>-7190752225718118</v>
      </c>
      <c r="P11">
        <f t="shared" si="13"/>
        <v>5.1706917571670142E+31</v>
      </c>
    </row>
    <row r="12" spans="1:16" x14ac:dyDescent="0.25">
      <c r="A12">
        <v>200</v>
      </c>
      <c r="B12">
        <v>12.885999999999999</v>
      </c>
      <c r="C12">
        <f t="shared" si="3"/>
        <v>9.5331123662659678</v>
      </c>
      <c r="D12">
        <f t="shared" si="4"/>
        <v>11.241855484446592</v>
      </c>
      <c r="E12">
        <f t="shared" si="5"/>
        <v>22.178167630322779</v>
      </c>
      <c r="F12">
        <f t="shared" si="0"/>
        <v>86.344379270018464</v>
      </c>
      <c r="G12">
        <f t="shared" si="6"/>
        <v>3.8996280000000003</v>
      </c>
      <c r="H12">
        <f t="shared" si="1"/>
        <v>80.754881722383985</v>
      </c>
      <c r="I12">
        <f t="shared" si="7"/>
        <v>2.9592424853093866</v>
      </c>
      <c r="J12">
        <f t="shared" si="2"/>
        <v>98.540514755466546</v>
      </c>
      <c r="K12">
        <f t="shared" si="8"/>
        <v>0.72494027999999999</v>
      </c>
      <c r="L12">
        <f t="shared" si="9"/>
        <v>147.89137351340645</v>
      </c>
      <c r="M12">
        <f t="shared" si="10"/>
        <v>0.1182610456</v>
      </c>
      <c r="N12">
        <f t="shared" si="11"/>
        <v>163.01515800770318</v>
      </c>
      <c r="O12" s="1">
        <f t="shared" si="12"/>
        <v>-9.1153613750240488E+45</v>
      </c>
      <c r="P12">
        <f t="shared" si="13"/>
        <v>8.3089812997280322E+91</v>
      </c>
    </row>
    <row r="13" spans="1:16" x14ac:dyDescent="0.25">
      <c r="A13">
        <v>350</v>
      </c>
      <c r="B13">
        <v>7.3470000000000004</v>
      </c>
      <c r="C13">
        <f t="shared" si="3"/>
        <v>12.611122270787124</v>
      </c>
      <c r="D13">
        <f t="shared" si="4"/>
        <v>27.710983281796985</v>
      </c>
      <c r="E13">
        <f t="shared" si="5"/>
        <v>24.520657121754123</v>
      </c>
      <c r="F13">
        <f t="shared" si="0"/>
        <v>294.93449893557607</v>
      </c>
      <c r="G13">
        <f t="shared" si="6"/>
        <v>6.8243489999999998</v>
      </c>
      <c r="H13">
        <f t="shared" si="1"/>
        <v>0.27316406780100067</v>
      </c>
      <c r="I13">
        <f t="shared" si="7"/>
        <v>5.7256532722108435</v>
      </c>
      <c r="J13">
        <f t="shared" si="2"/>
        <v>2.6287652117126066</v>
      </c>
      <c r="K13">
        <f t="shared" si="8"/>
        <v>2.2201296075000001</v>
      </c>
      <c r="L13">
        <f t="shared" si="9"/>
        <v>26.284800021493112</v>
      </c>
      <c r="M13">
        <f t="shared" si="10"/>
        <v>0.63380529126250007</v>
      </c>
      <c r="N13">
        <f t="shared" si="11"/>
        <v>45.066983197421173</v>
      </c>
      <c r="O13" s="1">
        <f t="shared" si="12"/>
        <v>-1.30098784906841E+91</v>
      </c>
      <c r="P13">
        <f t="shared" si="13"/>
        <v>1.6925693834236479E+182</v>
      </c>
    </row>
    <row r="14" spans="1:16" x14ac:dyDescent="0.25">
      <c r="A14">
        <v>500</v>
      </c>
      <c r="B14">
        <v>52.594999999999999</v>
      </c>
      <c r="C14">
        <f t="shared" si="3"/>
        <v>15.073174133858895</v>
      </c>
      <c r="D14">
        <f t="shared" si="4"/>
        <v>1407.8874163290152</v>
      </c>
      <c r="E14">
        <f t="shared" si="5"/>
        <v>26.013658795484169</v>
      </c>
      <c r="F14">
        <f t="shared" si="0"/>
        <v>706.56770023089109</v>
      </c>
      <c r="G14">
        <f t="shared" si="6"/>
        <v>9.7490699999999997</v>
      </c>
      <c r="H14">
        <f t="shared" si="1"/>
        <v>1835.7737175648997</v>
      </c>
      <c r="I14">
        <f t="shared" si="7"/>
        <v>8.6775343199102029</v>
      </c>
      <c r="J14">
        <f t="shared" si="2"/>
        <v>1928.7437917618652</v>
      </c>
      <c r="K14">
        <f t="shared" si="8"/>
        <v>4.53087675</v>
      </c>
      <c r="L14">
        <f t="shared" si="9"/>
        <v>2310.1599437911909</v>
      </c>
      <c r="M14">
        <f t="shared" si="10"/>
        <v>1.8478288375</v>
      </c>
      <c r="N14">
        <f t="shared" si="11"/>
        <v>2575.2753809960714</v>
      </c>
      <c r="O14" s="1">
        <f t="shared" si="12"/>
        <v>-1.8568319058213777E+136</v>
      </c>
      <c r="P14">
        <f t="shared" si="13"/>
        <v>3.4478247264762498E+272</v>
      </c>
    </row>
    <row r="15" spans="1:16" x14ac:dyDescent="0.25">
      <c r="B15" t="s">
        <v>2</v>
      </c>
      <c r="D15">
        <f>AVERAGE(D2:D14)</f>
        <v>121.85951323735418</v>
      </c>
      <c r="F15">
        <f t="shared" ref="E15:P15" si="14">AVERAGE(F2:F14)</f>
        <v>180.66840913647877</v>
      </c>
      <c r="H15">
        <f t="shared" si="14"/>
        <v>167.8876724063812</v>
      </c>
      <c r="J15">
        <f t="shared" si="14"/>
        <v>178.74067601895317</v>
      </c>
      <c r="L15">
        <f>AVERAGE(L2:L14)</f>
        <v>216.40990585904819</v>
      </c>
      <c r="N15">
        <f t="shared" si="14"/>
        <v>239.69128502446409</v>
      </c>
      <c r="O15" s="1"/>
      <c r="P15">
        <f>AVERAGE(P2:P14)</f>
        <v>2.652172866520192E+271</v>
      </c>
    </row>
    <row r="16" spans="1:16" x14ac:dyDescent="0.25">
      <c r="O16" s="1"/>
    </row>
    <row r="22" spans="14:14" x14ac:dyDescent="0.25">
      <c r="N22" s="2">
        <v>-5.67250331E-15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2021-01-26T18:13:29Z</dcterms:created>
  <dcterms:modified xsi:type="dcterms:W3CDTF">2021-01-27T00:45:30Z</dcterms:modified>
</cp:coreProperties>
</file>