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20"/>
  </bookViews>
  <sheets>
    <sheet name="18521503" sheetId="1" r:id="rId1"/>
  </sheets>
  <calcPr calcId="162913"/>
</workbook>
</file>

<file path=xl/calcChain.xml><?xml version="1.0" encoding="utf-8"?>
<calcChain xmlns="http://schemas.openxmlformats.org/spreadsheetml/2006/main">
  <c r="M3" i="1" l="1"/>
  <c r="M4" i="1"/>
  <c r="M5" i="1"/>
  <c r="M6" i="1"/>
  <c r="N6" i="1" s="1"/>
  <c r="M7" i="1"/>
  <c r="M8" i="1"/>
  <c r="N8" i="1" s="1"/>
  <c r="M9" i="1"/>
  <c r="N9" i="1" s="1"/>
  <c r="M10" i="1"/>
  <c r="N10" i="1" s="1"/>
  <c r="M11" i="1"/>
  <c r="M12" i="1"/>
  <c r="M13" i="1"/>
  <c r="M14" i="1"/>
  <c r="N14" i="1" s="1"/>
  <c r="M15" i="1"/>
  <c r="M16" i="1"/>
  <c r="M17" i="1"/>
  <c r="M18" i="1"/>
  <c r="N18" i="1" s="1"/>
  <c r="M19" i="1"/>
  <c r="M20" i="1"/>
  <c r="M21" i="1"/>
  <c r="M22" i="1"/>
  <c r="N22" i="1" s="1"/>
  <c r="M23" i="1"/>
  <c r="M24" i="1"/>
  <c r="M25" i="1"/>
  <c r="N25" i="1" s="1"/>
  <c r="M26" i="1"/>
  <c r="N26" i="1" s="1"/>
  <c r="M27" i="1"/>
  <c r="M28" i="1"/>
  <c r="M29" i="1"/>
  <c r="M30" i="1"/>
  <c r="N30" i="1" s="1"/>
  <c r="M31" i="1"/>
  <c r="M32" i="1"/>
  <c r="M33" i="1"/>
  <c r="M34" i="1"/>
  <c r="N34" i="1" s="1"/>
  <c r="M35" i="1"/>
  <c r="M36" i="1"/>
  <c r="M37" i="1"/>
  <c r="M38" i="1"/>
  <c r="N38" i="1" s="1"/>
  <c r="M39" i="1"/>
  <c r="M40" i="1"/>
  <c r="M41" i="1"/>
  <c r="N41" i="1" s="1"/>
  <c r="M42" i="1"/>
  <c r="N42" i="1" s="1"/>
  <c r="M43" i="1"/>
  <c r="M44" i="1"/>
  <c r="M45" i="1"/>
  <c r="N45" i="1" s="1"/>
  <c r="M46" i="1"/>
  <c r="N46" i="1" s="1"/>
  <c r="M47" i="1"/>
  <c r="M48" i="1"/>
  <c r="M49" i="1"/>
  <c r="M50" i="1"/>
  <c r="N50" i="1" s="1"/>
  <c r="M51" i="1"/>
  <c r="M52" i="1"/>
  <c r="N52" i="1" s="1"/>
  <c r="M53" i="1"/>
  <c r="M54" i="1"/>
  <c r="N54" i="1" s="1"/>
  <c r="M55" i="1"/>
  <c r="M56" i="1"/>
  <c r="N56" i="1" s="1"/>
  <c r="M57" i="1"/>
  <c r="M58" i="1"/>
  <c r="N58" i="1" s="1"/>
  <c r="M59" i="1"/>
  <c r="M60" i="1"/>
  <c r="N60" i="1" s="1"/>
  <c r="M61" i="1"/>
  <c r="N61" i="1" s="1"/>
  <c r="M62" i="1"/>
  <c r="N62" i="1" s="1"/>
  <c r="M63" i="1"/>
  <c r="M64" i="1"/>
  <c r="M65" i="1"/>
  <c r="M66" i="1"/>
  <c r="N66" i="1" s="1"/>
  <c r="M67" i="1"/>
  <c r="M68" i="1"/>
  <c r="M69" i="1"/>
  <c r="M70" i="1"/>
  <c r="N70" i="1" s="1"/>
  <c r="M71" i="1"/>
  <c r="M2" i="1"/>
  <c r="K3" i="1"/>
  <c r="K4" i="1"/>
  <c r="L4" i="1" s="1"/>
  <c r="K5" i="1"/>
  <c r="K6" i="1"/>
  <c r="L6" i="1" s="1"/>
  <c r="K7" i="1"/>
  <c r="K8" i="1"/>
  <c r="L8" i="1" s="1"/>
  <c r="K9" i="1"/>
  <c r="K10" i="1"/>
  <c r="L10" i="1" s="1"/>
  <c r="K11" i="1"/>
  <c r="K12" i="1"/>
  <c r="L12" i="1" s="1"/>
  <c r="K13" i="1"/>
  <c r="K14" i="1"/>
  <c r="L14" i="1" s="1"/>
  <c r="K15" i="1"/>
  <c r="K16" i="1"/>
  <c r="L16" i="1" s="1"/>
  <c r="K17" i="1"/>
  <c r="K18" i="1"/>
  <c r="L18" i="1" s="1"/>
  <c r="K19" i="1"/>
  <c r="K20" i="1"/>
  <c r="L20" i="1" s="1"/>
  <c r="K21" i="1"/>
  <c r="K22" i="1"/>
  <c r="K23" i="1"/>
  <c r="K24" i="1"/>
  <c r="L24" i="1" s="1"/>
  <c r="K25" i="1"/>
  <c r="K26" i="1"/>
  <c r="L26" i="1" s="1"/>
  <c r="K27" i="1"/>
  <c r="K28" i="1"/>
  <c r="L28" i="1" s="1"/>
  <c r="K29" i="1"/>
  <c r="K30" i="1"/>
  <c r="L30" i="1" s="1"/>
  <c r="K31" i="1"/>
  <c r="K32" i="1"/>
  <c r="L32" i="1" s="1"/>
  <c r="K33" i="1"/>
  <c r="K34" i="1"/>
  <c r="L34" i="1" s="1"/>
  <c r="K35" i="1"/>
  <c r="K36" i="1"/>
  <c r="L36" i="1" s="1"/>
  <c r="K37" i="1"/>
  <c r="K38" i="1"/>
  <c r="L38" i="1" s="1"/>
  <c r="K39" i="1"/>
  <c r="K40" i="1"/>
  <c r="L40" i="1" s="1"/>
  <c r="K41" i="1"/>
  <c r="K42" i="1"/>
  <c r="L42" i="1" s="1"/>
  <c r="K43" i="1"/>
  <c r="K44" i="1"/>
  <c r="L44" i="1" s="1"/>
  <c r="K45" i="1"/>
  <c r="K46" i="1"/>
  <c r="L46" i="1" s="1"/>
  <c r="K47" i="1"/>
  <c r="K48" i="1"/>
  <c r="L48" i="1" s="1"/>
  <c r="K49" i="1"/>
  <c r="K50" i="1"/>
  <c r="L50" i="1" s="1"/>
  <c r="K51" i="1"/>
  <c r="K52" i="1"/>
  <c r="K53" i="1"/>
  <c r="K54" i="1"/>
  <c r="L54" i="1" s="1"/>
  <c r="K55" i="1"/>
  <c r="K56" i="1"/>
  <c r="L56" i="1" s="1"/>
  <c r="K57" i="1"/>
  <c r="K58" i="1"/>
  <c r="L58" i="1" s="1"/>
  <c r="K59" i="1"/>
  <c r="K60" i="1"/>
  <c r="K61" i="1"/>
  <c r="K62" i="1"/>
  <c r="L62" i="1" s="1"/>
  <c r="K63" i="1"/>
  <c r="K64" i="1"/>
  <c r="L64" i="1" s="1"/>
  <c r="K65" i="1"/>
  <c r="K66" i="1"/>
  <c r="L66" i="1" s="1"/>
  <c r="K67" i="1"/>
  <c r="K68" i="1"/>
  <c r="L68" i="1" s="1"/>
  <c r="K69" i="1"/>
  <c r="K70" i="1"/>
  <c r="L70" i="1" s="1"/>
  <c r="K71" i="1"/>
  <c r="K2" i="1"/>
  <c r="I3" i="1"/>
  <c r="I4" i="1"/>
  <c r="I5" i="1"/>
  <c r="I6" i="1"/>
  <c r="J6" i="1" s="1"/>
  <c r="I7" i="1"/>
  <c r="I8" i="1"/>
  <c r="I9" i="1"/>
  <c r="I10" i="1"/>
  <c r="J10" i="1" s="1"/>
  <c r="I11" i="1"/>
  <c r="I12" i="1"/>
  <c r="I13" i="1"/>
  <c r="I14" i="1"/>
  <c r="J14" i="1" s="1"/>
  <c r="I15" i="1"/>
  <c r="I16" i="1"/>
  <c r="I17" i="1"/>
  <c r="I18" i="1"/>
  <c r="J18" i="1" s="1"/>
  <c r="I19" i="1"/>
  <c r="I20" i="1"/>
  <c r="I21" i="1"/>
  <c r="I22" i="1"/>
  <c r="J22" i="1" s="1"/>
  <c r="I23" i="1"/>
  <c r="I24" i="1"/>
  <c r="I25" i="1"/>
  <c r="I26" i="1"/>
  <c r="J26" i="1" s="1"/>
  <c r="I27" i="1"/>
  <c r="I28" i="1"/>
  <c r="I29" i="1"/>
  <c r="I30" i="1"/>
  <c r="J30" i="1" s="1"/>
  <c r="I31" i="1"/>
  <c r="I32" i="1"/>
  <c r="I33" i="1"/>
  <c r="I34" i="1"/>
  <c r="J34" i="1" s="1"/>
  <c r="I35" i="1"/>
  <c r="I36" i="1"/>
  <c r="I37" i="1"/>
  <c r="I38" i="1"/>
  <c r="J38" i="1" s="1"/>
  <c r="I39" i="1"/>
  <c r="I40" i="1"/>
  <c r="I41" i="1"/>
  <c r="I42" i="1"/>
  <c r="J42" i="1" s="1"/>
  <c r="I43" i="1"/>
  <c r="I44" i="1"/>
  <c r="I45" i="1"/>
  <c r="I46" i="1"/>
  <c r="J46" i="1" s="1"/>
  <c r="I47" i="1"/>
  <c r="I48" i="1"/>
  <c r="I49" i="1"/>
  <c r="I50" i="1"/>
  <c r="J50" i="1" s="1"/>
  <c r="I51" i="1"/>
  <c r="I52" i="1"/>
  <c r="I53" i="1"/>
  <c r="I54" i="1"/>
  <c r="J54" i="1" s="1"/>
  <c r="I55" i="1"/>
  <c r="I56" i="1"/>
  <c r="I57" i="1"/>
  <c r="I58" i="1"/>
  <c r="J58" i="1" s="1"/>
  <c r="I59" i="1"/>
  <c r="I60" i="1"/>
  <c r="I61" i="1"/>
  <c r="I62" i="1"/>
  <c r="J62" i="1" s="1"/>
  <c r="I63" i="1"/>
  <c r="I64" i="1"/>
  <c r="I65" i="1"/>
  <c r="I66" i="1"/>
  <c r="J66" i="1" s="1"/>
  <c r="I67" i="1"/>
  <c r="I68" i="1"/>
  <c r="I69" i="1"/>
  <c r="I70" i="1"/>
  <c r="J70" i="1" s="1"/>
  <c r="I71" i="1"/>
  <c r="I2" i="1"/>
  <c r="J2" i="1" s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G3" i="1"/>
  <c r="H3" i="1" s="1"/>
  <c r="G4" i="1"/>
  <c r="G5" i="1"/>
  <c r="H5" i="1" s="1"/>
  <c r="G6" i="1"/>
  <c r="H6" i="1" s="1"/>
  <c r="G7" i="1"/>
  <c r="H7" i="1" s="1"/>
  <c r="G8" i="1"/>
  <c r="G9" i="1"/>
  <c r="H9" i="1" s="1"/>
  <c r="G10" i="1"/>
  <c r="H10" i="1" s="1"/>
  <c r="G11" i="1"/>
  <c r="H11" i="1" s="1"/>
  <c r="G12" i="1"/>
  <c r="G13" i="1"/>
  <c r="H13" i="1" s="1"/>
  <c r="G14" i="1"/>
  <c r="H14" i="1" s="1"/>
  <c r="G15" i="1"/>
  <c r="H15" i="1" s="1"/>
  <c r="G16" i="1"/>
  <c r="G17" i="1"/>
  <c r="H17" i="1" s="1"/>
  <c r="G18" i="1"/>
  <c r="H18" i="1" s="1"/>
  <c r="G19" i="1"/>
  <c r="H19" i="1" s="1"/>
  <c r="G20" i="1"/>
  <c r="G21" i="1"/>
  <c r="H21" i="1" s="1"/>
  <c r="G22" i="1"/>
  <c r="H22" i="1" s="1"/>
  <c r="G23" i="1"/>
  <c r="H23" i="1" s="1"/>
  <c r="G24" i="1"/>
  <c r="G25" i="1"/>
  <c r="H25" i="1" s="1"/>
  <c r="G26" i="1"/>
  <c r="H26" i="1" s="1"/>
  <c r="G27" i="1"/>
  <c r="H27" i="1" s="1"/>
  <c r="G28" i="1"/>
  <c r="G29" i="1"/>
  <c r="H29" i="1" s="1"/>
  <c r="G30" i="1"/>
  <c r="H30" i="1" s="1"/>
  <c r="G31" i="1"/>
  <c r="H31" i="1" s="1"/>
  <c r="G32" i="1"/>
  <c r="G33" i="1"/>
  <c r="H33" i="1" s="1"/>
  <c r="G34" i="1"/>
  <c r="H34" i="1" s="1"/>
  <c r="G35" i="1"/>
  <c r="H35" i="1" s="1"/>
  <c r="G36" i="1"/>
  <c r="G37" i="1"/>
  <c r="H37" i="1" s="1"/>
  <c r="G38" i="1"/>
  <c r="H38" i="1" s="1"/>
  <c r="G39" i="1"/>
  <c r="H39" i="1" s="1"/>
  <c r="G40" i="1"/>
  <c r="G41" i="1"/>
  <c r="H41" i="1" s="1"/>
  <c r="G42" i="1"/>
  <c r="H42" i="1" s="1"/>
  <c r="G43" i="1"/>
  <c r="H43" i="1" s="1"/>
  <c r="G44" i="1"/>
  <c r="G45" i="1"/>
  <c r="H45" i="1" s="1"/>
  <c r="G46" i="1"/>
  <c r="H46" i="1" s="1"/>
  <c r="G47" i="1"/>
  <c r="H47" i="1" s="1"/>
  <c r="G48" i="1"/>
  <c r="G49" i="1"/>
  <c r="H49" i="1" s="1"/>
  <c r="G50" i="1"/>
  <c r="H50" i="1" s="1"/>
  <c r="G51" i="1"/>
  <c r="H51" i="1" s="1"/>
  <c r="G52" i="1"/>
  <c r="G53" i="1"/>
  <c r="H53" i="1" s="1"/>
  <c r="G54" i="1"/>
  <c r="H54" i="1" s="1"/>
  <c r="G55" i="1"/>
  <c r="H55" i="1" s="1"/>
  <c r="G56" i="1"/>
  <c r="G57" i="1"/>
  <c r="H57" i="1" s="1"/>
  <c r="G58" i="1"/>
  <c r="H58" i="1" s="1"/>
  <c r="G59" i="1"/>
  <c r="H59" i="1" s="1"/>
  <c r="G60" i="1"/>
  <c r="G61" i="1"/>
  <c r="H61" i="1" s="1"/>
  <c r="G62" i="1"/>
  <c r="H62" i="1" s="1"/>
  <c r="G63" i="1"/>
  <c r="H63" i="1" s="1"/>
  <c r="G64" i="1"/>
  <c r="G65" i="1"/>
  <c r="H65" i="1" s="1"/>
  <c r="G66" i="1"/>
  <c r="H66" i="1" s="1"/>
  <c r="G67" i="1"/>
  <c r="H67" i="1" s="1"/>
  <c r="G68" i="1"/>
  <c r="G69" i="1"/>
  <c r="H69" i="1" s="1"/>
  <c r="G70" i="1"/>
  <c r="H70" i="1" s="1"/>
  <c r="G71" i="1"/>
  <c r="H71" i="1" s="1"/>
  <c r="G2" i="1"/>
  <c r="E3" i="1"/>
  <c r="E4" i="1"/>
  <c r="E5" i="1"/>
  <c r="F5" i="1" s="1"/>
  <c r="E6" i="1"/>
  <c r="F6" i="1" s="1"/>
  <c r="E7" i="1"/>
  <c r="E8" i="1"/>
  <c r="F8" i="1" s="1"/>
  <c r="E9" i="1"/>
  <c r="F9" i="1" s="1"/>
  <c r="E10" i="1"/>
  <c r="F10" i="1" s="1"/>
  <c r="E11" i="1"/>
  <c r="E12" i="1"/>
  <c r="E13" i="1"/>
  <c r="E14" i="1"/>
  <c r="E15" i="1"/>
  <c r="E16" i="1"/>
  <c r="F16" i="1" s="1"/>
  <c r="E17" i="1"/>
  <c r="F17" i="1" s="1"/>
  <c r="E18" i="1"/>
  <c r="E19" i="1"/>
  <c r="E20" i="1"/>
  <c r="F20" i="1" s="1"/>
  <c r="E21" i="1"/>
  <c r="F21" i="1" s="1"/>
  <c r="E22" i="1"/>
  <c r="F22" i="1" s="1"/>
  <c r="E23" i="1"/>
  <c r="E24" i="1"/>
  <c r="F24" i="1" s="1"/>
  <c r="E25" i="1"/>
  <c r="E26" i="1"/>
  <c r="F26" i="1" s="1"/>
  <c r="E27" i="1"/>
  <c r="E28" i="1"/>
  <c r="F28" i="1" s="1"/>
  <c r="E29" i="1"/>
  <c r="F29" i="1" s="1"/>
  <c r="E30" i="1"/>
  <c r="E31" i="1"/>
  <c r="E32" i="1"/>
  <c r="F32" i="1" s="1"/>
  <c r="E33" i="1"/>
  <c r="E34" i="1"/>
  <c r="F34" i="1" s="1"/>
  <c r="E35" i="1"/>
  <c r="E36" i="1"/>
  <c r="E37" i="1"/>
  <c r="E38" i="1"/>
  <c r="F38" i="1" s="1"/>
  <c r="E39" i="1"/>
  <c r="E40" i="1"/>
  <c r="F40" i="1" s="1"/>
  <c r="E41" i="1"/>
  <c r="F41" i="1" s="1"/>
  <c r="E42" i="1"/>
  <c r="F42" i="1" s="1"/>
  <c r="E43" i="1"/>
  <c r="E44" i="1"/>
  <c r="E45" i="1"/>
  <c r="E46" i="1"/>
  <c r="F46" i="1" s="1"/>
  <c r="E47" i="1"/>
  <c r="E48" i="1"/>
  <c r="F48" i="1" s="1"/>
  <c r="E49" i="1"/>
  <c r="F49" i="1" s="1"/>
  <c r="E50" i="1"/>
  <c r="F50" i="1" s="1"/>
  <c r="E51" i="1"/>
  <c r="E52" i="1"/>
  <c r="F52" i="1" s="1"/>
  <c r="E53" i="1"/>
  <c r="E54" i="1"/>
  <c r="F54" i="1" s="1"/>
  <c r="E55" i="1"/>
  <c r="E56" i="1"/>
  <c r="E57" i="1"/>
  <c r="E58" i="1"/>
  <c r="F58" i="1" s="1"/>
  <c r="E59" i="1"/>
  <c r="E60" i="1"/>
  <c r="F60" i="1" s="1"/>
  <c r="E61" i="1"/>
  <c r="F61" i="1" s="1"/>
  <c r="E62" i="1"/>
  <c r="F62" i="1" s="1"/>
  <c r="E63" i="1"/>
  <c r="E64" i="1"/>
  <c r="F64" i="1" s="1"/>
  <c r="E65" i="1"/>
  <c r="E66" i="1"/>
  <c r="F66" i="1" s="1"/>
  <c r="E67" i="1"/>
  <c r="E68" i="1"/>
  <c r="E69" i="1"/>
  <c r="F69" i="1" s="1"/>
  <c r="E70" i="1"/>
  <c r="F70" i="1" s="1"/>
  <c r="E71" i="1"/>
  <c r="E2" i="1"/>
  <c r="F2" i="1" s="1"/>
  <c r="C3" i="1"/>
  <c r="C4" i="1"/>
  <c r="C5" i="1"/>
  <c r="C6" i="1"/>
  <c r="D6" i="1" s="1"/>
  <c r="C7" i="1"/>
  <c r="C8" i="1"/>
  <c r="C9" i="1"/>
  <c r="D9" i="1" s="1"/>
  <c r="C10" i="1"/>
  <c r="D10" i="1" s="1"/>
  <c r="C11" i="1"/>
  <c r="C12" i="1"/>
  <c r="C13" i="1"/>
  <c r="D13" i="1" s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D26" i="1" s="1"/>
  <c r="C27" i="1"/>
  <c r="C28" i="1"/>
  <c r="C29" i="1"/>
  <c r="C30" i="1"/>
  <c r="D30" i="1" s="1"/>
  <c r="C31" i="1"/>
  <c r="C32" i="1"/>
  <c r="C33" i="1"/>
  <c r="D33" i="1" s="1"/>
  <c r="C34" i="1"/>
  <c r="D34" i="1" s="1"/>
  <c r="C35" i="1"/>
  <c r="C36" i="1"/>
  <c r="C37" i="1"/>
  <c r="C38" i="1"/>
  <c r="D38" i="1" s="1"/>
  <c r="C39" i="1"/>
  <c r="C40" i="1"/>
  <c r="C41" i="1"/>
  <c r="D41" i="1" s="1"/>
  <c r="C42" i="1"/>
  <c r="D42" i="1" s="1"/>
  <c r="C43" i="1"/>
  <c r="C44" i="1"/>
  <c r="C45" i="1"/>
  <c r="C46" i="1"/>
  <c r="D46" i="1" s="1"/>
  <c r="C47" i="1"/>
  <c r="C48" i="1"/>
  <c r="C49" i="1"/>
  <c r="D49" i="1" s="1"/>
  <c r="C50" i="1"/>
  <c r="D50" i="1" s="1"/>
  <c r="C51" i="1"/>
  <c r="C52" i="1"/>
  <c r="C53" i="1"/>
  <c r="C54" i="1"/>
  <c r="D54" i="1" s="1"/>
  <c r="C55" i="1"/>
  <c r="C56" i="1"/>
  <c r="C57" i="1"/>
  <c r="C58" i="1"/>
  <c r="C59" i="1"/>
  <c r="C60" i="1"/>
  <c r="C61" i="1"/>
  <c r="D61" i="1" s="1"/>
  <c r="C62" i="1"/>
  <c r="D62" i="1" s="1"/>
  <c r="C63" i="1"/>
  <c r="C64" i="1"/>
  <c r="C65" i="1"/>
  <c r="D65" i="1" s="1"/>
  <c r="C66" i="1"/>
  <c r="D66" i="1" s="1"/>
  <c r="C67" i="1"/>
  <c r="C68" i="1"/>
  <c r="D68" i="1" s="1"/>
  <c r="C69" i="1"/>
  <c r="D69" i="1" s="1"/>
  <c r="C70" i="1"/>
  <c r="D70" i="1" s="1"/>
  <c r="C71" i="1"/>
  <c r="C2" i="1"/>
  <c r="D5" i="1"/>
  <c r="D17" i="1"/>
  <c r="D29" i="1"/>
  <c r="D45" i="1"/>
  <c r="D58" i="1"/>
  <c r="N71" i="1"/>
  <c r="L71" i="1"/>
  <c r="J71" i="1"/>
  <c r="F71" i="1"/>
  <c r="D71" i="1"/>
  <c r="N69" i="1"/>
  <c r="L69" i="1"/>
  <c r="J69" i="1"/>
  <c r="N68" i="1"/>
  <c r="J68" i="1"/>
  <c r="F68" i="1"/>
  <c r="N67" i="1"/>
  <c r="L67" i="1"/>
  <c r="J67" i="1"/>
  <c r="F67" i="1"/>
  <c r="D67" i="1"/>
  <c r="N65" i="1"/>
  <c r="L65" i="1"/>
  <c r="J65" i="1"/>
  <c r="F65" i="1"/>
  <c r="N64" i="1"/>
  <c r="J64" i="1"/>
  <c r="D64" i="1"/>
  <c r="N63" i="1"/>
  <c r="L63" i="1"/>
  <c r="J63" i="1"/>
  <c r="F63" i="1"/>
  <c r="D63" i="1"/>
  <c r="L61" i="1"/>
  <c r="J61" i="1"/>
  <c r="L60" i="1"/>
  <c r="J60" i="1"/>
  <c r="D60" i="1"/>
  <c r="N59" i="1"/>
  <c r="L59" i="1"/>
  <c r="J59" i="1"/>
  <c r="F59" i="1"/>
  <c r="D59" i="1"/>
  <c r="N57" i="1"/>
  <c r="L57" i="1"/>
  <c r="J57" i="1"/>
  <c r="F57" i="1"/>
  <c r="D57" i="1"/>
  <c r="J56" i="1"/>
  <c r="F56" i="1"/>
  <c r="D56" i="1"/>
  <c r="N55" i="1"/>
  <c r="L55" i="1"/>
  <c r="J55" i="1"/>
  <c r="F55" i="1"/>
  <c r="D55" i="1"/>
  <c r="N53" i="1"/>
  <c r="L53" i="1"/>
  <c r="J53" i="1"/>
  <c r="F53" i="1"/>
  <c r="D53" i="1"/>
  <c r="L52" i="1"/>
  <c r="J52" i="1"/>
  <c r="D52" i="1"/>
  <c r="N51" i="1"/>
  <c r="L51" i="1"/>
  <c r="J51" i="1"/>
  <c r="F51" i="1"/>
  <c r="D51" i="1"/>
  <c r="N49" i="1"/>
  <c r="L49" i="1"/>
  <c r="J49" i="1"/>
  <c r="N48" i="1"/>
  <c r="J48" i="1"/>
  <c r="D48" i="1"/>
  <c r="N47" i="1"/>
  <c r="L47" i="1"/>
  <c r="J47" i="1"/>
  <c r="F47" i="1"/>
  <c r="D47" i="1"/>
  <c r="L45" i="1"/>
  <c r="J45" i="1"/>
  <c r="F45" i="1"/>
  <c r="N44" i="1"/>
  <c r="J44" i="1"/>
  <c r="F44" i="1"/>
  <c r="D44" i="1"/>
  <c r="N43" i="1"/>
  <c r="L43" i="1"/>
  <c r="J43" i="1"/>
  <c r="F43" i="1"/>
  <c r="D43" i="1"/>
  <c r="L41" i="1"/>
  <c r="J41" i="1"/>
  <c r="N40" i="1"/>
  <c r="J40" i="1"/>
  <c r="D40" i="1"/>
  <c r="N39" i="1"/>
  <c r="L39" i="1"/>
  <c r="J39" i="1"/>
  <c r="F39" i="1"/>
  <c r="D39" i="1"/>
  <c r="N37" i="1"/>
  <c r="L37" i="1"/>
  <c r="J37" i="1"/>
  <c r="F37" i="1"/>
  <c r="D37" i="1"/>
  <c r="N36" i="1"/>
  <c r="J36" i="1"/>
  <c r="F36" i="1"/>
  <c r="D36" i="1"/>
  <c r="N35" i="1"/>
  <c r="L35" i="1"/>
  <c r="J35" i="1"/>
  <c r="F35" i="1"/>
  <c r="D35" i="1"/>
  <c r="N33" i="1"/>
  <c r="L33" i="1"/>
  <c r="J33" i="1"/>
  <c r="F33" i="1"/>
  <c r="N32" i="1"/>
  <c r="J32" i="1"/>
  <c r="D32" i="1"/>
  <c r="N31" i="1"/>
  <c r="L31" i="1"/>
  <c r="J31" i="1"/>
  <c r="F31" i="1"/>
  <c r="D31" i="1"/>
  <c r="F30" i="1"/>
  <c r="N29" i="1"/>
  <c r="L29" i="1"/>
  <c r="J29" i="1"/>
  <c r="N28" i="1"/>
  <c r="J28" i="1"/>
  <c r="D28" i="1"/>
  <c r="N27" i="1"/>
  <c r="L27" i="1"/>
  <c r="J27" i="1"/>
  <c r="F27" i="1"/>
  <c r="D27" i="1"/>
  <c r="L25" i="1"/>
  <c r="J25" i="1"/>
  <c r="F25" i="1"/>
  <c r="D25" i="1"/>
  <c r="N24" i="1"/>
  <c r="J24" i="1"/>
  <c r="D24" i="1"/>
  <c r="N23" i="1"/>
  <c r="L23" i="1"/>
  <c r="J23" i="1"/>
  <c r="F23" i="1"/>
  <c r="D23" i="1"/>
  <c r="L22" i="1"/>
  <c r="N21" i="1"/>
  <c r="L21" i="1"/>
  <c r="J21" i="1"/>
  <c r="D21" i="1"/>
  <c r="N20" i="1"/>
  <c r="J20" i="1"/>
  <c r="D20" i="1"/>
  <c r="N19" i="1"/>
  <c r="L19" i="1"/>
  <c r="J19" i="1"/>
  <c r="F19" i="1"/>
  <c r="D19" i="1"/>
  <c r="F18" i="1"/>
  <c r="N17" i="1"/>
  <c r="L17" i="1"/>
  <c r="J17" i="1"/>
  <c r="N16" i="1"/>
  <c r="J16" i="1"/>
  <c r="D16" i="1"/>
  <c r="N15" i="1"/>
  <c r="L15" i="1"/>
  <c r="J15" i="1"/>
  <c r="F15" i="1"/>
  <c r="D15" i="1"/>
  <c r="F14" i="1"/>
  <c r="N13" i="1"/>
  <c r="L13" i="1"/>
  <c r="J13" i="1"/>
  <c r="F13" i="1"/>
  <c r="N12" i="1"/>
  <c r="J12" i="1"/>
  <c r="F12" i="1"/>
  <c r="D12" i="1"/>
  <c r="N11" i="1"/>
  <c r="L11" i="1"/>
  <c r="J11" i="1"/>
  <c r="F11" i="1"/>
  <c r="D11" i="1"/>
  <c r="L9" i="1"/>
  <c r="J9" i="1"/>
  <c r="J8" i="1"/>
  <c r="D8" i="1"/>
  <c r="N7" i="1"/>
  <c r="L7" i="1"/>
  <c r="J7" i="1"/>
  <c r="F7" i="1"/>
  <c r="D7" i="1"/>
  <c r="N5" i="1"/>
  <c r="L5" i="1"/>
  <c r="J5" i="1"/>
  <c r="N4" i="1"/>
  <c r="J4" i="1"/>
  <c r="F4" i="1"/>
  <c r="D4" i="1"/>
  <c r="N3" i="1"/>
  <c r="L3" i="1"/>
  <c r="J3" i="1"/>
  <c r="F3" i="1"/>
  <c r="D3" i="1"/>
  <c r="N2" i="1"/>
  <c r="L2" i="1"/>
  <c r="H2" i="1"/>
  <c r="D2" i="1"/>
  <c r="N73" i="1" l="1"/>
  <c r="H73" i="1"/>
  <c r="D73" i="1"/>
  <c r="L73" i="1"/>
  <c r="F73" i="1"/>
  <c r="J73" i="1"/>
</calcChain>
</file>

<file path=xl/sharedStrings.xml><?xml version="1.0" encoding="utf-8"?>
<sst xmlns="http://schemas.openxmlformats.org/spreadsheetml/2006/main" count="10" uniqueCount="10">
  <si>
    <t>n</t>
  </si>
  <si>
    <t>t(n)</t>
  </si>
  <si>
    <t>n!</t>
  </si>
  <si>
    <t>MSE</t>
  </si>
  <si>
    <t>n*lg(n)*30059.654101</t>
  </si>
  <si>
    <t>N^2*4.00021115</t>
  </si>
  <si>
    <t>N^3*2.73564568e-05</t>
  </si>
  <si>
    <t>n*504448.70675107</t>
  </si>
  <si>
    <t>lg(n)*4.66877021e+09</t>
  </si>
  <si>
    <t>sqrt(n)*1.63995681e+08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</si>
</sst>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L6" sqref="L6"/>
    </sheetView>
  </sheetViews>
  <sheetFormatPr defaultRowHeight="15.75" x14ac:dyDescent="0.25"/>
  <cols>
    <col min="3" max="3" width="10.875" bestFit="1" customWidth="1"/>
    <col min="5" max="5" width="11.875" bestFit="1" customWidth="1"/>
    <col min="7" max="7" width="9.875" bestFit="1" customWidth="1"/>
    <col min="9" max="9" width="10.875" bestFit="1" customWidth="1"/>
    <col min="16" max="16" width="9" customWidth="1"/>
  </cols>
  <sheetData>
    <row r="1" spans="1:15" x14ac:dyDescent="0.25">
      <c r="A1" t="s">
        <v>0</v>
      </c>
      <c r="B1" t="s">
        <v>1</v>
      </c>
      <c r="C1" t="s">
        <v>9</v>
      </c>
      <c r="E1" t="s">
        <v>8</v>
      </c>
      <c r="G1" t="s">
        <v>7</v>
      </c>
      <c r="I1" t="s">
        <v>4</v>
      </c>
      <c r="K1" t="s">
        <v>5</v>
      </c>
      <c r="M1" t="s">
        <v>6</v>
      </c>
      <c r="O1" t="s">
        <v>2</v>
      </c>
    </row>
    <row r="2" spans="1:15" x14ac:dyDescent="0.25">
      <c r="A2">
        <v>232</v>
      </c>
      <c r="B2">
        <v>216476</v>
      </c>
      <c r="C2">
        <f>SQRT(A2)*163995681</f>
        <v>2497907793.6752734</v>
      </c>
      <c r="D2">
        <f>(C2-$B2)^2</f>
        <v>6.238461918390444E+18</v>
      </c>
      <c r="E2">
        <f>LOG(A2,2)*4668770210</f>
        <v>36687107580.79776</v>
      </c>
      <c r="F2">
        <f>(E2-B2)^2</f>
        <v>1.3459279789352891E+21</v>
      </c>
      <c r="G2">
        <f>A2*504448.70675107</f>
        <v>117032099.96624824</v>
      </c>
      <c r="H2">
        <f>(G2-B2)^2</f>
        <v>1.3645890002623912E+16</v>
      </c>
      <c r="I2">
        <f>A2*LOG(A2,2)*30059.654101</f>
        <v>54800300.229817845</v>
      </c>
      <c r="J2">
        <f>(I2-B2)^2</f>
        <v>2979393867551649.5</v>
      </c>
      <c r="K2">
        <f>(A2^2)*4.00021115</f>
        <v>215307.36493760001</v>
      </c>
      <c r="L2">
        <f>(K2-B2)^2</f>
        <v>1365707.9090706278</v>
      </c>
      <c r="M2">
        <f>(A2^3)*0.0000273564568</f>
        <v>341.60467194634242</v>
      </c>
      <c r="N2">
        <f>(M2-B2)^2</f>
        <v>46714076843.82338</v>
      </c>
    </row>
    <row r="3" spans="1:15" x14ac:dyDescent="0.25">
      <c r="A3">
        <v>255</v>
      </c>
      <c r="B3">
        <v>263355</v>
      </c>
      <c r="C3">
        <f t="shared" ref="C3:C66" si="0">SQRT(A3)*163995681</f>
        <v>2618801016.4189086</v>
      </c>
      <c r="D3">
        <f>(C3-$B3)^2</f>
        <v>6.8567394842692065E+18</v>
      </c>
      <c r="E3">
        <f t="shared" ref="E3:E66" si="1">LOG(A3,2)*4668770210</f>
        <v>37323799174.217751</v>
      </c>
      <c r="F3">
        <f t="shared" ref="F3:F66" si="2">(E3-B3)^2</f>
        <v>1.3930463260484305E+21</v>
      </c>
      <c r="G3">
        <f t="shared" ref="G3:G66" si="3">A3*504448.70675107</f>
        <v>128634420.22152285</v>
      </c>
      <c r="H3">
        <f t="shared" ref="H3:H66" si="4">(G3-B3)^2</f>
        <v>1.6479130386108474E+16</v>
      </c>
      <c r="I3">
        <f t="shared" ref="I3:I66" si="5">A3*LOG(A3,2)*30059.654101</f>
        <v>61278412.263645045</v>
      </c>
      <c r="J3">
        <f t="shared" ref="J3:J66" si="6">(I3-B3)^2</f>
        <v>3722837212885884</v>
      </c>
      <c r="K3">
        <f t="shared" ref="K3:K66" si="7">(A3^2)*4.00021115</f>
        <v>260113.73002875</v>
      </c>
      <c r="L3">
        <f t="shared" ref="L3:L66" si="8">(K3-B3)^2</f>
        <v>10505831.026526999</v>
      </c>
      <c r="M3">
        <f t="shared" ref="M3:M66" si="9">(A3^3)*0.0000273564568</f>
        <v>453.60766887210002</v>
      </c>
      <c r="N3">
        <f t="shared" ref="N3:N66" si="10">(M3-B3)^2</f>
        <v>69117142089.64563</v>
      </c>
    </row>
    <row r="4" spans="1:15" x14ac:dyDescent="0.25">
      <c r="A4">
        <v>280</v>
      </c>
      <c r="B4">
        <v>311656</v>
      </c>
      <c r="C4">
        <f t="shared" si="0"/>
        <v>2744172616.338676</v>
      </c>
      <c r="D4">
        <f t="shared" ref="D4:D67" si="11">(C4-$B4)^2</f>
        <v>7.5287729696706816E+18</v>
      </c>
      <c r="E4">
        <f t="shared" si="1"/>
        <v>37953754378.171577</v>
      </c>
      <c r="F4">
        <f t="shared" si="2"/>
        <v>1.4404638144651586E+21</v>
      </c>
      <c r="G4">
        <f t="shared" si="3"/>
        <v>141245637.89029959</v>
      </c>
      <c r="H4">
        <f t="shared" si="4"/>
        <v>1.9862387251455292E+16</v>
      </c>
      <c r="I4">
        <f t="shared" si="5"/>
        <v>68421761.961979836</v>
      </c>
      <c r="J4">
        <f t="shared" si="6"/>
        <v>4638986534152121</v>
      </c>
      <c r="K4">
        <f t="shared" si="7"/>
        <v>313616.55416</v>
      </c>
      <c r="L4">
        <f t="shared" si="8"/>
        <v>3843772.6142933043</v>
      </c>
      <c r="M4">
        <f t="shared" si="9"/>
        <v>600.52893967360001</v>
      </c>
      <c r="N4">
        <f t="shared" si="10"/>
        <v>96755506076.561539</v>
      </c>
    </row>
    <row r="5" spans="1:15" x14ac:dyDescent="0.25">
      <c r="A5">
        <v>308</v>
      </c>
      <c r="B5">
        <v>376668</v>
      </c>
      <c r="C5">
        <f t="shared" si="0"/>
        <v>2878112520.9222379</v>
      </c>
      <c r="D5">
        <f t="shared" si="11"/>
        <v>8.2813636391940803E+18</v>
      </c>
      <c r="E5">
        <f t="shared" si="1"/>
        <v>38595726733.625305</v>
      </c>
      <c r="F5">
        <f t="shared" si="2"/>
        <v>1.4896010466881632E+21</v>
      </c>
      <c r="G5">
        <f t="shared" si="3"/>
        <v>155370201.67932954</v>
      </c>
      <c r="H5">
        <f t="shared" si="4"/>
        <v>2.402299548240546E+16</v>
      </c>
      <c r="I5">
        <f t="shared" si="5"/>
        <v>76536997.133548036</v>
      </c>
      <c r="J5">
        <f t="shared" si="6"/>
        <v>5800395733730366</v>
      </c>
      <c r="K5">
        <f t="shared" si="7"/>
        <v>379476.03053360002</v>
      </c>
      <c r="L5">
        <f t="shared" si="8"/>
        <v>7885035.4776299931</v>
      </c>
      <c r="M5">
        <f t="shared" si="9"/>
        <v>799.30401870556159</v>
      </c>
      <c r="N5">
        <f t="shared" si="10"/>
        <v>141277276618.67874</v>
      </c>
    </row>
    <row r="6" spans="1:15" x14ac:dyDescent="0.25">
      <c r="A6">
        <v>338</v>
      </c>
      <c r="B6">
        <v>459616</v>
      </c>
      <c r="C6">
        <f t="shared" si="0"/>
        <v>3015023911.1305518</v>
      </c>
      <c r="D6">
        <f t="shared" si="11"/>
        <v>9.0875978894759608E+18</v>
      </c>
      <c r="E6">
        <f t="shared" si="1"/>
        <v>39221775649.915863</v>
      </c>
      <c r="F6">
        <f t="shared" si="2"/>
        <v>1.5383116314323056E+21</v>
      </c>
      <c r="G6">
        <f t="shared" si="3"/>
        <v>170503662.88186166</v>
      </c>
      <c r="H6">
        <f t="shared" si="4"/>
        <v>2.8914977879960764E+16</v>
      </c>
      <c r="I6">
        <f t="shared" si="5"/>
        <v>85354305.139610067</v>
      </c>
      <c r="J6">
        <f t="shared" si="6"/>
        <v>7207108244111027</v>
      </c>
      <c r="K6">
        <f t="shared" si="7"/>
        <v>457000.12262060004</v>
      </c>
      <c r="L6">
        <f t="shared" si="8"/>
        <v>6842814.4640563875</v>
      </c>
      <c r="M6">
        <f t="shared" si="9"/>
        <v>1056.3551351228095</v>
      </c>
      <c r="N6">
        <f t="shared" si="10"/>
        <v>210276947898.60226</v>
      </c>
    </row>
    <row r="7" spans="1:15" x14ac:dyDescent="0.25">
      <c r="A7">
        <v>371</v>
      </c>
      <c r="B7">
        <v>553323</v>
      </c>
      <c r="C7">
        <f t="shared" si="0"/>
        <v>3158779896.8032808</v>
      </c>
      <c r="D7">
        <f t="shared" si="11"/>
        <v>9.9743950914772091E+18</v>
      </c>
      <c r="E7">
        <f t="shared" si="1"/>
        <v>39849239412.513733</v>
      </c>
      <c r="F7">
        <f t="shared" si="2"/>
        <v>1.5879177830606053E+21</v>
      </c>
      <c r="G7">
        <f t="shared" si="3"/>
        <v>187150470.20464697</v>
      </c>
      <c r="H7">
        <f t="shared" si="4"/>
        <v>3.4818495344912692E+16</v>
      </c>
      <c r="I7">
        <f t="shared" si="5"/>
        <v>95186514.852339417</v>
      </c>
      <c r="J7">
        <f t="shared" si="6"/>
        <v>8955441000161679</v>
      </c>
      <c r="K7">
        <f t="shared" si="7"/>
        <v>550593.06289715006</v>
      </c>
      <c r="L7">
        <f t="shared" si="8"/>
        <v>7452556.585516748</v>
      </c>
      <c r="M7">
        <f t="shared" si="9"/>
        <v>1396.9522961216649</v>
      </c>
      <c r="N7">
        <f t="shared" si="10"/>
        <v>304622362134.0238</v>
      </c>
    </row>
    <row r="8" spans="1:15" x14ac:dyDescent="0.25">
      <c r="A8">
        <v>408</v>
      </c>
      <c r="B8">
        <v>659212</v>
      </c>
      <c r="C8">
        <f t="shared" si="0"/>
        <v>3312550380.2591038</v>
      </c>
      <c r="D8">
        <f t="shared" si="11"/>
        <v>1.0968623110392652E+19</v>
      </c>
      <c r="E8">
        <f t="shared" si="1"/>
        <v>40489561085.045578</v>
      </c>
      <c r="F8">
        <f t="shared" si="2"/>
        <v>1.6393511748851136E+21</v>
      </c>
      <c r="G8">
        <f t="shared" si="3"/>
        <v>205815072.35443655</v>
      </c>
      <c r="H8">
        <f t="shared" si="4"/>
        <v>4.2088927037769072E+16</v>
      </c>
      <c r="I8">
        <f t="shared" si="5"/>
        <v>106361563.24653518</v>
      </c>
      <c r="J8">
        <f t="shared" si="6"/>
        <v>1.1172987059045898E+16</v>
      </c>
      <c r="K8">
        <f t="shared" si="7"/>
        <v>665891.14887360006</v>
      </c>
      <c r="L8">
        <f t="shared" si="8"/>
        <v>44611029.675712965</v>
      </c>
      <c r="M8">
        <f t="shared" si="9"/>
        <v>1857.9770117001217</v>
      </c>
      <c r="N8">
        <f t="shared" si="10"/>
        <v>432114311538.90222</v>
      </c>
    </row>
    <row r="9" spans="1:15" x14ac:dyDescent="0.25">
      <c r="A9">
        <v>448</v>
      </c>
      <c r="B9">
        <v>812440</v>
      </c>
      <c r="C9">
        <f t="shared" si="0"/>
        <v>3471134304.1174431</v>
      </c>
      <c r="D9">
        <f t="shared" si="11"/>
        <v>1.2043133840571566E+19</v>
      </c>
      <c r="E9">
        <f t="shared" si="1"/>
        <v>41119516288.999413</v>
      </c>
      <c r="F9">
        <f t="shared" si="2"/>
        <v>1.690747806221719E+21</v>
      </c>
      <c r="G9">
        <f t="shared" si="3"/>
        <v>225993020.62447935</v>
      </c>
      <c r="H9">
        <f t="shared" si="4"/>
        <v>5.0706293890377648E+16</v>
      </c>
      <c r="I9">
        <f t="shared" si="5"/>
        <v>118606227.04080254</v>
      </c>
      <c r="J9">
        <f t="shared" si="6"/>
        <v>1.387537626541394E+16</v>
      </c>
      <c r="K9">
        <f t="shared" si="7"/>
        <v>802858.37864960008</v>
      </c>
      <c r="L9">
        <f t="shared" si="8"/>
        <v>91807467.702439532</v>
      </c>
      <c r="M9">
        <f t="shared" si="9"/>
        <v>2459.7665369030656</v>
      </c>
      <c r="N9">
        <f t="shared" si="10"/>
        <v>656067978600.93298</v>
      </c>
    </row>
    <row r="10" spans="1:15" x14ac:dyDescent="0.25">
      <c r="A10">
        <v>492</v>
      </c>
      <c r="B10">
        <v>967856</v>
      </c>
      <c r="C10">
        <f t="shared" si="0"/>
        <v>3637600174.0479465</v>
      </c>
      <c r="D10">
        <f t="shared" si="11"/>
        <v>1.3225094616670779E+19</v>
      </c>
      <c r="E10">
        <f t="shared" si="1"/>
        <v>41750545325.020729</v>
      </c>
      <c r="F10">
        <f t="shared" si="2"/>
        <v>1.7430272188417633E+21</v>
      </c>
      <c r="G10">
        <f t="shared" si="3"/>
        <v>248188763.72152644</v>
      </c>
      <c r="H10">
        <f t="shared" si="4"/>
        <v>6.1118177214655496E+16</v>
      </c>
      <c r="I10">
        <f t="shared" si="5"/>
        <v>132253975.26924695</v>
      </c>
      <c r="J10">
        <f t="shared" si="6"/>
        <v>1.7236045112778936E+16</v>
      </c>
      <c r="K10">
        <f t="shared" si="7"/>
        <v>968307.11181360006</v>
      </c>
      <c r="L10">
        <f t="shared" si="8"/>
        <v>203501.86836953409</v>
      </c>
      <c r="M10">
        <f t="shared" si="9"/>
        <v>3258.0305725469184</v>
      </c>
      <c r="N10">
        <f t="shared" si="10"/>
        <v>930449242623.5658</v>
      </c>
    </row>
    <row r="11" spans="1:15" x14ac:dyDescent="0.25">
      <c r="A11">
        <v>541</v>
      </c>
      <c r="B11">
        <v>1173431</v>
      </c>
      <c r="C11">
        <f t="shared" si="0"/>
        <v>3814442241.2955327</v>
      </c>
      <c r="D11">
        <f t="shared" si="11"/>
        <v>1.4541019019572707E+19</v>
      </c>
      <c r="E11">
        <f t="shared" si="1"/>
        <v>42390028080.878929</v>
      </c>
      <c r="F11">
        <f t="shared" si="2"/>
        <v>1.7968149985285626E+21</v>
      </c>
      <c r="G11">
        <f t="shared" si="3"/>
        <v>272906750.35232884</v>
      </c>
      <c r="H11">
        <f t="shared" si="4"/>
        <v>7.3838996846234736E+16</v>
      </c>
      <c r="I11">
        <f t="shared" si="5"/>
        <v>147653059.06126565</v>
      </c>
      <c r="J11">
        <f t="shared" si="6"/>
        <v>2.1456281436966724E+16</v>
      </c>
      <c r="K11">
        <f t="shared" si="7"/>
        <v>1170785.7995931502</v>
      </c>
      <c r="L11">
        <f t="shared" si="8"/>
        <v>6997085.1923986115</v>
      </c>
      <c r="M11">
        <f t="shared" si="9"/>
        <v>4331.6328867803131</v>
      </c>
      <c r="N11">
        <f t="shared" si="10"/>
        <v>1366793330184.5305</v>
      </c>
    </row>
    <row r="12" spans="1:15" x14ac:dyDescent="0.25">
      <c r="A12">
        <v>595</v>
      </c>
      <c r="B12">
        <v>1410303</v>
      </c>
      <c r="C12">
        <f t="shared" si="0"/>
        <v>4000284629.2556467</v>
      </c>
      <c r="D12">
        <f t="shared" si="11"/>
        <v>1.5990995877186552E+19</v>
      </c>
      <c r="E12">
        <f t="shared" si="1"/>
        <v>43030868495.883133</v>
      </c>
      <c r="F12">
        <f t="shared" si="2"/>
        <v>1.8515342723730773E+21</v>
      </c>
      <c r="G12">
        <f t="shared" si="3"/>
        <v>300146980.51688665</v>
      </c>
      <c r="H12">
        <f t="shared" si="4"/>
        <v>8.9243602493828336E+16</v>
      </c>
      <c r="I12">
        <f t="shared" si="5"/>
        <v>164846054.49833429</v>
      </c>
      <c r="J12">
        <f t="shared" si="6"/>
        <v>2.671124486782528E+16</v>
      </c>
      <c r="K12">
        <f t="shared" si="7"/>
        <v>1416174.7523787501</v>
      </c>
      <c r="L12">
        <f t="shared" si="8"/>
        <v>34477475.997357771</v>
      </c>
      <c r="M12">
        <f t="shared" si="9"/>
        <v>5762.4974230789003</v>
      </c>
      <c r="N12">
        <f t="shared" si="10"/>
        <v>1972734023379.0303</v>
      </c>
    </row>
    <row r="13" spans="1:15" x14ac:dyDescent="0.25">
      <c r="A13">
        <v>654</v>
      </c>
      <c r="B13">
        <v>1708096</v>
      </c>
      <c r="C13">
        <f t="shared" si="0"/>
        <v>4193931036.0175877</v>
      </c>
      <c r="D13">
        <f t="shared" si="11"/>
        <v>1.7574733178809706E+19</v>
      </c>
      <c r="E13">
        <f t="shared" si="1"/>
        <v>43667693268.641518</v>
      </c>
      <c r="F13">
        <f t="shared" si="2"/>
        <v>1.906718261097349E+21</v>
      </c>
      <c r="G13">
        <f t="shared" si="3"/>
        <v>329909454.21519977</v>
      </c>
      <c r="H13">
        <f t="shared" si="4"/>
        <v>1.0771613153430187E+17</v>
      </c>
      <c r="I13">
        <f t="shared" si="5"/>
        <v>183873642.34804145</v>
      </c>
      <c r="J13">
        <f t="shared" si="6"/>
        <v>3.3184286276280436E+16</v>
      </c>
      <c r="K13">
        <f t="shared" si="7"/>
        <v>1710954.3122334001</v>
      </c>
      <c r="L13">
        <f t="shared" si="8"/>
        <v>8169948.8236044701</v>
      </c>
      <c r="M13">
        <f t="shared" si="9"/>
        <v>7652.3194569413954</v>
      </c>
      <c r="N13">
        <f t="shared" si="10"/>
        <v>2891508710698.8232</v>
      </c>
    </row>
    <row r="14" spans="1:15" x14ac:dyDescent="0.25">
      <c r="A14">
        <v>719</v>
      </c>
      <c r="B14">
        <v>2069691</v>
      </c>
      <c r="C14">
        <f t="shared" si="0"/>
        <v>4397408947.8923903</v>
      </c>
      <c r="D14">
        <f t="shared" si="11"/>
        <v>1.931900718317935E+19</v>
      </c>
      <c r="E14">
        <f t="shared" si="1"/>
        <v>44305919455.128258</v>
      </c>
      <c r="F14">
        <f t="shared" si="2"/>
        <v>1.9628311039224476E+21</v>
      </c>
      <c r="G14">
        <f t="shared" si="3"/>
        <v>362698620.1540193</v>
      </c>
      <c r="H14">
        <f t="shared" si="4"/>
        <v>1.3005322454277467E+17</v>
      </c>
      <c r="I14">
        <f t="shared" si="5"/>
        <v>205103052.40939578</v>
      </c>
      <c r="J14">
        <f t="shared" si="6"/>
        <v>4.1222545845198328E+16</v>
      </c>
      <c r="K14">
        <f t="shared" si="7"/>
        <v>2067953.15631515</v>
      </c>
      <c r="L14">
        <f t="shared" si="8"/>
        <v>3020100.6729731229</v>
      </c>
      <c r="M14">
        <f t="shared" si="9"/>
        <v>10168.257088661272</v>
      </c>
      <c r="N14">
        <f t="shared" si="10"/>
        <v>4241633928569.0444</v>
      </c>
    </row>
    <row r="15" spans="1:15" x14ac:dyDescent="0.25">
      <c r="A15">
        <v>790</v>
      </c>
      <c r="B15">
        <v>2498860</v>
      </c>
      <c r="C15">
        <f t="shared" si="0"/>
        <v>4609416543.9300966</v>
      </c>
      <c r="D15">
        <f t="shared" si="11"/>
        <v>2.1223690546507846E+19</v>
      </c>
      <c r="E15">
        <f t="shared" si="1"/>
        <v>44940222696.632942</v>
      </c>
      <c r="F15">
        <f t="shared" si="2"/>
        <v>2.0193990236174885E+21</v>
      </c>
      <c r="G15">
        <f t="shared" si="3"/>
        <v>398514478.33334529</v>
      </c>
      <c r="H15">
        <f t="shared" si="4"/>
        <v>1.5682836996394182E+17</v>
      </c>
      <c r="I15">
        <f t="shared" si="5"/>
        <v>228582927.85656923</v>
      </c>
      <c r="J15">
        <f t="shared" si="6"/>
        <v>5.11140057385738E+16</v>
      </c>
      <c r="K15">
        <f t="shared" si="7"/>
        <v>2496531.778715</v>
      </c>
      <c r="L15">
        <f t="shared" si="8"/>
        <v>5420614.3519269479</v>
      </c>
      <c r="M15">
        <f t="shared" si="9"/>
        <v>13487.800104215201</v>
      </c>
      <c r="N15">
        <f t="shared" si="10"/>
        <v>6177074972014.8125</v>
      </c>
    </row>
    <row r="16" spans="1:15" x14ac:dyDescent="0.25">
      <c r="A16">
        <v>869</v>
      </c>
      <c r="B16">
        <v>3017359</v>
      </c>
      <c r="C16">
        <f t="shared" si="0"/>
        <v>4834396856.175765</v>
      </c>
      <c r="D16">
        <f t="shared" si="11"/>
        <v>2.3342227845730349E+19</v>
      </c>
      <c r="E16">
        <f t="shared" si="1"/>
        <v>45582195052.086662</v>
      </c>
      <c r="F16">
        <f t="shared" si="2"/>
        <v>2.0774614391779688E+21</v>
      </c>
      <c r="G16">
        <f t="shared" si="3"/>
        <v>438365926.1666798</v>
      </c>
      <c r="H16">
        <f t="shared" si="4"/>
        <v>1.8952837493408112E+17</v>
      </c>
      <c r="I16">
        <f t="shared" si="5"/>
        <v>255033065.60844931</v>
      </c>
      <c r="J16">
        <f t="shared" si="6"/>
        <v>6.3511916377356E+16</v>
      </c>
      <c r="K16">
        <f t="shared" si="7"/>
        <v>3020803.4522451502</v>
      </c>
      <c r="L16">
        <f t="shared" si="8"/>
        <v>11864251.26912044</v>
      </c>
      <c r="M16">
        <f t="shared" si="9"/>
        <v>17952.261938710431</v>
      </c>
      <c r="N16">
        <f t="shared" si="10"/>
        <v>8996440780327.4668</v>
      </c>
    </row>
    <row r="17" spans="1:14" x14ac:dyDescent="0.25">
      <c r="A17">
        <v>955</v>
      </c>
      <c r="B17">
        <v>3683299</v>
      </c>
      <c r="C17">
        <f t="shared" si="0"/>
        <v>5067970711.6610632</v>
      </c>
      <c r="D17">
        <f t="shared" si="11"/>
        <v>2.5647006998037287E+19</v>
      </c>
      <c r="E17">
        <f t="shared" si="1"/>
        <v>46217822699.900688</v>
      </c>
      <c r="F17">
        <f t="shared" si="2"/>
        <v>2.1357466805658814E+21</v>
      </c>
      <c r="G17">
        <f t="shared" si="3"/>
        <v>481748514.94727182</v>
      </c>
      <c r="H17">
        <f t="shared" si="4"/>
        <v>2.2854635069871165E+17</v>
      </c>
      <c r="I17">
        <f t="shared" si="5"/>
        <v>284180538.90376502</v>
      </c>
      <c r="J17">
        <f t="shared" si="6"/>
        <v>7.8678701593630304E+16</v>
      </c>
      <c r="K17">
        <f t="shared" si="7"/>
        <v>3648292.5740787503</v>
      </c>
      <c r="L17">
        <f t="shared" si="8"/>
        <v>1225449855.7799408</v>
      </c>
      <c r="M17">
        <f t="shared" si="9"/>
        <v>23827.0327499341</v>
      </c>
      <c r="N17">
        <f t="shared" si="10"/>
        <v>13391735079089.066</v>
      </c>
    </row>
    <row r="18" spans="1:14" x14ac:dyDescent="0.25">
      <c r="A18">
        <v>1050</v>
      </c>
      <c r="B18">
        <v>4406660</v>
      </c>
      <c r="C18">
        <f t="shared" si="0"/>
        <v>5314067421.0990629</v>
      </c>
      <c r="D18">
        <f t="shared" si="11"/>
        <v>2.819249739795508E+19</v>
      </c>
      <c r="E18">
        <f t="shared" si="1"/>
        <v>46856588384.677795</v>
      </c>
      <c r="F18">
        <f t="shared" si="2"/>
        <v>2.1951269323622321E+21</v>
      </c>
      <c r="G18">
        <f t="shared" si="3"/>
        <v>529671142.08862346</v>
      </c>
      <c r="H18">
        <f t="shared" si="4"/>
        <v>2.7590277614382982E+17</v>
      </c>
      <c r="I18">
        <f t="shared" si="5"/>
        <v>316768102.65548843</v>
      </c>
      <c r="J18">
        <f t="shared" si="6"/>
        <v>9.7569670857817984E+16</v>
      </c>
      <c r="K18">
        <f t="shared" si="7"/>
        <v>4410232.7928750003</v>
      </c>
      <c r="L18">
        <f t="shared" si="8"/>
        <v>12764848.927652735</v>
      </c>
      <c r="M18">
        <f t="shared" si="9"/>
        <v>31668.518303100002</v>
      </c>
      <c r="N18">
        <f t="shared" si="10"/>
        <v>19140550464920.438</v>
      </c>
    </row>
    <row r="19" spans="1:14" x14ac:dyDescent="0.25">
      <c r="A19">
        <v>1155</v>
      </c>
      <c r="B19">
        <v>5373115</v>
      </c>
      <c r="C19">
        <f t="shared" si="0"/>
        <v>5573440931.0214367</v>
      </c>
      <c r="D19">
        <f t="shared" si="11"/>
        <v>3.1003379203813732E+19</v>
      </c>
      <c r="E19">
        <f t="shared" si="1"/>
        <v>47498560740.131516</v>
      </c>
      <c r="F19">
        <f t="shared" si="2"/>
        <v>2.2556028707959454E+21</v>
      </c>
      <c r="G19">
        <f t="shared" si="3"/>
        <v>582638256.29748583</v>
      </c>
      <c r="H19">
        <f t="shared" si="4"/>
        <v>3.3323504335720627E+17</v>
      </c>
      <c r="I19">
        <f t="shared" si="5"/>
        <v>353218884.07867563</v>
      </c>
      <c r="J19">
        <f t="shared" si="6"/>
        <v>1.2099667906593533E+17</v>
      </c>
      <c r="K19">
        <f t="shared" si="7"/>
        <v>5336381.6793787498</v>
      </c>
      <c r="L19">
        <f t="shared" si="8"/>
        <v>1349336843.863565</v>
      </c>
      <c r="M19">
        <f t="shared" si="9"/>
        <v>42150.797861426101</v>
      </c>
      <c r="N19">
        <f t="shared" si="10"/>
        <v>28419179324482.961</v>
      </c>
    </row>
    <row r="20" spans="1:14" x14ac:dyDescent="0.25">
      <c r="A20">
        <v>1270</v>
      </c>
      <c r="B20">
        <v>6470156</v>
      </c>
      <c r="C20">
        <f t="shared" si="0"/>
        <v>5844323818.9760056</v>
      </c>
      <c r="D20">
        <f t="shared" si="11"/>
        <v>3.4080535390322364E+19</v>
      </c>
      <c r="E20">
        <f t="shared" si="1"/>
        <v>48137881801.857246</v>
      </c>
      <c r="F20">
        <f t="shared" si="2"/>
        <v>2.3166327870229625E+21</v>
      </c>
      <c r="G20">
        <f t="shared" si="3"/>
        <v>640649857.57385886</v>
      </c>
      <c r="H20">
        <f t="shared" si="4"/>
        <v>4.0218389388830867E+17</v>
      </c>
      <c r="I20">
        <f t="shared" si="5"/>
        <v>393615486.30826432</v>
      </c>
      <c r="J20">
        <f t="shared" si="6"/>
        <v>1.4988150677949507E+17</v>
      </c>
      <c r="K20">
        <f t="shared" si="7"/>
        <v>6451940.5638350006</v>
      </c>
      <c r="L20">
        <f t="shared" si="8"/>
        <v>331802114.68116736</v>
      </c>
      <c r="M20">
        <f t="shared" si="9"/>
        <v>56036.501049354403</v>
      </c>
      <c r="N20">
        <f t="shared" si="10"/>
        <v>41140928946818.875</v>
      </c>
    </row>
    <row r="21" spans="1:14" x14ac:dyDescent="0.25">
      <c r="A21">
        <v>1397</v>
      </c>
      <c r="B21">
        <v>7815967</v>
      </c>
      <c r="C21">
        <f t="shared" si="0"/>
        <v>6129578532.9136047</v>
      </c>
      <c r="D21">
        <f t="shared" si="11"/>
        <v>3.7475976913421124E+19</v>
      </c>
      <c r="E21">
        <f t="shared" si="1"/>
        <v>48779854157.310966</v>
      </c>
      <c r="F21">
        <f t="shared" si="2"/>
        <v>2.3787117092371515E+21</v>
      </c>
      <c r="G21">
        <f t="shared" si="3"/>
        <v>704714843.33124483</v>
      </c>
      <c r="H21">
        <f t="shared" si="4"/>
        <v>4.8566804383175168E+17</v>
      </c>
      <c r="I21">
        <f t="shared" si="5"/>
        <v>438751266.72023427</v>
      </c>
      <c r="J21">
        <f t="shared" si="6"/>
        <v>1.8570523254496816E+17</v>
      </c>
      <c r="K21">
        <f t="shared" si="7"/>
        <v>7806848.0822403505</v>
      </c>
      <c r="L21">
        <f t="shared" si="8"/>
        <v>83154661.107250243</v>
      </c>
      <c r="M21">
        <f t="shared" si="9"/>
        <v>74584.582896690714</v>
      </c>
      <c r="N21">
        <f t="shared" si="10"/>
        <v>59929001727836.273</v>
      </c>
    </row>
    <row r="22" spans="1:14" x14ac:dyDescent="0.25">
      <c r="A22">
        <v>1536</v>
      </c>
      <c r="B22">
        <v>9484784</v>
      </c>
      <c r="C22">
        <f t="shared" si="0"/>
        <v>6427291815.5238733</v>
      </c>
      <c r="D22">
        <f t="shared" si="11"/>
        <v>4.1188247093877268E+19</v>
      </c>
      <c r="E22">
        <f t="shared" si="1"/>
        <v>49418757597.334038</v>
      </c>
      <c r="F22">
        <f t="shared" si="2"/>
        <v>2.4412762399424701E+21</v>
      </c>
      <c r="G22">
        <f t="shared" si="3"/>
        <v>774833213.5696435</v>
      </c>
      <c r="H22">
        <f t="shared" si="4"/>
        <v>5.8575821864471962E+17</v>
      </c>
      <c r="I22">
        <f t="shared" si="5"/>
        <v>488724958.37757534</v>
      </c>
      <c r="J22">
        <f t="shared" si="6"/>
        <v>2.2967114473744883E+17</v>
      </c>
      <c r="K22">
        <f t="shared" si="7"/>
        <v>9437682.1653503999</v>
      </c>
      <c r="L22">
        <f t="shared" si="8"/>
        <v>2218582827.3582673</v>
      </c>
      <c r="M22">
        <f t="shared" si="9"/>
        <v>99136.479901306069</v>
      </c>
      <c r="N22">
        <f t="shared" si="10"/>
        <v>88090379371534.766</v>
      </c>
    </row>
    <row r="23" spans="1:14" x14ac:dyDescent="0.25">
      <c r="A23">
        <v>1689</v>
      </c>
      <c r="B23">
        <v>11446003</v>
      </c>
      <c r="C23">
        <f t="shared" si="0"/>
        <v>6739803509.0096064</v>
      </c>
      <c r="D23">
        <f t="shared" si="11"/>
        <v>4.5270794728675811E+19</v>
      </c>
      <c r="E23">
        <f t="shared" si="1"/>
        <v>50058337620.448982</v>
      </c>
      <c r="F23">
        <f t="shared" si="2"/>
        <v>2.5046913605686851E+21</v>
      </c>
      <c r="G23">
        <f t="shared" si="3"/>
        <v>852013865.70255721</v>
      </c>
      <c r="H23">
        <f t="shared" si="4"/>
        <v>7.0655433180834509E+17</v>
      </c>
      <c r="I23">
        <f t="shared" si="5"/>
        <v>544361688.32345521</v>
      </c>
      <c r="J23">
        <f t="shared" si="6"/>
        <v>2.8399912766376794E+17</v>
      </c>
      <c r="K23">
        <f t="shared" si="7"/>
        <v>11411486.352039151</v>
      </c>
      <c r="L23">
        <f t="shared" si="8"/>
        <v>1191398986.4531887</v>
      </c>
      <c r="M23">
        <f t="shared" si="9"/>
        <v>131810.13223143129</v>
      </c>
      <c r="N23">
        <f t="shared" si="10"/>
        <v>128010960249065.16</v>
      </c>
    </row>
    <row r="24" spans="1:14" x14ac:dyDescent="0.25">
      <c r="A24">
        <v>1857</v>
      </c>
      <c r="B24">
        <v>13801271</v>
      </c>
      <c r="C24">
        <f t="shared" si="0"/>
        <v>7067053229.5303974</v>
      </c>
      <c r="D24">
        <f t="shared" si="11"/>
        <v>4.9748363190512886E+19</v>
      </c>
      <c r="E24">
        <f t="shared" si="1"/>
        <v>50697046334.574699</v>
      </c>
      <c r="F24">
        <f t="shared" si="2"/>
        <v>2.568791330174369E+21</v>
      </c>
      <c r="G24">
        <f t="shared" si="3"/>
        <v>936761248.43673694</v>
      </c>
      <c r="H24">
        <f t="shared" si="4"/>
        <v>8.5185511995002202E+17</v>
      </c>
      <c r="I24">
        <f t="shared" si="5"/>
        <v>606144321.62056136</v>
      </c>
      <c r="J24">
        <f t="shared" si="6"/>
        <v>3.508702896184729E+17</v>
      </c>
      <c r="K24">
        <f t="shared" si="7"/>
        <v>13794524.14000635</v>
      </c>
      <c r="L24">
        <f t="shared" si="8"/>
        <v>45520119.773910113</v>
      </c>
      <c r="M24">
        <f t="shared" si="9"/>
        <v>175184.45169934945</v>
      </c>
      <c r="N24">
        <f t="shared" si="10"/>
        <v>185670234621779.91</v>
      </c>
    </row>
    <row r="25" spans="1:14" x14ac:dyDescent="0.25">
      <c r="A25">
        <v>2042</v>
      </c>
      <c r="B25">
        <v>16639444</v>
      </c>
      <c r="C25">
        <f t="shared" si="0"/>
        <v>7410717865.0618572</v>
      </c>
      <c r="D25">
        <f t="shared" si="11"/>
        <v>5.4672395696812605E+19</v>
      </c>
      <c r="E25">
        <f t="shared" si="1"/>
        <v>51336710110.114853</v>
      </c>
      <c r="F25">
        <f t="shared" si="2"/>
        <v>2.6337496531750224E+21</v>
      </c>
      <c r="G25">
        <f t="shared" si="3"/>
        <v>1030084259.1856849</v>
      </c>
      <c r="H25">
        <f t="shared" si="4"/>
        <v>1.027070393426747E+18</v>
      </c>
      <c r="I25">
        <f t="shared" si="5"/>
        <v>674940130.46053207</v>
      </c>
      <c r="J25">
        <f t="shared" si="6"/>
        <v>4.3335979379440774E+17</v>
      </c>
      <c r="K25">
        <f t="shared" si="7"/>
        <v>16679936.4456686</v>
      </c>
      <c r="L25">
        <f t="shared" si="8"/>
        <v>1639638156.2245634</v>
      </c>
      <c r="M25">
        <f t="shared" si="9"/>
        <v>232930.87615114261</v>
      </c>
      <c r="N25">
        <f t="shared" si="10"/>
        <v>269173672883024.78</v>
      </c>
    </row>
    <row r="26" spans="1:14" x14ac:dyDescent="0.25">
      <c r="A26">
        <v>2246</v>
      </c>
      <c r="B26">
        <v>20224836</v>
      </c>
      <c r="C26">
        <f t="shared" si="0"/>
        <v>7772080434.891571</v>
      </c>
      <c r="D26">
        <f t="shared" si="11"/>
        <v>6.00912652260666E+19</v>
      </c>
      <c r="E26">
        <f t="shared" si="1"/>
        <v>51978082704.949417</v>
      </c>
      <c r="F26">
        <f t="shared" si="2"/>
        <v>2.6996189943299488E+21</v>
      </c>
      <c r="G26">
        <f t="shared" si="3"/>
        <v>1132991795.3629031</v>
      </c>
      <c r="H26">
        <f t="shared" si="4"/>
        <v>1.2382503058497608E+18</v>
      </c>
      <c r="I26">
        <f t="shared" si="5"/>
        <v>751642775.29866087</v>
      </c>
      <c r="J26">
        <f t="shared" si="6"/>
        <v>5.3497220192789958E+17</v>
      </c>
      <c r="K26">
        <f t="shared" si="7"/>
        <v>20179129.1495534</v>
      </c>
      <c r="L26">
        <f t="shared" si="8"/>
        <v>2089116177.7479012</v>
      </c>
      <c r="M26">
        <f t="shared" si="9"/>
        <v>309948.18873342115</v>
      </c>
      <c r="N26">
        <f t="shared" si="10"/>
        <v>396602756535334.13</v>
      </c>
    </row>
    <row r="27" spans="1:14" x14ac:dyDescent="0.25">
      <c r="A27">
        <v>2470</v>
      </c>
      <c r="B27">
        <v>24292444</v>
      </c>
      <c r="C27">
        <f t="shared" si="0"/>
        <v>8150436857.3122997</v>
      </c>
      <c r="D27">
        <f t="shared" si="11"/>
        <v>6.6034223026006696E+19</v>
      </c>
      <c r="E27">
        <f t="shared" si="1"/>
        <v>52618419078.13488</v>
      </c>
      <c r="F27">
        <f t="shared" si="2"/>
        <v>2.7661421564074158E+21</v>
      </c>
      <c r="G27">
        <f t="shared" si="3"/>
        <v>1245988305.6751428</v>
      </c>
      <c r="H27">
        <f t="shared" si="4"/>
        <v>1.4925407784341696E+18</v>
      </c>
      <c r="I27">
        <f t="shared" si="5"/>
        <v>836789512.4507699</v>
      </c>
      <c r="J27">
        <f t="shared" si="6"/>
        <v>6.6015148624109504E+17</v>
      </c>
      <c r="K27">
        <f t="shared" si="7"/>
        <v>24404888.205035001</v>
      </c>
      <c r="L27">
        <f t="shared" si="8"/>
        <v>12643699245.953354</v>
      </c>
      <c r="M27">
        <f t="shared" si="9"/>
        <v>412240.54800906644</v>
      </c>
      <c r="N27">
        <f t="shared" si="10"/>
        <v>570264116908479.63</v>
      </c>
    </row>
    <row r="28" spans="1:14" x14ac:dyDescent="0.25">
      <c r="A28">
        <v>2717</v>
      </c>
      <c r="B28">
        <v>29532579</v>
      </c>
      <c r="C28">
        <f t="shared" si="0"/>
        <v>8548250292.4012623</v>
      </c>
      <c r="D28">
        <f t="shared" si="11"/>
        <v>7.2568551480616428E+19</v>
      </c>
      <c r="E28">
        <f t="shared" si="1"/>
        <v>53260391433.588615</v>
      </c>
      <c r="F28">
        <f t="shared" si="2"/>
        <v>2.8335243343971353E+21</v>
      </c>
      <c r="G28">
        <f t="shared" si="3"/>
        <v>1370587136.2426572</v>
      </c>
      <c r="H28">
        <f t="shared" si="4"/>
        <v>1.7984273255012992E+18</v>
      </c>
      <c r="I28">
        <f t="shared" si="5"/>
        <v>931698662.51429164</v>
      </c>
      <c r="J28">
        <f t="shared" si="6"/>
        <v>8.139036422435159E+17</v>
      </c>
      <c r="K28">
        <f t="shared" si="7"/>
        <v>29529914.72809235</v>
      </c>
      <c r="L28">
        <f t="shared" si="8"/>
        <v>7098344.7978926199</v>
      </c>
      <c r="M28">
        <f t="shared" si="9"/>
        <v>548692.16940006742</v>
      </c>
      <c r="N28">
        <f t="shared" si="10"/>
        <v>840065695809024.25</v>
      </c>
    </row>
    <row r="29" spans="1:14" x14ac:dyDescent="0.25">
      <c r="A29">
        <v>2988</v>
      </c>
      <c r="B29">
        <v>35936388</v>
      </c>
      <c r="C29">
        <f t="shared" si="0"/>
        <v>8964430554.1022205</v>
      </c>
      <c r="D29">
        <f t="shared" si="11"/>
        <v>7.971800807412138E+19</v>
      </c>
      <c r="E29">
        <f t="shared" si="1"/>
        <v>53900786019.315933</v>
      </c>
      <c r="F29">
        <f t="shared" si="2"/>
        <v>2.901422025804276E+21</v>
      </c>
      <c r="G29">
        <f t="shared" si="3"/>
        <v>1507292735.772197</v>
      </c>
      <c r="H29">
        <f t="shared" si="4"/>
        <v>2.1648895021295383E+18</v>
      </c>
      <c r="I29">
        <f t="shared" si="5"/>
        <v>1036948460.7244804</v>
      </c>
      <c r="J29">
        <f t="shared" si="6"/>
        <v>1.0020251697401604E+18</v>
      </c>
      <c r="K29">
        <f t="shared" si="7"/>
        <v>35714461.177605599</v>
      </c>
      <c r="L29">
        <f t="shared" si="8"/>
        <v>49251514498.075935</v>
      </c>
      <c r="M29">
        <f t="shared" si="9"/>
        <v>729796.24829285545</v>
      </c>
      <c r="N29">
        <f t="shared" si="10"/>
        <v>1239504102771373.5</v>
      </c>
    </row>
    <row r="30" spans="1:14" x14ac:dyDescent="0.25">
      <c r="A30">
        <v>3286</v>
      </c>
      <c r="B30">
        <v>43432456</v>
      </c>
      <c r="C30">
        <f t="shared" si="0"/>
        <v>9400829804.2536793</v>
      </c>
      <c r="D30">
        <f t="shared" si="11"/>
        <v>8.7560885133104988E+19</v>
      </c>
      <c r="E30">
        <f t="shared" si="1"/>
        <v>54541118741.940475</v>
      </c>
      <c r="F30">
        <f t="shared" si="2"/>
        <v>2.9699978105207846E+21</v>
      </c>
      <c r="G30">
        <f t="shared" si="3"/>
        <v>1657618450.384016</v>
      </c>
      <c r="H30">
        <f t="shared" si="4"/>
        <v>2.6055964244655145E+18</v>
      </c>
      <c r="I30">
        <f t="shared" si="5"/>
        <v>1153913038.6545382</v>
      </c>
      <c r="J30">
        <f t="shared" si="6"/>
        <v>1.2331671244527626E+18</v>
      </c>
      <c r="K30">
        <f t="shared" si="7"/>
        <v>43193463.954625405</v>
      </c>
      <c r="L30">
        <f t="shared" si="8"/>
        <v>57117197752.332298</v>
      </c>
      <c r="M30">
        <f t="shared" si="9"/>
        <v>970649.69921307324</v>
      </c>
      <c r="N30">
        <f t="shared" si="10"/>
        <v>1803004994325548.5</v>
      </c>
    </row>
    <row r="31" spans="1:14" x14ac:dyDescent="0.25">
      <c r="A31">
        <v>3614</v>
      </c>
      <c r="B31">
        <v>51965124</v>
      </c>
      <c r="C31">
        <f t="shared" si="0"/>
        <v>9858855124.1696777</v>
      </c>
      <c r="D31">
        <f t="shared" si="11"/>
        <v>9.6175091475428016E+19</v>
      </c>
      <c r="E31">
        <f t="shared" si="1"/>
        <v>55181972937.034882</v>
      </c>
      <c r="F31">
        <f t="shared" si="2"/>
        <v>3.0393177614652869E+21</v>
      </c>
      <c r="G31">
        <f t="shared" si="3"/>
        <v>1823077626.1983669</v>
      </c>
      <c r="H31">
        <f t="shared" si="4"/>
        <v>3.1368394954433603E+18</v>
      </c>
      <c r="I31">
        <f t="shared" si="5"/>
        <v>1284005404.7166767</v>
      </c>
      <c r="J31">
        <f t="shared" si="6"/>
        <v>1.5179232533084275E+18</v>
      </c>
      <c r="K31">
        <f t="shared" si="7"/>
        <v>52246741.829305403</v>
      </c>
      <c r="L31">
        <f t="shared" si="8"/>
        <v>79308601782.687057</v>
      </c>
      <c r="M31">
        <f t="shared" si="9"/>
        <v>1291291.4982400478</v>
      </c>
      <c r="N31">
        <f t="shared" si="10"/>
        <v>2567837300416423.5</v>
      </c>
    </row>
    <row r="32" spans="1:14" x14ac:dyDescent="0.25">
      <c r="A32">
        <v>3975</v>
      </c>
      <c r="B32">
        <v>63183867</v>
      </c>
      <c r="C32">
        <f t="shared" si="0"/>
        <v>10339534272.004166</v>
      </c>
      <c r="D32">
        <f t="shared" si="11"/>
        <v>1.0560337764642927E+20</v>
      </c>
      <c r="E32">
        <f t="shared" si="1"/>
        <v>55823267529.192703</v>
      </c>
      <c r="F32">
        <f t="shared" si="2"/>
        <v>3.1091869300147298E+21</v>
      </c>
      <c r="G32">
        <f t="shared" si="3"/>
        <v>2005183609.3355031</v>
      </c>
      <c r="H32">
        <f t="shared" si="4"/>
        <v>3.7713629992311603E+18</v>
      </c>
      <c r="I32">
        <f t="shared" si="5"/>
        <v>1428676385.4335406</v>
      </c>
      <c r="J32">
        <f t="shared" si="6"/>
        <v>1.8645698178979732E+18</v>
      </c>
      <c r="K32">
        <f t="shared" si="7"/>
        <v>63205836.301968753</v>
      </c>
      <c r="L32">
        <f t="shared" si="8"/>
        <v>482650228.99426931</v>
      </c>
      <c r="M32">
        <f t="shared" si="9"/>
        <v>1718190.2330213625</v>
      </c>
      <c r="N32">
        <f t="shared" si="10"/>
        <v>3778029420422697.5</v>
      </c>
    </row>
    <row r="33" spans="1:14" x14ac:dyDescent="0.25">
      <c r="A33">
        <v>4372</v>
      </c>
      <c r="B33">
        <v>75907736</v>
      </c>
      <c r="C33">
        <f t="shared" si="0"/>
        <v>10843574990.124348</v>
      </c>
      <c r="D33">
        <f t="shared" si="11"/>
        <v>1.1594265809554176E+20</v>
      </c>
      <c r="E33">
        <f t="shared" si="1"/>
        <v>56464469616.290726</v>
      </c>
      <c r="F33">
        <f t="shared" si="2"/>
        <v>3.1796699109273764E+21</v>
      </c>
      <c r="G33">
        <f t="shared" si="3"/>
        <v>2205449745.915678</v>
      </c>
      <c r="H33">
        <f t="shared" si="4"/>
        <v>4.5349491719957059E+18</v>
      </c>
      <c r="I33">
        <f t="shared" si="5"/>
        <v>1589413458.1951945</v>
      </c>
      <c r="J33">
        <f t="shared" si="6"/>
        <v>2.2906995711175972E+18</v>
      </c>
      <c r="K33">
        <f t="shared" si="7"/>
        <v>76461572.002181605</v>
      </c>
      <c r="L33">
        <f t="shared" si="8"/>
        <v>306734317312.50226</v>
      </c>
      <c r="M33">
        <f t="shared" si="9"/>
        <v>2286126.75771596</v>
      </c>
      <c r="N33">
        <f t="shared" si="10"/>
        <v>5420141347423563</v>
      </c>
    </row>
    <row r="34" spans="1:14" x14ac:dyDescent="0.25">
      <c r="A34">
        <v>4809</v>
      </c>
      <c r="B34">
        <v>92655627</v>
      </c>
      <c r="C34">
        <f t="shared" si="0"/>
        <v>11372600912.122869</v>
      </c>
      <c r="D34">
        <f t="shared" si="11"/>
        <v>1.2723716563536565E+20</v>
      </c>
      <c r="E34">
        <f t="shared" si="1"/>
        <v>57106161852.319618</v>
      </c>
      <c r="F34">
        <f t="shared" si="2"/>
        <v>3.2505398921045591E+21</v>
      </c>
      <c r="G34">
        <f t="shared" si="3"/>
        <v>2425893830.7658954</v>
      </c>
      <c r="H34">
        <f t="shared" si="4"/>
        <v>5.444000515512702E+18</v>
      </c>
      <c r="I34">
        <f t="shared" si="5"/>
        <v>1768150501.9647999</v>
      </c>
      <c r="J34">
        <f t="shared" si="6"/>
        <v>2.8072830760333102E+18</v>
      </c>
      <c r="K34">
        <f t="shared" si="7"/>
        <v>92510807.156463161</v>
      </c>
      <c r="L34">
        <f t="shared" si="8"/>
        <v>20972787082.034496</v>
      </c>
      <c r="M34">
        <f t="shared" si="9"/>
        <v>3042455.1035858127</v>
      </c>
      <c r="N34">
        <f t="shared" si="10"/>
        <v>8030520577336278</v>
      </c>
    </row>
    <row r="35" spans="1:14" x14ac:dyDescent="0.25">
      <c r="A35">
        <v>5289</v>
      </c>
      <c r="B35">
        <v>112001883</v>
      </c>
      <c r="C35">
        <f t="shared" si="0"/>
        <v>11926669758.654833</v>
      </c>
      <c r="D35">
        <f t="shared" si="11"/>
        <v>1.3958637701203028E+20</v>
      </c>
      <c r="E35">
        <f t="shared" si="1"/>
        <v>57746988143.34684</v>
      </c>
      <c r="F35">
        <f t="shared" si="2"/>
        <v>3.3217916412303691E+21</v>
      </c>
      <c r="G35">
        <f t="shared" si="3"/>
        <v>2668029210.0064092</v>
      </c>
      <c r="H35">
        <f t="shared" si="4"/>
        <v>6.5332756964035287E+18</v>
      </c>
      <c r="I35">
        <f t="shared" si="5"/>
        <v>1966456685.4165733</v>
      </c>
      <c r="J35">
        <f t="shared" si="6"/>
        <v>3.4390026142058921E+18</v>
      </c>
      <c r="K35">
        <f t="shared" si="7"/>
        <v>111899990.60895915</v>
      </c>
      <c r="L35">
        <f t="shared" si="8"/>
        <v>10382059352.020819</v>
      </c>
      <c r="M35">
        <f t="shared" si="9"/>
        <v>4047441.1989294975</v>
      </c>
      <c r="N35">
        <f t="shared" si="10"/>
        <v>1.1654161504580716E+16</v>
      </c>
    </row>
    <row r="36" spans="1:14" x14ac:dyDescent="0.25">
      <c r="A36">
        <v>5817</v>
      </c>
      <c r="B36">
        <v>135643907</v>
      </c>
      <c r="C36">
        <f t="shared" si="0"/>
        <v>12507829210.545088</v>
      </c>
      <c r="D36">
        <f t="shared" si="11"/>
        <v>1.5307096918525706E+20</v>
      </c>
      <c r="E36">
        <f t="shared" si="1"/>
        <v>58387918452.804787</v>
      </c>
      <c r="F36">
        <f t="shared" si="2"/>
        <v>3.3933274897598162E+21</v>
      </c>
      <c r="G36">
        <f t="shared" si="3"/>
        <v>2934378127.1709743</v>
      </c>
      <c r="H36">
        <f t="shared" si="4"/>
        <v>7.8329132351560315E+18</v>
      </c>
      <c r="I36">
        <f t="shared" si="5"/>
        <v>2186772160.3905554</v>
      </c>
      <c r="J36">
        <f t="shared" si="6"/>
        <v>4.2071271118569902E+18</v>
      </c>
      <c r="K36">
        <f t="shared" si="7"/>
        <v>135357100.78580236</v>
      </c>
      <c r="L36">
        <f t="shared" si="8"/>
        <v>82257804502.380066</v>
      </c>
      <c r="M36">
        <f t="shared" si="9"/>
        <v>5384644.5297868885</v>
      </c>
      <c r="N36">
        <f t="shared" si="10"/>
        <v>1.696747545928387E+16</v>
      </c>
    </row>
    <row r="37" spans="1:14" x14ac:dyDescent="0.25">
      <c r="A37">
        <v>6398</v>
      </c>
      <c r="B37">
        <v>163898240</v>
      </c>
      <c r="C37">
        <f t="shared" si="0"/>
        <v>13117604373.81044</v>
      </c>
      <c r="D37">
        <f t="shared" si="11"/>
        <v>1.6779850260111822E+20</v>
      </c>
      <c r="E37">
        <f t="shared" si="1"/>
        <v>59029153910.754463</v>
      </c>
      <c r="F37">
        <f t="shared" si="2"/>
        <v>3.4651183251832905E+21</v>
      </c>
      <c r="G37">
        <f t="shared" si="3"/>
        <v>3227462825.7933459</v>
      </c>
      <c r="H37">
        <f t="shared" si="4"/>
        <v>9.3854279713271562E+18</v>
      </c>
      <c r="I37">
        <f t="shared" si="5"/>
        <v>2431600778.6700959</v>
      </c>
      <c r="J37">
        <f t="shared" si="6"/>
        <v>5.1424748038907976E+18</v>
      </c>
      <c r="K37">
        <f t="shared" si="7"/>
        <v>163746259.29940462</v>
      </c>
      <c r="L37">
        <f t="shared" si="8"/>
        <v>23098133353.462196</v>
      </c>
      <c r="M37">
        <f t="shared" si="9"/>
        <v>7164609.9893130623</v>
      </c>
      <c r="N37">
        <f t="shared" si="10"/>
        <v>2.4565430776326904E+16</v>
      </c>
    </row>
    <row r="38" spans="1:14" x14ac:dyDescent="0.25">
      <c r="A38">
        <v>7037</v>
      </c>
      <c r="B38">
        <v>198802791</v>
      </c>
      <c r="C38">
        <f t="shared" si="0"/>
        <v>13757077570.904459</v>
      </c>
      <c r="D38">
        <f t="shared" si="11"/>
        <v>1.8382681500739332E+20</v>
      </c>
      <c r="E38">
        <f t="shared" si="1"/>
        <v>59670360573.010544</v>
      </c>
      <c r="F38">
        <f t="shared" si="2"/>
        <v>3.5368661850190187E+21</v>
      </c>
      <c r="G38">
        <f t="shared" si="3"/>
        <v>3549805549.4072795</v>
      </c>
      <c r="H38">
        <f t="shared" si="4"/>
        <v>1.1229219486853196E+19</v>
      </c>
      <c r="I38">
        <f t="shared" si="5"/>
        <v>2703508210.8069873</v>
      </c>
      <c r="J38">
        <f t="shared" si="6"/>
        <v>6.273549240010496E+18</v>
      </c>
      <c r="K38">
        <f t="shared" si="7"/>
        <v>198087932.01476437</v>
      </c>
      <c r="L38">
        <f t="shared" si="8"/>
        <v>511023368772.11676</v>
      </c>
      <c r="M38">
        <f t="shared" si="9"/>
        <v>9532844.307398349</v>
      </c>
      <c r="N38">
        <f t="shared" si="10"/>
        <v>3.5823112721020272E+16</v>
      </c>
    </row>
    <row r="39" spans="1:14" x14ac:dyDescent="0.25">
      <c r="A39">
        <v>7740</v>
      </c>
      <c r="B39">
        <v>239000428</v>
      </c>
      <c r="C39">
        <f t="shared" si="0"/>
        <v>14427892272.009108</v>
      </c>
      <c r="D39">
        <f t="shared" si="11"/>
        <v>2.0132465176098816E+20</v>
      </c>
      <c r="E39">
        <f t="shared" si="1"/>
        <v>60311723792.166351</v>
      </c>
      <c r="F39">
        <f t="shared" si="2"/>
        <v>3.608732092387658E+21</v>
      </c>
      <c r="G39">
        <f t="shared" si="3"/>
        <v>3904432990.2532816</v>
      </c>
      <c r="H39">
        <f t="shared" si="4"/>
        <v>1.3435395868426658E+19</v>
      </c>
      <c r="I39">
        <f t="shared" si="5"/>
        <v>3005551553.8018761</v>
      </c>
      <c r="J39">
        <f t="shared" si="6"/>
        <v>7.6538051316756275E+18</v>
      </c>
      <c r="K39">
        <f t="shared" si="7"/>
        <v>239643049.48974001</v>
      </c>
      <c r="L39">
        <f t="shared" si="8"/>
        <v>412962379075.67499</v>
      </c>
      <c r="M39">
        <f t="shared" si="9"/>
        <v>12684773.856571604</v>
      </c>
      <c r="N39">
        <f t="shared" si="10"/>
        <v>5.1218775310367896E+16</v>
      </c>
    </row>
    <row r="40" spans="1:14" x14ac:dyDescent="0.25">
      <c r="A40">
        <v>8514</v>
      </c>
      <c r="B40">
        <v>289790080</v>
      </c>
      <c r="C40">
        <f t="shared" si="0"/>
        <v>15132101075.328901</v>
      </c>
      <c r="D40">
        <f t="shared" si="11"/>
        <v>2.2029419568206119E+20</v>
      </c>
      <c r="E40">
        <f t="shared" si="1"/>
        <v>60953696147.620087</v>
      </c>
      <c r="F40">
        <f t="shared" si="2"/>
        <v>3.6801094993810329E+21</v>
      </c>
      <c r="G40">
        <f t="shared" si="3"/>
        <v>4294876289.2786098</v>
      </c>
      <c r="H40">
        <f t="shared" si="4"/>
        <v>1.6040715543753703E+19</v>
      </c>
      <c r="I40">
        <f t="shared" si="5"/>
        <v>3341297696.5726557</v>
      </c>
      <c r="J40">
        <f t="shared" si="6"/>
        <v>9.3116987340009288E+18</v>
      </c>
      <c r="K40">
        <f t="shared" si="7"/>
        <v>289968089.88258541</v>
      </c>
      <c r="L40">
        <f t="shared" si="8"/>
        <v>31687518298.070137</v>
      </c>
      <c r="M40">
        <f t="shared" si="9"/>
        <v>16883434.003096804</v>
      </c>
      <c r="N40">
        <f t="shared" si="10"/>
        <v>7.4478037429279024E+16</v>
      </c>
    </row>
    <row r="41" spans="1:14" x14ac:dyDescent="0.25">
      <c r="A41">
        <v>9365</v>
      </c>
      <c r="B41">
        <v>350472851</v>
      </c>
      <c r="C41">
        <f t="shared" si="0"/>
        <v>15870342573.996708</v>
      </c>
      <c r="D41">
        <f t="shared" si="11"/>
        <v>2.4086635621878992E+20</v>
      </c>
      <c r="E41">
        <f t="shared" si="1"/>
        <v>61595380816.248962</v>
      </c>
      <c r="F41">
        <f t="shared" si="2"/>
        <v>3.7509387516718156E+21</v>
      </c>
      <c r="G41">
        <f t="shared" si="3"/>
        <v>4724162138.7237701</v>
      </c>
      <c r="H41">
        <f t="shared" si="4"/>
        <v>1.912915798554966E+19</v>
      </c>
      <c r="I41">
        <f t="shared" si="5"/>
        <v>3713961573.656076</v>
      </c>
      <c r="J41">
        <f t="shared" si="6"/>
        <v>1.13130563874346E+19</v>
      </c>
      <c r="K41">
        <f t="shared" si="7"/>
        <v>350831418.53595877</v>
      </c>
      <c r="L41">
        <f t="shared" si="8"/>
        <v>128570677843.54163</v>
      </c>
      <c r="M41">
        <f t="shared" si="9"/>
        <v>22468971.435764231</v>
      </c>
      <c r="N41">
        <f t="shared" si="10"/>
        <v>1.0758654500918966E+17</v>
      </c>
    </row>
    <row r="42" spans="1:14" x14ac:dyDescent="0.25">
      <c r="A42">
        <v>10301</v>
      </c>
      <c r="B42">
        <v>424706911</v>
      </c>
      <c r="C42">
        <f t="shared" si="0"/>
        <v>16644551765.244997</v>
      </c>
      <c r="D42">
        <f t="shared" si="11"/>
        <v>2.6308336709577792E+20</v>
      </c>
      <c r="E42">
        <f t="shared" si="1"/>
        <v>62237026239.940498</v>
      </c>
      <c r="F42">
        <f t="shared" si="2"/>
        <v>3.8207628208229109E+21</v>
      </c>
      <c r="G42">
        <f t="shared" si="3"/>
        <v>5196326128.2427721</v>
      </c>
      <c r="H42">
        <f t="shared" si="4"/>
        <v>2.2768349954360525E+19</v>
      </c>
      <c r="I42">
        <f t="shared" si="5"/>
        <v>4127714968.0643654</v>
      </c>
      <c r="J42">
        <f t="shared" si="6"/>
        <v>1.3712268670683607E+19</v>
      </c>
      <c r="K42">
        <f t="shared" si="7"/>
        <v>424464809.25340116</v>
      </c>
      <c r="L42">
        <f t="shared" si="8"/>
        <v>58613255706.208817</v>
      </c>
      <c r="M42">
        <f t="shared" si="9"/>
        <v>29901846.554541208</v>
      </c>
      <c r="N42">
        <f t="shared" si="10"/>
        <v>1.5587103891178285E+17</v>
      </c>
    </row>
    <row r="43" spans="1:14" x14ac:dyDescent="0.25">
      <c r="A43">
        <v>11331</v>
      </c>
      <c r="B43">
        <v>511546223</v>
      </c>
      <c r="C43">
        <f t="shared" si="0"/>
        <v>17456876133.895599</v>
      </c>
      <c r="D43">
        <f t="shared" si="11"/>
        <v>2.8714420578909307E+20</v>
      </c>
      <c r="E43">
        <f t="shared" si="1"/>
        <v>62878939151.550728</v>
      </c>
      <c r="F43">
        <f t="shared" si="2"/>
        <v>3.8896917007042394E+21</v>
      </c>
      <c r="G43">
        <f t="shared" si="3"/>
        <v>5715908296.1963739</v>
      </c>
      <c r="H43">
        <f t="shared" si="4"/>
        <v>2.7085384588924858E+19</v>
      </c>
      <c r="I43">
        <f t="shared" si="5"/>
        <v>4587276574.2315311</v>
      </c>
      <c r="J43">
        <f t="shared" si="6"/>
        <v>1.66115778959499E+19</v>
      </c>
      <c r="K43">
        <f t="shared" si="7"/>
        <v>513593353.87810516</v>
      </c>
      <c r="L43">
        <f t="shared" si="8"/>
        <v>4190744832091.6182</v>
      </c>
      <c r="M43">
        <f t="shared" si="9"/>
        <v>39798304.053337447</v>
      </c>
      <c r="N43">
        <f t="shared" si="10"/>
        <v>2.2254609903050688E+17</v>
      </c>
    </row>
    <row r="44" spans="1:14" x14ac:dyDescent="0.25">
      <c r="A44">
        <v>12464</v>
      </c>
      <c r="B44">
        <v>620394408</v>
      </c>
      <c r="C44">
        <f t="shared" si="0"/>
        <v>18308852703.849373</v>
      </c>
      <c r="D44">
        <f t="shared" si="11"/>
        <v>3.128815568840025E+20</v>
      </c>
      <c r="E44">
        <f t="shared" si="1"/>
        <v>63520857466.691475</v>
      </c>
      <c r="F44">
        <f t="shared" si="2"/>
        <v>3.9564682529978109E+21</v>
      </c>
      <c r="G44">
        <f t="shared" si="3"/>
        <v>6287448680.9453363</v>
      </c>
      <c r="H44">
        <f t="shared" si="4"/>
        <v>3.2115504132507996E+19</v>
      </c>
      <c r="I44">
        <f t="shared" si="5"/>
        <v>5097476966.0947924</v>
      </c>
      <c r="J44">
        <f t="shared" si="6"/>
        <v>2.0044268231996609E+19</v>
      </c>
      <c r="K44">
        <f t="shared" si="7"/>
        <v>621437986.42615044</v>
      </c>
      <c r="L44">
        <f t="shared" si="8"/>
        <v>1089055931526.6318</v>
      </c>
      <c r="M44">
        <f t="shared" si="9"/>
        <v>52970267.726457633</v>
      </c>
      <c r="N44">
        <f t="shared" si="10"/>
        <v>3.219701549651687E+17</v>
      </c>
    </row>
    <row r="45" spans="1:14" x14ac:dyDescent="0.25">
      <c r="A45">
        <v>13710</v>
      </c>
      <c r="B45">
        <v>753186076</v>
      </c>
      <c r="C45">
        <f t="shared" si="0"/>
        <v>19202206597.967407</v>
      </c>
      <c r="D45">
        <f t="shared" si="11"/>
        <v>3.4036635821997457E+20</v>
      </c>
      <c r="E45">
        <f t="shared" si="1"/>
        <v>64162633308.261246</v>
      </c>
      <c r="F45">
        <f t="shared" si="2"/>
        <v>4.0207579983009232E+21</v>
      </c>
      <c r="G45">
        <f t="shared" si="3"/>
        <v>6915991769.5571699</v>
      </c>
      <c r="H45">
        <f t="shared" si="4"/>
        <v>3.7980174016540672E+19</v>
      </c>
      <c r="I45">
        <f t="shared" si="5"/>
        <v>5663711383.4259043</v>
      </c>
      <c r="J45">
        <f t="shared" si="6"/>
        <v>2.4113258794870272E+19</v>
      </c>
      <c r="K45">
        <f t="shared" si="7"/>
        <v>751896088.61971498</v>
      </c>
      <c r="L45">
        <f t="shared" si="8"/>
        <v>1664067441294.6208</v>
      </c>
      <c r="M45">
        <f t="shared" si="9"/>
        <v>70497255.725748062</v>
      </c>
      <c r="N45">
        <f t="shared" si="10"/>
        <v>4.6606402532744986E+17</v>
      </c>
    </row>
    <row r="46" spans="1:14" x14ac:dyDescent="0.25">
      <c r="A46">
        <v>15081</v>
      </c>
      <c r="B46">
        <v>911131535</v>
      </c>
      <c r="C46">
        <f t="shared" si="0"/>
        <v>20139444184.339481</v>
      </c>
      <c r="D46">
        <f t="shared" si="11"/>
        <v>3.697280073407487E+20</v>
      </c>
      <c r="E46">
        <f t="shared" si="1"/>
        <v>64804605663.714966</v>
      </c>
      <c r="F46">
        <f t="shared" si="2"/>
        <v>4.0823760362367688E+21</v>
      </c>
      <c r="G46">
        <f t="shared" si="3"/>
        <v>7607590946.512886</v>
      </c>
      <c r="H46">
        <f t="shared" si="4"/>
        <v>4.4842568650039509E+19</v>
      </c>
      <c r="I46">
        <f t="shared" si="5"/>
        <v>6292416945.1696587</v>
      </c>
      <c r="J46">
        <f t="shared" si="6"/>
        <v>2.8958232665704833E+19</v>
      </c>
      <c r="K46">
        <f t="shared" si="7"/>
        <v>909794267.22985518</v>
      </c>
      <c r="L46">
        <f t="shared" si="8"/>
        <v>1788285089068.0996</v>
      </c>
      <c r="M46">
        <f t="shared" si="9"/>
        <v>93831847.370970681</v>
      </c>
      <c r="N46">
        <f t="shared" si="10"/>
        <v>6.679787793985088E+17</v>
      </c>
    </row>
    <row r="47" spans="1:14" x14ac:dyDescent="0.25">
      <c r="A47">
        <v>16589</v>
      </c>
      <c r="B47">
        <v>1099362787</v>
      </c>
      <c r="C47">
        <f t="shared" si="0"/>
        <v>21122363594.096169</v>
      </c>
      <c r="D47">
        <f t="shared" si="11"/>
        <v>4.0092056132097383E+20</v>
      </c>
      <c r="E47">
        <f t="shared" si="1"/>
        <v>65446537416.41188</v>
      </c>
      <c r="F47">
        <f t="shared" si="2"/>
        <v>4.1405588827880282E+21</v>
      </c>
      <c r="G47">
        <f t="shared" si="3"/>
        <v>8368299596.2934999</v>
      </c>
      <c r="H47">
        <f t="shared" si="4"/>
        <v>5.283744233750197E+19</v>
      </c>
      <c r="I47">
        <f t="shared" si="5"/>
        <v>6990180031.2827826</v>
      </c>
      <c r="J47">
        <f t="shared" si="6"/>
        <v>3.4701727805539398E+19</v>
      </c>
      <c r="K47">
        <f t="shared" si="7"/>
        <v>1100837791.4075692</v>
      </c>
      <c r="L47">
        <f t="shared" si="8"/>
        <v>2175638002348.4783</v>
      </c>
      <c r="M47">
        <f t="shared" si="9"/>
        <v>124887930.32975708</v>
      </c>
      <c r="N47">
        <f t="shared" si="10"/>
        <v>9.496012462824905E+17</v>
      </c>
    </row>
    <row r="48" spans="1:14" x14ac:dyDescent="0.25">
      <c r="A48">
        <v>18247</v>
      </c>
      <c r="B48">
        <v>1331855459</v>
      </c>
      <c r="C48">
        <f t="shared" si="0"/>
        <v>22152775515.864174</v>
      </c>
      <c r="D48">
        <f t="shared" si="11"/>
        <v>4.3351071201432882E+20</v>
      </c>
      <c r="E48">
        <f t="shared" si="1"/>
        <v>66088177558.297829</v>
      </c>
      <c r="F48">
        <f t="shared" si="2"/>
        <v>4.1933812518280081E+21</v>
      </c>
      <c r="G48">
        <f t="shared" si="3"/>
        <v>9204675552.0867748</v>
      </c>
      <c r="H48">
        <f t="shared" si="4"/>
        <v>6.1981296218110853E+19</v>
      </c>
      <c r="I48">
        <f t="shared" si="5"/>
        <v>7764200245.8590775</v>
      </c>
      <c r="J48">
        <f t="shared" si="6"/>
        <v>4.137505945703315E+19</v>
      </c>
      <c r="K48">
        <f t="shared" si="7"/>
        <v>1331882339.0278504</v>
      </c>
      <c r="L48">
        <f t="shared" si="8"/>
        <v>722535897.23771417</v>
      </c>
      <c r="M48">
        <f t="shared" si="9"/>
        <v>166201241.33645642</v>
      </c>
      <c r="N48">
        <f t="shared" si="10"/>
        <v>1.3587497551568082E+18</v>
      </c>
    </row>
    <row r="49" spans="1:14" x14ac:dyDescent="0.25">
      <c r="A49">
        <v>20071</v>
      </c>
      <c r="B49">
        <v>1611439135</v>
      </c>
      <c r="C49">
        <f t="shared" si="0"/>
        <v>23233621825.998795</v>
      </c>
      <c r="D49">
        <f t="shared" si="11"/>
        <v>4.6751878432292785E+20</v>
      </c>
      <c r="E49">
        <f t="shared" si="1"/>
        <v>66729915005.380127</v>
      </c>
      <c r="F49">
        <f t="shared" si="2"/>
        <v>4.2404158996812787E+21</v>
      </c>
      <c r="G49">
        <f t="shared" si="3"/>
        <v>10124789993.200726</v>
      </c>
      <c r="H49">
        <f t="shared" si="4"/>
        <v>7.2477142834827026E+19</v>
      </c>
      <c r="I49">
        <f t="shared" si="5"/>
        <v>8623251692.3568897</v>
      </c>
      <c r="J49">
        <f t="shared" si="6"/>
        <v>4.9165515339507769E+19</v>
      </c>
      <c r="K49">
        <f t="shared" si="7"/>
        <v>1611465224.7304072</v>
      </c>
      <c r="L49">
        <f t="shared" si="8"/>
        <v>680674032.72235942</v>
      </c>
      <c r="M49">
        <f t="shared" si="9"/>
        <v>221190708.54446054</v>
      </c>
      <c r="N49">
        <f t="shared" si="10"/>
        <v>1.9327906872621036E+18</v>
      </c>
    </row>
    <row r="50" spans="1:14" x14ac:dyDescent="0.25">
      <c r="A50">
        <v>22078</v>
      </c>
      <c r="B50">
        <v>1950035692</v>
      </c>
      <c r="C50">
        <f t="shared" si="0"/>
        <v>24367572961.018127</v>
      </c>
      <c r="D50">
        <f t="shared" si="11"/>
        <v>5.0254597720781672E+20</v>
      </c>
      <c r="E50">
        <f t="shared" si="1"/>
        <v>67371856852.652069</v>
      </c>
      <c r="F50">
        <f t="shared" si="2"/>
        <v>4.280014683976343E+21</v>
      </c>
      <c r="G50">
        <f t="shared" si="3"/>
        <v>11137218547.650124</v>
      </c>
      <c r="H50">
        <f t="shared" si="4"/>
        <v>8.4404328823151559E+19</v>
      </c>
      <c r="I50">
        <f t="shared" si="5"/>
        <v>9576784743.1810379</v>
      </c>
      <c r="J50">
        <f t="shared" si="6"/>
        <v>5.8167301089690862E+19</v>
      </c>
      <c r="K50">
        <f t="shared" si="7"/>
        <v>1949855258.5514367</v>
      </c>
      <c r="L50">
        <f t="shared" si="8"/>
        <v>32556229360.458496</v>
      </c>
      <c r="M50">
        <f t="shared" si="9"/>
        <v>294400832.68089139</v>
      </c>
      <c r="N50">
        <f t="shared" si="10"/>
        <v>2.7411267873926042E+18</v>
      </c>
    </row>
    <row r="51" spans="1:14" x14ac:dyDescent="0.25">
      <c r="A51">
        <v>24285</v>
      </c>
      <c r="B51">
        <v>2360770483</v>
      </c>
      <c r="C51">
        <f t="shared" si="0"/>
        <v>25556505190.359783</v>
      </c>
      <c r="D51">
        <f t="shared" si="11"/>
        <v>5.3804210861421527E+20</v>
      </c>
      <c r="E51">
        <f t="shared" si="1"/>
        <v>68013607326.263054</v>
      </c>
      <c r="F51">
        <f t="shared" si="2"/>
        <v>4.3102949855681189E+21</v>
      </c>
      <c r="G51">
        <f t="shared" si="3"/>
        <v>12250536843.449734</v>
      </c>
      <c r="H51">
        <f t="shared" si="4"/>
        <v>9.7807478664283177E+19</v>
      </c>
      <c r="I51">
        <f t="shared" si="5"/>
        <v>10634458901.713594</v>
      </c>
      <c r="J51">
        <f t="shared" si="6"/>
        <v>6.8453920049955455E+19</v>
      </c>
      <c r="K51">
        <f t="shared" si="7"/>
        <v>2359169428.0826588</v>
      </c>
      <c r="L51">
        <f t="shared" si="8"/>
        <v>2563376848342.54</v>
      </c>
      <c r="M51">
        <f t="shared" si="9"/>
        <v>391808785.95675981</v>
      </c>
      <c r="N51">
        <f t="shared" si="10"/>
        <v>3.8768101644233958E+18</v>
      </c>
    </row>
    <row r="52" spans="1:14" x14ac:dyDescent="0.25">
      <c r="A52">
        <v>26713</v>
      </c>
      <c r="B52">
        <v>2861760983</v>
      </c>
      <c r="C52">
        <f t="shared" si="0"/>
        <v>26803637924.872849</v>
      </c>
      <c r="D52">
        <f t="shared" si="11"/>
        <v>5.7321347149978278E+20</v>
      </c>
      <c r="E52">
        <f t="shared" si="1"/>
        <v>68655453609.231598</v>
      </c>
      <c r="F52">
        <f t="shared" si="2"/>
        <v>4.328809989395042E+21</v>
      </c>
      <c r="G52">
        <f t="shared" si="3"/>
        <v>13475338303.441332</v>
      </c>
      <c r="H52">
        <f t="shared" si="4"/>
        <v>1.126480235369866E+20</v>
      </c>
      <c r="I52">
        <f t="shared" si="5"/>
        <v>11808077223.712292</v>
      </c>
      <c r="J52">
        <f t="shared" si="6"/>
        <v>8.0036574278832505E+19</v>
      </c>
      <c r="K52">
        <f t="shared" si="7"/>
        <v>2854488149.3395143</v>
      </c>
      <c r="L52">
        <f t="shared" si="8"/>
        <v>52894109453094.477</v>
      </c>
      <c r="M52">
        <f t="shared" si="9"/>
        <v>521468211.85041851</v>
      </c>
      <c r="N52">
        <f t="shared" si="10"/>
        <v>5.4769702546949868E+18</v>
      </c>
    </row>
    <row r="53" spans="1:14" x14ac:dyDescent="0.25">
      <c r="A53">
        <v>29384</v>
      </c>
      <c r="B53">
        <v>3456721260</v>
      </c>
      <c r="C53">
        <f t="shared" si="0"/>
        <v>28111749113.732391</v>
      </c>
      <c r="D53">
        <f t="shared" si="11"/>
        <v>6.0787039846832E+20</v>
      </c>
      <c r="E53">
        <f t="shared" si="1"/>
        <v>69297357196.880615</v>
      </c>
      <c r="F53">
        <f t="shared" si="2"/>
        <v>4.334989340572855E+21</v>
      </c>
      <c r="G53">
        <f t="shared" si="3"/>
        <v>14822720799.173441</v>
      </c>
      <c r="H53">
        <f t="shared" si="4"/>
        <v>1.2918594552449088E+20</v>
      </c>
      <c r="I53">
        <f t="shared" si="5"/>
        <v>13110192458.514679</v>
      </c>
      <c r="J53">
        <f t="shared" si="6"/>
        <v>9.3189506180552425E+19</v>
      </c>
      <c r="K53">
        <f t="shared" si="7"/>
        <v>3453860135.0181346</v>
      </c>
      <c r="L53">
        <f t="shared" si="8"/>
        <v>8186036161854.3203</v>
      </c>
      <c r="M53">
        <f t="shared" si="9"/>
        <v>694052931.66852546</v>
      </c>
      <c r="N53">
        <f t="shared" si="10"/>
        <v>7.632336292365823E+18</v>
      </c>
    </row>
    <row r="54" spans="1:14" x14ac:dyDescent="0.25">
      <c r="A54">
        <v>32322</v>
      </c>
      <c r="B54">
        <v>4172843524</v>
      </c>
      <c r="C54">
        <f t="shared" si="0"/>
        <v>29483668771.430447</v>
      </c>
      <c r="D54">
        <f t="shared" si="11"/>
        <v>6.406378747059625E+20</v>
      </c>
      <c r="E54">
        <f t="shared" si="1"/>
        <v>69939246196.478241</v>
      </c>
      <c r="F54">
        <f t="shared" si="2"/>
        <v>4.3252197204785533E+21</v>
      </c>
      <c r="G54">
        <f t="shared" si="3"/>
        <v>16304791099.608084</v>
      </c>
      <c r="H54">
        <f t="shared" si="4"/>
        <v>1.4718415197730287E+20</v>
      </c>
      <c r="I54">
        <f t="shared" si="5"/>
        <v>14554612683.480919</v>
      </c>
      <c r="J54">
        <f t="shared" si="6"/>
        <v>1.0778113088074914E+20</v>
      </c>
      <c r="K54">
        <f t="shared" si="7"/>
        <v>4179067326.872077</v>
      </c>
      <c r="L54">
        <f t="shared" si="8"/>
        <v>38735722190473.766</v>
      </c>
      <c r="M54">
        <f t="shared" si="9"/>
        <v>923750156.09432006</v>
      </c>
      <c r="N54">
        <f t="shared" si="10"/>
        <v>1.0556607713368672E+19</v>
      </c>
    </row>
    <row r="55" spans="1:14" x14ac:dyDescent="0.25">
      <c r="A55">
        <v>35554</v>
      </c>
      <c r="B55">
        <v>5061589696</v>
      </c>
      <c r="C55">
        <f t="shared" si="0"/>
        <v>30922645710.37038</v>
      </c>
      <c r="D55">
        <f t="shared" si="11"/>
        <v>6.6879421817840245E+20</v>
      </c>
      <c r="E55">
        <f t="shared" si="1"/>
        <v>70581180662.56546</v>
      </c>
      <c r="F55">
        <f t="shared" si="2"/>
        <v>4.2928168004260463E+21</v>
      </c>
      <c r="G55">
        <f t="shared" si="3"/>
        <v>17935169319.827541</v>
      </c>
      <c r="H55">
        <f t="shared" si="4"/>
        <v>1.6572905233102766E+20</v>
      </c>
      <c r="I55">
        <f t="shared" si="5"/>
        <v>16156930863.859135</v>
      </c>
      <c r="J55">
        <f t="shared" si="6"/>
        <v>1.231065956311897E+20</v>
      </c>
      <c r="K55">
        <f t="shared" si="7"/>
        <v>5056614575.9523134</v>
      </c>
      <c r="L55">
        <f t="shared" si="8"/>
        <v>24751819488892.887</v>
      </c>
      <c r="M55">
        <f t="shared" si="9"/>
        <v>1229490709.0813587</v>
      </c>
      <c r="N55">
        <f t="shared" si="10"/>
        <v>1.4684982645542875E+19</v>
      </c>
    </row>
    <row r="56" spans="1:14" x14ac:dyDescent="0.25">
      <c r="A56">
        <v>39109</v>
      </c>
      <c r="B56">
        <v>6119086879</v>
      </c>
      <c r="C56">
        <f t="shared" si="0"/>
        <v>32431778577.016739</v>
      </c>
      <c r="D56">
        <f t="shared" si="11"/>
        <v>6.9235774439487898E+20</v>
      </c>
      <c r="E56">
        <f t="shared" si="1"/>
        <v>71223084127.715836</v>
      </c>
      <c r="F56">
        <f t="shared" si="2"/>
        <v>4.2385304577607991E+21</v>
      </c>
      <c r="G56">
        <f t="shared" si="3"/>
        <v>19728484472.327595</v>
      </c>
      <c r="H56">
        <f t="shared" si="4"/>
        <v>1.8521570285327093E+20</v>
      </c>
      <c r="I56">
        <f t="shared" si="5"/>
        <v>17934074386.85688</v>
      </c>
      <c r="J56">
        <f t="shared" si="6"/>
        <v>1.3959392981081414E+20</v>
      </c>
      <c r="K56">
        <f t="shared" si="7"/>
        <v>6118378480.8559732</v>
      </c>
      <c r="L56">
        <f t="shared" si="8"/>
        <v>501827930460.55292</v>
      </c>
      <c r="M56">
        <f t="shared" si="9"/>
        <v>1636401922.7772498</v>
      </c>
      <c r="N56">
        <f t="shared" si="10"/>
        <v>2.0094464416745755E+19</v>
      </c>
    </row>
    <row r="57" spans="1:14" x14ac:dyDescent="0.25">
      <c r="A57">
        <v>43019</v>
      </c>
      <c r="B57">
        <v>7411408947</v>
      </c>
      <c r="C57">
        <f t="shared" si="0"/>
        <v>34014380528.101028</v>
      </c>
      <c r="D57">
        <f t="shared" si="11"/>
        <v>7.0771809694486902E+20</v>
      </c>
      <c r="E57">
        <f t="shared" si="1"/>
        <v>71864915568.990829</v>
      </c>
      <c r="F57">
        <f t="shared" si="2"/>
        <v>4.1542545158710158E+21</v>
      </c>
      <c r="G57">
        <f t="shared" si="3"/>
        <v>21700878915.724281</v>
      </c>
      <c r="H57">
        <f t="shared" si="4"/>
        <v>2.0418895198707312E+20</v>
      </c>
      <c r="I57">
        <f t="shared" si="5"/>
        <v>19904840878.351494</v>
      </c>
      <c r="J57">
        <f t="shared" si="6"/>
        <v>1.5608584142331311E+20</v>
      </c>
      <c r="K57">
        <f t="shared" si="7"/>
        <v>7402928205.4453259</v>
      </c>
      <c r="L57">
        <f t="shared" si="8"/>
        <v>71922977317176.891</v>
      </c>
      <c r="M57">
        <f t="shared" si="9"/>
        <v>2177914263.9995971</v>
      </c>
      <c r="N57">
        <f t="shared" si="10"/>
        <v>2.7389466596993483E+19</v>
      </c>
    </row>
    <row r="58" spans="1:14" x14ac:dyDescent="0.25">
      <c r="A58">
        <v>47320</v>
      </c>
      <c r="B58">
        <v>8966763768</v>
      </c>
      <c r="C58">
        <f t="shared" si="0"/>
        <v>35674244012.402786</v>
      </c>
      <c r="D58">
        <f t="shared" si="11"/>
        <v>7.132895010051651E+20</v>
      </c>
      <c r="E58">
        <f t="shared" si="1"/>
        <v>72506759818.087448</v>
      </c>
      <c r="F58">
        <f t="shared" si="2"/>
        <v>4.0373310980451284E+21</v>
      </c>
      <c r="G58">
        <f t="shared" si="3"/>
        <v>23870512803.460632</v>
      </c>
      <c r="H58">
        <f t="shared" si="4"/>
        <v>2.2212173531199373E+20</v>
      </c>
      <c r="I58">
        <f t="shared" si="5"/>
        <v>22090457659.060684</v>
      </c>
      <c r="J58">
        <f t="shared" si="6"/>
        <v>1.7223134134626353E+20</v>
      </c>
      <c r="K58">
        <f t="shared" si="7"/>
        <v>8957202403.36376</v>
      </c>
      <c r="L58">
        <f t="shared" si="8"/>
        <v>91419693707140.969</v>
      </c>
      <c r="M58">
        <f t="shared" si="9"/>
        <v>2898638490.7769895</v>
      </c>
      <c r="N58">
        <f t="shared" si="10"/>
        <v>3.6822144380072845E+19</v>
      </c>
    </row>
    <row r="59" spans="1:14" x14ac:dyDescent="0.25">
      <c r="A59">
        <v>52052</v>
      </c>
      <c r="B59">
        <v>10838844884</v>
      </c>
      <c r="C59">
        <f t="shared" si="0"/>
        <v>37415462771.98909</v>
      </c>
      <c r="D59">
        <f t="shared" si="11"/>
        <v>7.0631661836418168E+20</v>
      </c>
      <c r="E59">
        <f t="shared" si="1"/>
        <v>73148732173.541168</v>
      </c>
      <c r="F59">
        <f t="shared" si="2"/>
        <v>3.8825220540353243E+21</v>
      </c>
      <c r="G59">
        <f t="shared" si="3"/>
        <v>26257564083.806694</v>
      </c>
      <c r="H59">
        <f t="shared" si="4"/>
        <v>2.3773690176248758E+20</v>
      </c>
      <c r="I59">
        <f t="shared" si="5"/>
        <v>24514650391.804317</v>
      </c>
      <c r="J59">
        <f t="shared" si="6"/>
        <v>1.8702765628729092E+20</v>
      </c>
      <c r="K59">
        <f t="shared" si="7"/>
        <v>10838214908.07015</v>
      </c>
      <c r="L59">
        <f t="shared" si="8"/>
        <v>396869672189.89917</v>
      </c>
      <c r="M59">
        <f t="shared" si="9"/>
        <v>3858087831.2241731</v>
      </c>
      <c r="N59">
        <f t="shared" si="10"/>
        <v>4.8730969029879456E+19</v>
      </c>
    </row>
    <row r="60" spans="1:14" x14ac:dyDescent="0.25">
      <c r="A60">
        <v>57257</v>
      </c>
      <c r="B60">
        <v>13124778379</v>
      </c>
      <c r="C60">
        <f t="shared" si="0"/>
        <v>39241599877.803589</v>
      </c>
      <c r="D60">
        <f t="shared" si="11"/>
        <v>6.8208836520036939E+20</v>
      </c>
      <c r="E60">
        <f t="shared" si="1"/>
        <v>73790681001.391754</v>
      </c>
      <c r="F60">
        <f t="shared" si="2"/>
        <v>3.6803517409895189E+21</v>
      </c>
      <c r="G60">
        <f t="shared" si="3"/>
        <v>28883219602.446014</v>
      </c>
      <c r="H60">
        <f t="shared" si="4"/>
        <v>2.4832846979280273E+20</v>
      </c>
      <c r="I60">
        <f t="shared" si="5"/>
        <v>27202673401.552807</v>
      </c>
      <c r="J60">
        <f t="shared" si="6"/>
        <v>1.9818712826601708E+20</v>
      </c>
      <c r="K60">
        <f t="shared" si="7"/>
        <v>13114148422.568947</v>
      </c>
      <c r="L60">
        <f t="shared" si="8"/>
        <v>112995973726088.47</v>
      </c>
      <c r="M60">
        <f t="shared" si="9"/>
        <v>5135061092.5167236</v>
      </c>
      <c r="N60">
        <f t="shared" si="10"/>
        <v>6.3835582317929685E+19</v>
      </c>
    </row>
    <row r="61" spans="1:14" x14ac:dyDescent="0.25">
      <c r="A61">
        <v>62982</v>
      </c>
      <c r="B61">
        <v>15881864296</v>
      </c>
      <c r="C61">
        <f t="shared" si="0"/>
        <v>41156708455.101547</v>
      </c>
      <c r="D61">
        <f t="shared" si="11"/>
        <v>6.3881774726686966E+20</v>
      </c>
      <c r="E61">
        <f t="shared" si="1"/>
        <v>74432578495.743271</v>
      </c>
      <c r="F61">
        <f t="shared" si="2"/>
        <v>3.4281861333000184E+21</v>
      </c>
      <c r="G61">
        <f t="shared" si="3"/>
        <v>31771188448.59589</v>
      </c>
      <c r="H61">
        <f t="shared" si="4"/>
        <v>2.524706220262671E+20</v>
      </c>
      <c r="I61">
        <f t="shared" si="5"/>
        <v>30182901843.823116</v>
      </c>
      <c r="J61">
        <f t="shared" si="6"/>
        <v>2.0451967494424661E+20</v>
      </c>
      <c r="K61">
        <f t="shared" si="7"/>
        <v>15867766871.530212</v>
      </c>
      <c r="L61">
        <f t="shared" si="8"/>
        <v>198737376681366.13</v>
      </c>
      <c r="M61">
        <f t="shared" si="9"/>
        <v>6834538428.5499287</v>
      </c>
      <c r="N61">
        <f t="shared" si="10"/>
        <v>8.1854105351831192E+19</v>
      </c>
    </row>
    <row r="62" spans="1:14" x14ac:dyDescent="0.25">
      <c r="A62">
        <v>69280</v>
      </c>
      <c r="B62">
        <v>19188506984</v>
      </c>
      <c r="C62">
        <f t="shared" si="0"/>
        <v>43165457683.515564</v>
      </c>
      <c r="D62">
        <f t="shared" si="11"/>
        <v>5.748941648469999E+20</v>
      </c>
      <c r="E62">
        <f t="shared" si="1"/>
        <v>75074531406.618744</v>
      </c>
      <c r="F62">
        <f t="shared" si="2"/>
        <v>3.1232477257655386E+21</v>
      </c>
      <c r="G62">
        <f t="shared" si="3"/>
        <v>34948206403.714127</v>
      </c>
      <c r="H62">
        <f t="shared" si="4"/>
        <v>2.4836812579973779E+20</v>
      </c>
      <c r="I62">
        <f t="shared" si="5"/>
        <v>33487443112.005619</v>
      </c>
      <c r="J62">
        <f t="shared" si="6"/>
        <v>2.0445957439278432E+20</v>
      </c>
      <c r="K62">
        <f t="shared" si="7"/>
        <v>19199887060.540161</v>
      </c>
      <c r="L62">
        <f t="shared" si="8"/>
        <v>129506142059925.78</v>
      </c>
      <c r="M62">
        <f t="shared" si="9"/>
        <v>9096691866.1990871</v>
      </c>
      <c r="N62">
        <f t="shared" si="10"/>
        <v>1.0184473237187505E+20</v>
      </c>
    </row>
    <row r="63" spans="1:14" x14ac:dyDescent="0.25">
      <c r="A63">
        <v>76208</v>
      </c>
      <c r="B63">
        <v>23215407248</v>
      </c>
      <c r="C63">
        <f t="shared" si="0"/>
        <v>45272313953.785378</v>
      </c>
      <c r="D63">
        <f t="shared" si="11"/>
        <v>4.8650713342771993E+20</v>
      </c>
      <c r="E63">
        <f t="shared" si="1"/>
        <v>75716503762.072464</v>
      </c>
      <c r="F63">
        <f t="shared" si="2"/>
        <v>2.7563651351799519E+21</v>
      </c>
      <c r="G63">
        <f t="shared" si="3"/>
        <v>38443027044.085541</v>
      </c>
      <c r="H63">
        <f t="shared" si="4"/>
        <v>2.3188040465413626E+20</v>
      </c>
      <c r="I63">
        <f t="shared" si="5"/>
        <v>37151178586.826363</v>
      </c>
      <c r="J63">
        <f t="shared" si="6"/>
        <v>1.9420572280805432E+20</v>
      </c>
      <c r="K63">
        <f t="shared" si="7"/>
        <v>23231863343.253593</v>
      </c>
      <c r="L63">
        <f t="shared" si="8"/>
        <v>270803070995340.69</v>
      </c>
      <c r="M63">
        <f t="shared" si="9"/>
        <v>12107696873.910986</v>
      </c>
      <c r="N63">
        <f t="shared" si="10"/>
        <v>1.2338122975464471E+20</v>
      </c>
    </row>
    <row r="64" spans="1:14" x14ac:dyDescent="0.25">
      <c r="A64">
        <v>83828</v>
      </c>
      <c r="B64">
        <v>28107818880</v>
      </c>
      <c r="C64">
        <f t="shared" si="0"/>
        <v>47481776884.784035</v>
      </c>
      <c r="D64">
        <f t="shared" si="11"/>
        <v>3.7535024877113541E+20</v>
      </c>
      <c r="E64">
        <f t="shared" si="1"/>
        <v>76358411837.529144</v>
      </c>
      <c r="F64">
        <f t="shared" si="2"/>
        <v>2.328119720753161E+21</v>
      </c>
      <c r="G64">
        <f t="shared" si="3"/>
        <v>42286926189.528694</v>
      </c>
      <c r="H64">
        <f t="shared" si="4"/>
        <v>2.0104708409513004E+20</v>
      </c>
      <c r="I64">
        <f t="shared" si="5"/>
        <v>41212358727.80323</v>
      </c>
      <c r="J64">
        <f t="shared" si="6"/>
        <v>1.717289646226627E+20</v>
      </c>
      <c r="K64">
        <f t="shared" si="7"/>
        <v>28110018115.256264</v>
      </c>
      <c r="L64">
        <f t="shared" si="8"/>
        <v>4836635712393.4072</v>
      </c>
      <c r="M64">
        <f t="shared" si="9"/>
        <v>16114883164.829329</v>
      </c>
      <c r="N64">
        <f t="shared" si="10"/>
        <v>1.4383050706821626E+20</v>
      </c>
    </row>
    <row r="65" spans="1:14" x14ac:dyDescent="0.25">
      <c r="A65">
        <v>92210</v>
      </c>
      <c r="B65">
        <v>34015943236</v>
      </c>
      <c r="C65">
        <f t="shared" si="0"/>
        <v>49799091699.380859</v>
      </c>
      <c r="D65">
        <f t="shared" si="11"/>
        <v>2.4910777541712157E+20</v>
      </c>
      <c r="E65">
        <f t="shared" si="1"/>
        <v>77000325756.089615</v>
      </c>
      <c r="F65">
        <f t="shared" si="2"/>
        <v>1.8476571406333856E+21</v>
      </c>
      <c r="G65">
        <f t="shared" si="3"/>
        <v>46515215249.516167</v>
      </c>
      <c r="H65">
        <f t="shared" si="4"/>
        <v>1.5623180086786848E+20</v>
      </c>
      <c r="I65">
        <f t="shared" si="5"/>
        <v>45714298967.234009</v>
      </c>
      <c r="J65">
        <f t="shared" si="6"/>
        <v>1.3685152681449559E+20</v>
      </c>
      <c r="K65">
        <f t="shared" si="7"/>
        <v>34012531741.747715</v>
      </c>
      <c r="L65">
        <f t="shared" si="8"/>
        <v>11638293033373.617</v>
      </c>
      <c r="M65">
        <f t="shared" si="9"/>
        <v>21448351239.599911</v>
      </c>
      <c r="N65">
        <f t="shared" si="10"/>
        <v>1.5794436858797959E+20</v>
      </c>
    </row>
    <row r="66" spans="1:14" x14ac:dyDescent="0.25">
      <c r="A66">
        <v>101431</v>
      </c>
      <c r="B66">
        <v>41112875211</v>
      </c>
      <c r="C66">
        <f t="shared" si="0"/>
        <v>52229728005.147385</v>
      </c>
      <c r="D66">
        <f t="shared" si="11"/>
        <v>1.2358441604674252E+20</v>
      </c>
      <c r="E66">
        <f t="shared" si="1"/>
        <v>77642298111.54332</v>
      </c>
      <c r="F66">
        <f t="shared" si="2"/>
        <v>1.3343987374467386E+21</v>
      </c>
      <c r="G66">
        <f t="shared" si="3"/>
        <v>51166736774.467781</v>
      </c>
      <c r="H66">
        <f t="shared" si="4"/>
        <v>1.0108013233737482E+20</v>
      </c>
      <c r="I66">
        <f t="shared" si="5"/>
        <v>50704974464.382004</v>
      </c>
      <c r="J66">
        <f t="shared" si="6"/>
        <v>9.2008368086731588E+19</v>
      </c>
      <c r="K66">
        <f t="shared" si="7"/>
        <v>41155163407.51474</v>
      </c>
      <c r="L66">
        <f t="shared" si="8"/>
        <v>1788291564469267.5</v>
      </c>
      <c r="M66">
        <f t="shared" si="9"/>
        <v>28547755499.907478</v>
      </c>
      <c r="N66">
        <f t="shared" si="10"/>
        <v>1.5788223335408583E+20</v>
      </c>
    </row>
    <row r="67" spans="1:14" x14ac:dyDescent="0.25">
      <c r="A67">
        <v>111574</v>
      </c>
      <c r="B67">
        <v>49806947092</v>
      </c>
      <c r="C67">
        <f t="shared" ref="C67:C71" si="12">SQRT(A67)*163995681</f>
        <v>54778976321.0532</v>
      </c>
      <c r="D67">
        <f t="shared" si="11"/>
        <v>2.4721074654559355E+19</v>
      </c>
      <c r="E67">
        <f t="shared" ref="E67:E71" si="13">LOG(A67,2)*4668770210</f>
        <v>78284264430.099014</v>
      </c>
      <c r="F67">
        <f t="shared" ref="F67:F71" si="14">(E67-B67)^2</f>
        <v>8.1095760277479476E+20</v>
      </c>
      <c r="G67">
        <f t="shared" ref="G67:G71" si="15">A67*504448.70675107</f>
        <v>56283360007.043884</v>
      </c>
      <c r="H67">
        <f t="shared" ref="H67:H71" si="16">(G67-B67)^2</f>
        <v>4.1943924246147219E+19</v>
      </c>
      <c r="I67">
        <f t="shared" ref="I67:I71" si="17">A67*LOG(A67,2)*30059.654101</f>
        <v>56236587331.644035</v>
      </c>
      <c r="J67">
        <f t="shared" ref="J67:J71" si="18">(I67-B67)^2</f>
        <v>4.1340273611249811E+19</v>
      </c>
      <c r="K67">
        <f t="shared" ref="K67:K71" si="19">(A67^2)*4.00021115</f>
        <v>49797658459.14106</v>
      </c>
      <c r="L67">
        <f t="shared" ref="L67:L71" si="20">(K67-B67)^2</f>
        <v>86278700388182.188</v>
      </c>
      <c r="M67">
        <f t="shared" ref="M67:M71" si="21">(A67^3)*0.0000273564568</f>
        <v>37996960404.116455</v>
      </c>
      <c r="N67">
        <f t="shared" ref="N67:N71" si="22">(M67-B67)^2</f>
        <v>1.3947578556798655E+20</v>
      </c>
    </row>
    <row r="68" spans="1:14" x14ac:dyDescent="0.25">
      <c r="A68">
        <v>122731</v>
      </c>
      <c r="B68">
        <v>60266057407</v>
      </c>
      <c r="C68">
        <f t="shared" si="12"/>
        <v>57452581435.71447</v>
      </c>
      <c r="D68">
        <f t="shared" ref="D68:D71" si="23">(C68-$B68)^2</f>
        <v>7.9156470410010573E+18</v>
      </c>
      <c r="E68">
        <f t="shared" si="13"/>
        <v>78926214833.150665</v>
      </c>
      <c r="F68">
        <f t="shared" si="14"/>
        <v>3.4820147516872583E+20</v>
      </c>
      <c r="G68">
        <f t="shared" si="15"/>
        <v>61911494228.265572</v>
      </c>
      <c r="H68">
        <f t="shared" si="16"/>
        <v>2.7074623327765484E+18</v>
      </c>
      <c r="I68">
        <f t="shared" si="17"/>
        <v>62367312174.798019</v>
      </c>
      <c r="J68">
        <f t="shared" si="18"/>
        <v>4.4152715991939082E+18</v>
      </c>
      <c r="K68">
        <f t="shared" si="19"/>
        <v>60254773974.98893</v>
      </c>
      <c r="L68">
        <f t="shared" si="20"/>
        <v>127315837948444.86</v>
      </c>
      <c r="M68">
        <f t="shared" si="21"/>
        <v>50573459815.233452</v>
      </c>
      <c r="N68">
        <f t="shared" si="22"/>
        <v>9.3946448075918688E+19</v>
      </c>
    </row>
    <row r="69" spans="1:14" x14ac:dyDescent="0.25">
      <c r="A69">
        <v>135004</v>
      </c>
      <c r="B69">
        <v>72947282104</v>
      </c>
      <c r="C69">
        <f t="shared" si="12"/>
        <v>60256753443.342796</v>
      </c>
      <c r="D69">
        <f t="shared" si="23"/>
        <v>1.6104951768696193E+20</v>
      </c>
      <c r="E69">
        <f t="shared" si="13"/>
        <v>79568182199.412094</v>
      </c>
      <c r="F69">
        <f t="shared" si="14"/>
        <v>4.3836318073427878E+19</v>
      </c>
      <c r="G69">
        <f t="shared" si="15"/>
        <v>68102593206.221451</v>
      </c>
      <c r="H69">
        <f t="shared" si="16"/>
        <v>2.3471010516258734E+19</v>
      </c>
      <c r="I69">
        <f t="shared" si="17"/>
        <v>69162001401.369736</v>
      </c>
      <c r="J69">
        <f t="shared" si="18"/>
        <v>1.4328349997705066E+19</v>
      </c>
      <c r="K69">
        <f t="shared" si="19"/>
        <v>72908168500.79538</v>
      </c>
      <c r="L69">
        <f t="shared" si="20"/>
        <v>1529873955648488.3</v>
      </c>
      <c r="M69">
        <f t="shared" si="21"/>
        <v>67313125433.673752</v>
      </c>
      <c r="N69">
        <f t="shared" si="22"/>
        <v>3.1743721385781756E+19</v>
      </c>
    </row>
    <row r="70" spans="1:14" x14ac:dyDescent="0.25">
      <c r="A70">
        <v>148504</v>
      </c>
      <c r="B70">
        <v>88201852992</v>
      </c>
      <c r="C70">
        <f t="shared" si="12"/>
        <v>63197731060.945778</v>
      </c>
      <c r="D70">
        <f t="shared" si="23"/>
        <v>6.2520611354302677E+20</v>
      </c>
      <c r="E70">
        <f t="shared" si="13"/>
        <v>80210136412.317337</v>
      </c>
      <c r="F70">
        <f t="shared" si="14"/>
        <v>6.3867533889974764E+19</v>
      </c>
      <c r="G70">
        <f t="shared" si="15"/>
        <v>74912650747.360901</v>
      </c>
      <c r="H70">
        <f t="shared" si="16"/>
        <v>1.7660289629892087E+20</v>
      </c>
      <c r="I70">
        <f t="shared" si="17"/>
        <v>76691792101.317413</v>
      </c>
      <c r="J70">
        <f t="shared" si="18"/>
        <v>1.3248150170722083E+20</v>
      </c>
      <c r="K70">
        <f t="shared" si="19"/>
        <v>88218408647.437088</v>
      </c>
      <c r="L70">
        <f t="shared" si="20"/>
        <v>274089726951581.88</v>
      </c>
      <c r="M70">
        <f t="shared" si="21"/>
        <v>89593045985.560486</v>
      </c>
      <c r="N70">
        <f t="shared" si="22"/>
        <v>1.935417945331786E+18</v>
      </c>
    </row>
    <row r="71" spans="1:14" x14ac:dyDescent="0.25">
      <c r="A71">
        <v>163354</v>
      </c>
      <c r="B71">
        <v>106737784300</v>
      </c>
      <c r="C71">
        <f t="shared" si="12"/>
        <v>66282258369.366371</v>
      </c>
      <c r="D71">
        <f t="shared" si="23"/>
        <v>1.6366495783241699E+21</v>
      </c>
      <c r="E71">
        <f t="shared" si="13"/>
        <v>80852092274.502747</v>
      </c>
      <c r="F71">
        <f t="shared" si="14"/>
        <v>6.7006905163889207E+20</v>
      </c>
      <c r="G71">
        <f t="shared" si="15"/>
        <v>82403714042.614288</v>
      </c>
      <c r="H71">
        <f t="shared" si="16"/>
        <v>5.9214697529138387E+20</v>
      </c>
      <c r="I71">
        <f t="shared" si="17"/>
        <v>85035939847.150711</v>
      </c>
      <c r="J71">
        <f t="shared" si="18"/>
        <v>4.7097005265566545E+20</v>
      </c>
      <c r="K71">
        <f t="shared" si="19"/>
        <v>106743751702.36508</v>
      </c>
      <c r="L71">
        <f t="shared" si="20"/>
        <v>35609890986783.703</v>
      </c>
      <c r="M71">
        <f t="shared" si="21"/>
        <v>119247468211.62784</v>
      </c>
      <c r="N71">
        <f t="shared" si="22"/>
        <v>1.5649219156884036E+20</v>
      </c>
    </row>
    <row r="73" spans="1:14" x14ac:dyDescent="0.25">
      <c r="B73" t="s">
        <v>3</v>
      </c>
      <c r="D73">
        <f>AVERAGE(D2:D71)</f>
        <v>2.496143641526135E+20</v>
      </c>
      <c r="F73">
        <f>AVERAGE(F2:F71)</f>
        <v>2.7626320292692576E+21</v>
      </c>
      <c r="H73">
        <f>AVERAGE(H2:H71)</f>
        <v>6.1861394945946771E+19</v>
      </c>
      <c r="J73">
        <f t="shared" ref="J73:N73" si="24">AVERAGE(J2:J71)</f>
        <v>4.7745157795860439E+19</v>
      </c>
      <c r="L73">
        <f t="shared" si="24"/>
        <v>69629812805734.555</v>
      </c>
      <c r="N73">
        <f t="shared" si="24"/>
        <v>2.0551365348956877E+19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18521503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2020-10-06T03:54:52Z</dcterms:created>
  <dcterms:modified xsi:type="dcterms:W3CDTF">2020-10-06T05:00:49Z</dcterms:modified>
</cp:coreProperties>
</file>