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odoo\dist\sci_erp\addons_accounting\accounting_bao_cao_gia_thanh\static\templates\"/>
    </mc:Choice>
  </mc:AlternateContent>
  <xr:revisionPtr revIDLastSave="4" documentId="13_ncr:1_{4A88D31D-A0D1-4293-882B-1D1188B92F99}" xr6:coauthVersionLast="36" xr6:coauthVersionMax="36" xr10:uidLastSave="{3168528C-CB5E-4D6B-86E0-C7BA55DD1A98}"/>
  <bookViews>
    <workbookView xWindow="0" yWindow="0" windowWidth="23040" windowHeight="8364" xr2:uid="{7A8F3F69-6C12-4285-BC9D-6083AF5C6D72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K12" i="1"/>
  <c r="O11" i="1"/>
  <c r="K11" i="1"/>
  <c r="S10" i="1"/>
  <c r="W10" i="1" s="1"/>
  <c r="O10" i="1"/>
  <c r="K10" i="1"/>
  <c r="S9" i="1"/>
  <c r="W9" i="1" s="1"/>
  <c r="O9" i="1"/>
  <c r="K9" i="1"/>
</calcChain>
</file>

<file path=xl/sharedStrings.xml><?xml version="1.0" encoding="utf-8"?>
<sst xmlns="http://schemas.openxmlformats.org/spreadsheetml/2006/main" count="81" uniqueCount="47">
  <si>
    <t>BÁO CÁO GIÁ THÀNH</t>
  </si>
  <si>
    <t>Từ</t>
  </si>
  <si>
    <t>Đến</t>
  </si>
  <si>
    <t xml:space="preserve">Thương hiệu </t>
  </si>
  <si>
    <t>Công ty</t>
  </si>
  <si>
    <t>Khách hàng</t>
  </si>
  <si>
    <t>Tên nhóm DV
 (Mã tính giá thành)</t>
  </si>
  <si>
    <t>Booking</t>
  </si>
  <si>
    <t xml:space="preserve">Dịch vụ </t>
  </si>
  <si>
    <t xml:space="preserve">Phiếu khám </t>
  </si>
  <si>
    <t>Đơn hàng</t>
  </si>
  <si>
    <t>Phiếu chi tiết</t>
  </si>
  <si>
    <t>Doanh thu</t>
  </si>
  <si>
    <t>Giảm trừ doanh thu</t>
  </si>
  <si>
    <t>Doanh thu thuần</t>
  </si>
  <si>
    <t>Dở dang đầu kỳ</t>
  </si>
  <si>
    <t>Chi phí phát sinh</t>
  </si>
  <si>
    <t>Khoản giảm giá thành</t>
  </si>
  <si>
    <t>Dở dang cuối kỳ</t>
  </si>
  <si>
    <t>Giá vốn hàng bán</t>
  </si>
  <si>
    <t>Lãi/Lỗ</t>
  </si>
  <si>
    <t>Tỷ suất lợi nhuận/Doanh thu (%)</t>
  </si>
  <si>
    <t>NVL trực tiếp</t>
  </si>
  <si>
    <t>Cộng</t>
  </si>
  <si>
    <t>Khách hàng A</t>
  </si>
  <si>
    <t>Phẫu thuạt</t>
  </si>
  <si>
    <t>Booking 001</t>
  </si>
  <si>
    <t>Nâng ngực</t>
  </si>
  <si>
    <t>PK01</t>
  </si>
  <si>
    <t>SO02</t>
  </si>
  <si>
    <t>PTTM01</t>
  </si>
  <si>
    <t>LBN01</t>
  </si>
  <si>
    <t>Bấm mí</t>
  </si>
  <si>
    <t>PTTM02</t>
  </si>
  <si>
    <t>TMV02</t>
  </si>
  <si>
    <t>Phòng ban
( Mã tính giá thành)</t>
  </si>
  <si>
    <t xml:space="preserve">Nhóm dịch vụ </t>
  </si>
  <si>
    <t>Chi phí phát sinh kế hoạch</t>
  </si>
  <si>
    <t>Chi phí phát sinh thực tế</t>
  </si>
  <si>
    <t>Chênh lệch chi phí</t>
  </si>
  <si>
    <t>Giá vốn</t>
  </si>
  <si>
    <t>Thương hiệu</t>
  </si>
  <si>
    <t>NVL trực tiếp (621)</t>
  </si>
  <si>
    <t>Nhân công trực tiếp (622)</t>
  </si>
  <si>
    <t>Chi phi sản xuất chung (627)</t>
  </si>
  <si>
    <t>Tổng chi phí kế hoạch</t>
  </si>
  <si>
    <t>Tổng chi phí phát sinh thực tế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</si>
</sst>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rgb="FF000000"/>
      <name val="Times New Roman"/>
      <family val="1"/>
    </font>
    <font>
      <i/>
      <sz val="10"/>
      <color theme="1"/>
      <name val="Times New Roman"/>
      <family val="1"/>
    </font>
    <font>
      <sz val="9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C2C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8DA1DE"/>
      </right>
      <top style="thin">
        <color rgb="FF8DA1DE"/>
      </top>
      <bottom/>
      <diagonal/>
    </border>
    <border>
      <left style="thin">
        <color rgb="FF8DA1DE"/>
      </left>
      <right style="thin">
        <color rgb="FF8DA1DE"/>
      </right>
      <top style="thin">
        <color rgb="FF8DA1DE"/>
      </top>
      <bottom/>
      <diagonal/>
    </border>
    <border>
      <left style="thin">
        <color rgb="FF8DA1DE"/>
      </left>
      <right/>
      <top style="thin">
        <color rgb="FF8DA1DE"/>
      </top>
      <bottom/>
      <diagonal/>
    </border>
    <border>
      <left style="thin">
        <color rgb="FF8DA1DE"/>
      </left>
      <right/>
      <top style="thin">
        <color rgb="FF8DA1DE"/>
      </top>
      <bottom style="thin">
        <color rgb="FF8DA1DE"/>
      </bottom>
      <diagonal/>
    </border>
    <border>
      <left/>
      <right style="thin">
        <color rgb="FF8DA1DE"/>
      </right>
      <top style="thin">
        <color rgb="FF8DA1DE"/>
      </top>
      <bottom style="thin">
        <color rgb="FF8DA1DE"/>
      </bottom>
      <diagonal/>
    </border>
    <border>
      <left/>
      <right style="thin">
        <color rgb="FF8DA1DE"/>
      </right>
      <top/>
      <bottom/>
      <diagonal/>
    </border>
    <border>
      <left style="thin">
        <color rgb="FF8DA1DE"/>
      </left>
      <right style="thin">
        <color rgb="FF8DA1DE"/>
      </right>
      <top/>
      <bottom/>
      <diagonal/>
    </border>
    <border>
      <left/>
      <right style="thin">
        <color rgb="FFE3E3E3"/>
      </right>
      <top/>
      <bottom/>
      <diagonal/>
    </border>
    <border>
      <left style="thin">
        <color rgb="FFE3E3E3"/>
      </left>
      <right style="thin">
        <color rgb="FFE3E3E3"/>
      </right>
      <top/>
      <bottom/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1" fillId="0" borderId="0" xfId="0" applyFont="1"/>
    <xf numFmtId="38" fontId="3" fillId="0" borderId="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0" fontId="4" fillId="0" borderId="10" xfId="0" applyNumberFormat="1" applyFont="1" applyBorder="1" applyAlignment="1">
      <alignment horizontal="right" vertical="center"/>
    </xf>
    <xf numFmtId="40" fontId="5" fillId="0" borderId="10" xfId="0" applyNumberFormat="1" applyFont="1" applyBorder="1" applyAlignment="1">
      <alignment horizontal="right" vertical="center"/>
    </xf>
    <xf numFmtId="2" fontId="6" fillId="0" borderId="0" xfId="0" applyNumberFormat="1" applyFont="1" applyAlignment="1">
      <alignment horizontal="right" vertical="center" wrapText="1"/>
    </xf>
    <xf numFmtId="38" fontId="6" fillId="7" borderId="11" xfId="0" applyNumberFormat="1" applyFont="1" applyFill="1" applyBorder="1" applyAlignment="1">
      <alignment horizontal="center" vertical="center" wrapText="1"/>
    </xf>
    <xf numFmtId="38" fontId="6" fillId="8" borderId="11" xfId="0" applyNumberFormat="1" applyFont="1" applyFill="1" applyBorder="1" applyAlignment="1">
      <alignment horizontal="center" vertical="center" wrapText="1"/>
    </xf>
    <xf numFmtId="38" fontId="6" fillId="8" borderId="11" xfId="0" applyNumberFormat="1" applyFont="1" applyFill="1" applyBorder="1" applyAlignment="1">
      <alignment vertical="center" wrapText="1"/>
    </xf>
    <xf numFmtId="38" fontId="6" fillId="0" borderId="11" xfId="0" applyNumberFormat="1" applyFont="1" applyBorder="1" applyAlignment="1">
      <alignment vertical="center" wrapText="1"/>
    </xf>
    <xf numFmtId="38" fontId="6" fillId="0" borderId="11" xfId="0" applyNumberFormat="1" applyFont="1" applyBorder="1" applyAlignment="1">
      <alignment horizontal="center" vertical="center" wrapText="1"/>
    </xf>
    <xf numFmtId="0" fontId="8" fillId="0" borderId="0" xfId="0" applyFont="1"/>
    <xf numFmtId="0" fontId="3" fillId="3" borderId="2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38" fontId="3" fillId="2" borderId="2" xfId="0" applyNumberFormat="1" applyFont="1" applyFill="1" applyBorder="1" applyAlignment="1">
      <alignment horizontal="center" vertical="center" wrapText="1"/>
    </xf>
    <xf numFmtId="38" fontId="3" fillId="2" borderId="7" xfId="0" applyNumberFormat="1" applyFont="1" applyFill="1" applyBorder="1" applyAlignment="1">
      <alignment horizontal="center" vertical="center" wrapText="1"/>
    </xf>
    <xf numFmtId="38" fontId="3" fillId="0" borderId="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38" fontId="4" fillId="0" borderId="10" xfId="0" applyNumberFormat="1" applyFont="1" applyBorder="1" applyAlignment="1">
      <alignment horizontal="right" vertical="center" wrapText="1"/>
    </xf>
    <xf numFmtId="0" fontId="5" fillId="0" borderId="10" xfId="0" applyFont="1" applyBorder="1" applyAlignment="1">
      <alignment horizontal="left" vertical="center" wrapText="1"/>
    </xf>
    <xf numFmtId="38" fontId="5" fillId="0" borderId="10" xfId="0" applyNumberFormat="1" applyFont="1" applyBorder="1" applyAlignment="1">
      <alignment horizontal="right" vertical="center" wrapText="1"/>
    </xf>
    <xf numFmtId="0" fontId="2" fillId="4" borderId="0" xfId="0" applyFont="1" applyFill="1" applyAlignment="1">
      <alignment wrapText="1"/>
    </xf>
    <xf numFmtId="0" fontId="4" fillId="4" borderId="0" xfId="0" applyFont="1" applyFill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 wrapText="1"/>
    </xf>
    <xf numFmtId="38" fontId="4" fillId="4" borderId="10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8" fillId="9" borderId="0" xfId="0" applyFont="1" applyFill="1" applyAlignment="1">
      <alignment wrapText="1"/>
    </xf>
    <xf numFmtId="0" fontId="1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38" fontId="3" fillId="2" borderId="2" xfId="0" applyNumberFormat="1" applyFont="1" applyFill="1" applyBorder="1" applyAlignment="1">
      <alignment horizontal="center" vertical="center" wrapText="1"/>
    </xf>
    <xf numFmtId="38" fontId="3" fillId="2" borderId="7" xfId="0" applyNumberFormat="1" applyFont="1" applyFill="1" applyBorder="1" applyAlignment="1">
      <alignment horizontal="center" vertical="center" wrapText="1"/>
    </xf>
    <xf numFmtId="38" fontId="3" fillId="0" borderId="2" xfId="0" applyNumberFormat="1" applyFont="1" applyBorder="1" applyAlignment="1">
      <alignment horizontal="center" vertical="center" wrapText="1"/>
    </xf>
    <xf numFmtId="38" fontId="3" fillId="0" borderId="7" xfId="0" applyNumberFormat="1" applyFont="1" applyBorder="1" applyAlignment="1">
      <alignment horizontal="center" vertical="center" wrapText="1"/>
    </xf>
    <xf numFmtId="40" fontId="3" fillId="2" borderId="2" xfId="0" applyNumberFormat="1" applyFont="1" applyFill="1" applyBorder="1" applyAlignment="1">
      <alignment horizontal="center" vertical="center" wrapText="1"/>
    </xf>
    <xf numFmtId="40" fontId="3" fillId="2" borderId="7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38" fontId="6" fillId="0" borderId="12" xfId="0" applyNumberFormat="1" applyFont="1" applyBorder="1" applyAlignment="1">
      <alignment horizontal="center" vertical="center" wrapText="1"/>
    </xf>
    <xf numFmtId="38" fontId="6" fillId="0" borderId="13" xfId="0" applyNumberFormat="1" applyFont="1" applyBorder="1" applyAlignment="1">
      <alignment horizontal="center" vertical="center" wrapText="1"/>
    </xf>
    <xf numFmtId="38" fontId="6" fillId="6" borderId="11" xfId="0" applyNumberFormat="1" applyFont="1" applyFill="1" applyBorder="1" applyAlignment="1">
      <alignment horizontal="center" vertical="center" wrapText="1"/>
    </xf>
    <xf numFmtId="40" fontId="6" fillId="0" borderId="12" xfId="0" applyNumberFormat="1" applyFont="1" applyBorder="1" applyAlignment="1">
      <alignment horizontal="center" vertical="center" wrapText="1"/>
    </xf>
    <xf numFmtId="40" fontId="6" fillId="0" borderId="13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D2E7-6EA8-434F-9A31-3C72A0EB34A2}">
  <dimension ref="A1:Y15"/>
  <sheetViews>
    <sheetView tabSelected="1" topLeftCell="G1" zoomScale="111" zoomScaleNormal="111" workbookViewId="0">
      <selection activeCell="T20" sqref="T20"/>
    </sheetView>
  </sheetViews>
  <sheetFormatPr defaultColWidth="10.77734375" defaultRowHeight="12" x14ac:dyDescent="0.25"/>
  <cols>
    <col min="1" max="1" width="17" style="35" customWidth="1"/>
    <col min="2" max="2" width="11.33203125" style="35" customWidth="1"/>
    <col min="3" max="3" width="17.44140625" style="35" customWidth="1"/>
    <col min="4" max="4" width="12.33203125" style="35" customWidth="1"/>
    <col min="5" max="5" width="31.6640625" style="36" customWidth="1"/>
    <col min="6" max="6" width="20.77734375" style="35" customWidth="1"/>
    <col min="7" max="7" width="11.6640625" style="35" customWidth="1"/>
    <col min="8" max="8" width="11" style="35" customWidth="1"/>
    <col min="9" max="9" width="12.44140625" style="35" customWidth="1"/>
    <col min="10" max="10" width="11.109375" style="35" bestFit="1" customWidth="1"/>
    <col min="11" max="11" width="11.33203125" style="35" bestFit="1" customWidth="1"/>
    <col min="12" max="12" width="12.33203125" style="37" bestFit="1" customWidth="1"/>
    <col min="13" max="13" width="10.33203125" style="35" customWidth="1"/>
    <col min="14" max="14" width="11.33203125" style="35" customWidth="1"/>
    <col min="15" max="15" width="11.33203125" style="35" bestFit="1" customWidth="1"/>
    <col min="16" max="17" width="11.109375" style="37" bestFit="1" customWidth="1"/>
    <col min="18" max="18" width="12" style="35" customWidth="1"/>
    <col min="19" max="19" width="14" style="35" customWidth="1"/>
    <col min="20" max="20" width="12.6640625" style="35" customWidth="1"/>
    <col min="21" max="21" width="11.77734375" style="35" customWidth="1"/>
    <col min="22" max="22" width="10.6640625" style="37" customWidth="1"/>
    <col min="23" max="23" width="11" style="35" bestFit="1" customWidth="1"/>
    <col min="24" max="24" width="17.33203125" style="35" customWidth="1"/>
    <col min="25" max="25" width="20.6640625" style="13" customWidth="1"/>
    <col min="26" max="16384" width="10.77734375" style="13"/>
  </cols>
  <sheetData>
    <row r="1" spans="1:25" s="1" customFormat="1" ht="13.2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5" s="1" customFormat="1" ht="13.2" x14ac:dyDescent="0.25">
      <c r="A2" s="19" t="s">
        <v>1</v>
      </c>
      <c r="B2" s="20"/>
      <c r="C2" s="19" t="s">
        <v>2</v>
      </c>
      <c r="D2" s="20"/>
      <c r="E2" s="21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</row>
    <row r="3" spans="1:25" s="1" customFormat="1" ht="13.2" x14ac:dyDescent="0.25">
      <c r="A3" s="19" t="s">
        <v>3</v>
      </c>
      <c r="B3" s="22"/>
      <c r="C3" s="22"/>
      <c r="D3" s="22"/>
      <c r="E3" s="21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5" s="1" customFormat="1" ht="13.2" x14ac:dyDescent="0.25">
      <c r="A4" s="19" t="s">
        <v>4</v>
      </c>
      <c r="B4" s="22"/>
      <c r="C4" s="22"/>
      <c r="D4" s="22"/>
      <c r="E4" s="21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5" s="1" customFormat="1" ht="13.2" x14ac:dyDescent="0.25">
      <c r="A5" s="19"/>
      <c r="B5" s="22"/>
      <c r="C5" s="22"/>
      <c r="D5" s="22"/>
      <c r="E5" s="21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5" s="1" customFormat="1" ht="13.2" x14ac:dyDescent="0.25">
      <c r="A6" s="22"/>
      <c r="B6" s="22"/>
      <c r="C6" s="22"/>
      <c r="D6" s="22"/>
      <c r="E6" s="21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5" s="1" customFormat="1" ht="16.5" hidden="1" customHeight="1" x14ac:dyDescent="0.25">
      <c r="A7" s="39" t="s">
        <v>5</v>
      </c>
      <c r="B7" s="39" t="s">
        <v>6</v>
      </c>
      <c r="C7" s="39" t="s">
        <v>7</v>
      </c>
      <c r="D7" s="40" t="s">
        <v>8</v>
      </c>
      <c r="E7" s="41" t="s">
        <v>9</v>
      </c>
      <c r="F7" s="14"/>
      <c r="G7" s="43" t="s">
        <v>10</v>
      </c>
      <c r="H7" s="45" t="s">
        <v>11</v>
      </c>
      <c r="I7" s="47" t="s">
        <v>12</v>
      </c>
      <c r="J7" s="47" t="s">
        <v>13</v>
      </c>
      <c r="K7" s="47" t="s">
        <v>14</v>
      </c>
      <c r="L7" s="49" t="s">
        <v>15</v>
      </c>
      <c r="M7" s="16"/>
      <c r="N7" s="16"/>
      <c r="O7" s="47" t="s">
        <v>14</v>
      </c>
      <c r="P7" s="49" t="s">
        <v>15</v>
      </c>
      <c r="Q7" s="3"/>
      <c r="R7" s="55" t="s">
        <v>16</v>
      </c>
      <c r="S7" s="56"/>
      <c r="T7" s="4"/>
      <c r="U7" s="47" t="s">
        <v>17</v>
      </c>
      <c r="V7" s="49" t="s">
        <v>18</v>
      </c>
      <c r="W7" s="47" t="s">
        <v>19</v>
      </c>
      <c r="X7" s="47" t="s">
        <v>20</v>
      </c>
      <c r="Y7" s="51" t="s">
        <v>21</v>
      </c>
    </row>
    <row r="8" spans="1:25" s="1" customFormat="1" ht="28.05" hidden="1" customHeight="1" x14ac:dyDescent="0.25">
      <c r="A8" s="39"/>
      <c r="B8" s="39"/>
      <c r="C8" s="39"/>
      <c r="D8" s="40"/>
      <c r="E8" s="42"/>
      <c r="F8" s="15"/>
      <c r="G8" s="44"/>
      <c r="H8" s="46"/>
      <c r="I8" s="48"/>
      <c r="J8" s="48"/>
      <c r="K8" s="48"/>
      <c r="L8" s="50"/>
      <c r="M8" s="16" t="s">
        <v>22</v>
      </c>
      <c r="N8" s="17"/>
      <c r="O8" s="48"/>
      <c r="P8" s="50"/>
      <c r="Q8" s="18"/>
      <c r="R8" s="16" t="s">
        <v>22</v>
      </c>
      <c r="S8" s="16" t="s">
        <v>23</v>
      </c>
      <c r="T8" s="17"/>
      <c r="U8" s="48"/>
      <c r="V8" s="50"/>
      <c r="W8" s="48"/>
      <c r="X8" s="48"/>
      <c r="Y8" s="52"/>
    </row>
    <row r="9" spans="1:25" s="1" customFormat="1" ht="13.2" hidden="1" x14ac:dyDescent="0.25">
      <c r="A9" s="22" t="s">
        <v>24</v>
      </c>
      <c r="B9" s="23" t="s">
        <v>25</v>
      </c>
      <c r="C9" s="23" t="s">
        <v>26</v>
      </c>
      <c r="D9" s="23" t="s">
        <v>27</v>
      </c>
      <c r="E9" s="24" t="s">
        <v>28</v>
      </c>
      <c r="F9" s="25"/>
      <c r="G9" s="25" t="s">
        <v>29</v>
      </c>
      <c r="H9" s="25" t="s">
        <v>30</v>
      </c>
      <c r="I9" s="26">
        <v>70000000</v>
      </c>
      <c r="J9" s="26">
        <v>2000000</v>
      </c>
      <c r="K9" s="26" t="e">
        <f>F9-G9</f>
        <v>#VALUE!</v>
      </c>
      <c r="L9" s="26"/>
      <c r="M9" s="26">
        <v>15000000</v>
      </c>
      <c r="N9" s="26"/>
      <c r="O9" s="26">
        <f>I9-J9</f>
        <v>68000000</v>
      </c>
      <c r="P9" s="26"/>
      <c r="Q9" s="26"/>
      <c r="R9" s="26">
        <v>15000000</v>
      </c>
      <c r="S9" s="26">
        <f>SUM(R9:R9)</f>
        <v>15000000</v>
      </c>
      <c r="T9" s="26"/>
      <c r="U9" s="26"/>
      <c r="V9" s="26"/>
      <c r="W9" s="26">
        <f>S9</f>
        <v>15000000</v>
      </c>
      <c r="X9" s="26"/>
      <c r="Y9" s="5"/>
    </row>
    <row r="10" spans="1:25" s="1" customFormat="1" ht="13.2" hidden="1" x14ac:dyDescent="0.25">
      <c r="A10" s="22" t="s">
        <v>24</v>
      </c>
      <c r="B10" s="23" t="s">
        <v>25</v>
      </c>
      <c r="C10" s="23" t="s">
        <v>26</v>
      </c>
      <c r="D10" s="23" t="s">
        <v>27</v>
      </c>
      <c r="E10" s="24" t="s">
        <v>28</v>
      </c>
      <c r="F10" s="25"/>
      <c r="G10" s="25" t="s">
        <v>29</v>
      </c>
      <c r="H10" s="27" t="s">
        <v>31</v>
      </c>
      <c r="I10" s="26">
        <v>70000000</v>
      </c>
      <c r="J10" s="26">
        <v>2000000</v>
      </c>
      <c r="K10" s="26" t="e">
        <f>F10-G10</f>
        <v>#VALUE!</v>
      </c>
      <c r="L10" s="28"/>
      <c r="M10" s="26">
        <v>7000000</v>
      </c>
      <c r="N10" s="26"/>
      <c r="O10" s="26">
        <f>I10-J10</f>
        <v>68000000</v>
      </c>
      <c r="P10" s="28"/>
      <c r="Q10" s="28"/>
      <c r="R10" s="26">
        <v>7000000</v>
      </c>
      <c r="S10" s="28">
        <f>SUM(R10:R10)</f>
        <v>7000000</v>
      </c>
      <c r="T10" s="28"/>
      <c r="U10" s="28"/>
      <c r="V10" s="28"/>
      <c r="W10" s="28">
        <f>S10</f>
        <v>7000000</v>
      </c>
      <c r="X10" s="28"/>
      <c r="Y10" s="6"/>
    </row>
    <row r="11" spans="1:25" s="1" customFormat="1" ht="13.2" hidden="1" x14ac:dyDescent="0.25">
      <c r="A11" s="29" t="s">
        <v>24</v>
      </c>
      <c r="B11" s="30" t="s">
        <v>25</v>
      </c>
      <c r="C11" s="30" t="s">
        <v>26</v>
      </c>
      <c r="D11" s="30" t="s">
        <v>32</v>
      </c>
      <c r="E11" s="31" t="s">
        <v>28</v>
      </c>
      <c r="F11" s="30"/>
      <c r="G11" s="32" t="s">
        <v>29</v>
      </c>
      <c r="H11" s="30" t="s">
        <v>33</v>
      </c>
      <c r="I11" s="33">
        <v>8000000</v>
      </c>
      <c r="J11" s="33">
        <v>500000</v>
      </c>
      <c r="K11" s="33" t="e">
        <f>F11-G11</f>
        <v>#VALUE!</v>
      </c>
      <c r="L11" s="26"/>
      <c r="M11" s="33">
        <v>1000000</v>
      </c>
      <c r="N11" s="33"/>
      <c r="O11" s="33">
        <f>I11-J11</f>
        <v>7500000</v>
      </c>
      <c r="P11" s="26"/>
      <c r="Q11" s="26"/>
      <c r="R11" s="33">
        <v>1000000</v>
      </c>
      <c r="S11" s="33"/>
      <c r="T11" s="33"/>
      <c r="U11" s="26"/>
      <c r="V11" s="26"/>
      <c r="W11" s="26"/>
      <c r="X11" s="26"/>
      <c r="Y11" s="7"/>
    </row>
    <row r="12" spans="1:25" s="1" customFormat="1" ht="13.2" hidden="1" x14ac:dyDescent="0.25">
      <c r="A12" s="29" t="s">
        <v>24</v>
      </c>
      <c r="B12" s="30" t="s">
        <v>25</v>
      </c>
      <c r="C12" s="30" t="s">
        <v>26</v>
      </c>
      <c r="D12" s="30" t="s">
        <v>32</v>
      </c>
      <c r="E12" s="31" t="s">
        <v>28</v>
      </c>
      <c r="F12" s="30"/>
      <c r="G12" s="32" t="s">
        <v>29</v>
      </c>
      <c r="H12" s="29" t="s">
        <v>34</v>
      </c>
      <c r="I12" s="33">
        <v>8000000</v>
      </c>
      <c r="J12" s="33">
        <v>500000</v>
      </c>
      <c r="K12" s="33" t="e">
        <f>F12-G12</f>
        <v>#VALUE!</v>
      </c>
      <c r="L12" s="22"/>
      <c r="M12" s="29"/>
      <c r="N12" s="29"/>
      <c r="O12" s="33">
        <f>I12-J12</f>
        <v>7500000</v>
      </c>
      <c r="P12" s="22"/>
      <c r="Q12" s="22"/>
      <c r="R12" s="29"/>
      <c r="S12" s="29"/>
      <c r="T12" s="29"/>
      <c r="U12" s="22"/>
      <c r="V12" s="22"/>
      <c r="W12" s="22"/>
      <c r="X12" s="22"/>
    </row>
    <row r="13" spans="1:25" s="1" customFormat="1" ht="13.2" x14ac:dyDescent="0.25">
      <c r="A13" s="22"/>
      <c r="B13" s="22"/>
      <c r="C13" s="34"/>
      <c r="D13" s="22"/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5" s="2" customFormat="1" ht="21" customHeight="1" x14ac:dyDescent="0.25">
      <c r="A14" s="53" t="s">
        <v>5</v>
      </c>
      <c r="B14" s="53" t="s">
        <v>35</v>
      </c>
      <c r="C14" s="53" t="s">
        <v>7</v>
      </c>
      <c r="D14" s="53" t="s">
        <v>9</v>
      </c>
      <c r="E14" s="54" t="s">
        <v>8</v>
      </c>
      <c r="F14" s="53" t="s">
        <v>36</v>
      </c>
      <c r="G14" s="53" t="s">
        <v>10</v>
      </c>
      <c r="H14" s="59" t="s">
        <v>12</v>
      </c>
      <c r="I14" s="59" t="s">
        <v>13</v>
      </c>
      <c r="J14" s="59" t="s">
        <v>14</v>
      </c>
      <c r="K14" s="62" t="s">
        <v>37</v>
      </c>
      <c r="L14" s="62"/>
      <c r="M14" s="62"/>
      <c r="N14" s="62"/>
      <c r="O14" s="62" t="s">
        <v>38</v>
      </c>
      <c r="P14" s="62"/>
      <c r="Q14" s="62"/>
      <c r="R14" s="62"/>
      <c r="S14" s="57" t="s">
        <v>39</v>
      </c>
      <c r="T14" s="57" t="s">
        <v>40</v>
      </c>
      <c r="U14" s="57" t="s">
        <v>20</v>
      </c>
      <c r="V14" s="60" t="s">
        <v>21</v>
      </c>
      <c r="W14" s="60" t="s">
        <v>41</v>
      </c>
      <c r="X14" s="57" t="s">
        <v>4</v>
      </c>
    </row>
    <row r="15" spans="1:25" s="2" customFormat="1" ht="45" customHeight="1" x14ac:dyDescent="0.25">
      <c r="A15" s="53"/>
      <c r="B15" s="53"/>
      <c r="C15" s="53"/>
      <c r="D15" s="53"/>
      <c r="E15" s="54"/>
      <c r="F15" s="53"/>
      <c r="G15" s="53"/>
      <c r="H15" s="59"/>
      <c r="I15" s="59"/>
      <c r="J15" s="59"/>
      <c r="K15" s="8" t="s">
        <v>42</v>
      </c>
      <c r="L15" s="9" t="s">
        <v>43</v>
      </c>
      <c r="M15" s="10" t="s">
        <v>44</v>
      </c>
      <c r="N15" s="11" t="s">
        <v>45</v>
      </c>
      <c r="O15" s="8" t="s">
        <v>42</v>
      </c>
      <c r="P15" s="12" t="s">
        <v>43</v>
      </c>
      <c r="Q15" s="11" t="s">
        <v>44</v>
      </c>
      <c r="R15" s="11" t="s">
        <v>46</v>
      </c>
      <c r="S15" s="58"/>
      <c r="T15" s="58"/>
      <c r="U15" s="58"/>
      <c r="V15" s="61"/>
      <c r="W15" s="61"/>
      <c r="X15" s="58"/>
    </row>
  </sheetData>
  <mergeCells count="38">
    <mergeCell ref="T14:T15"/>
    <mergeCell ref="U14:U15"/>
    <mergeCell ref="V14:V15"/>
    <mergeCell ref="W14:W15"/>
    <mergeCell ref="I14:I15"/>
    <mergeCell ref="J14:J15"/>
    <mergeCell ref="K14:N14"/>
    <mergeCell ref="O14:R14"/>
    <mergeCell ref="S14:S15"/>
    <mergeCell ref="Y7:Y8"/>
    <mergeCell ref="A14:A15"/>
    <mergeCell ref="B14:B15"/>
    <mergeCell ref="C14:C15"/>
    <mergeCell ref="D14:D15"/>
    <mergeCell ref="E14:E15"/>
    <mergeCell ref="F14:F15"/>
    <mergeCell ref="K7:K8"/>
    <mergeCell ref="L7:L8"/>
    <mergeCell ref="O7:O8"/>
    <mergeCell ref="P7:P8"/>
    <mergeCell ref="R7:S7"/>
    <mergeCell ref="U7:U8"/>
    <mergeCell ref="X14:X15"/>
    <mergeCell ref="G14:G15"/>
    <mergeCell ref="H14:H15"/>
    <mergeCell ref="A1:X1"/>
    <mergeCell ref="A7:A8"/>
    <mergeCell ref="B7:B8"/>
    <mergeCell ref="C7:C8"/>
    <mergeCell ref="D7:D8"/>
    <mergeCell ref="E7:E8"/>
    <mergeCell ref="G7:G8"/>
    <mergeCell ref="H7:H8"/>
    <mergeCell ref="I7:I8"/>
    <mergeCell ref="J7:J8"/>
    <mergeCell ref="V7:V8"/>
    <mergeCell ref="W7:W8"/>
    <mergeCell ref="X7:X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Nguyen Thanh(FUSHAN_IT)</dc:creator>
  <cp:lastModifiedBy>Tung Nguyen Thanh(FUSHAN_IT)</cp:lastModifiedBy>
  <dcterms:created xsi:type="dcterms:W3CDTF">2024-01-03T02:13:09Z</dcterms:created>
  <dcterms:modified xsi:type="dcterms:W3CDTF">2024-01-04T02:48:24Z</dcterms:modified>
</cp:coreProperties>
</file>