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hok/Desktop/코딩/이삭 외주/excel_function/"/>
    </mc:Choice>
  </mc:AlternateContent>
  <xr:revisionPtr revIDLastSave="0" documentId="13_ncr:1_{4D1E8E43-DAFF-C844-9B79-6154F9DE7796}" xr6:coauthVersionLast="47" xr6:coauthVersionMax="47" xr10:uidLastSave="{00000000-0000-0000-0000-000000000000}"/>
  <bookViews>
    <workbookView xWindow="0" yWindow="500" windowWidth="28800" windowHeight="16360" xr2:uid="{05A56BE1-7514-564B-BA5D-F06589CB091A}"/>
  </bookViews>
  <sheets>
    <sheet name="Fun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1" l="1" a="1"/>
  <c r="B17" i="1" a="1"/>
  <c r="B33" i="1" a="1"/>
  <c r="B49" i="1" a="1"/>
  <c r="B65" i="1" a="1"/>
  <c r="B81" i="1" a="1"/>
  <c r="D11" i="1" a="1"/>
  <c r="D27" i="1" a="1"/>
  <c r="D10" i="1" a="1"/>
  <c r="D26" i="1" a="1"/>
  <c r="D42" i="1" a="1"/>
  <c r="D58" i="1" a="1"/>
  <c r="D74" i="1" a="1"/>
  <c r="D6" i="1" a="1"/>
  <c r="B18" i="1" a="1"/>
  <c r="B38" i="1" a="1"/>
  <c r="E57" i="1" a="1"/>
  <c r="C79" i="1" a="1"/>
  <c r="D93" i="1" a="1"/>
  <c r="D38" i="1" a="1"/>
  <c r="D17" i="1" a="1"/>
  <c r="E23" i="1" a="1"/>
  <c r="E48" i="1" a="1"/>
  <c r="C73" i="1" a="1"/>
  <c r="D22" i="1" a="1"/>
  <c r="B72" i="1" a="1"/>
  <c r="E31" i="1" a="1"/>
  <c r="D33" i="1" a="1"/>
  <c r="C55" i="1" a="1"/>
  <c r="B78" i="1" a="1"/>
  <c r="D92" i="1" a="1"/>
  <c r="D24" i="1" a="1"/>
  <c r="C81" i="1" a="1"/>
  <c r="D7" i="1" a="1"/>
  <c r="D32" i="1" a="1"/>
  <c r="E49" i="1" a="1"/>
  <c r="C71" i="1" a="1"/>
  <c r="D90" i="1" a="1"/>
  <c r="C101" i="1" a="1"/>
  <c r="C37" i="1" a="1"/>
  <c r="E73" i="1" a="1"/>
  <c r="C98" i="1" a="1"/>
  <c r="E24" i="1" a="1"/>
  <c r="B97" i="1" a="1"/>
  <c r="D83" i="1" a="1"/>
  <c r="C54" i="1" a="1"/>
  <c r="B83" i="1" a="1"/>
  <c r="C19" i="1" a="1"/>
  <c r="B92" i="1" a="1"/>
  <c r="E72" i="1" a="1"/>
  <c r="A3" i="1" a="1"/>
  <c r="A35" i="1" a="1"/>
  <c r="A67" i="1" a="1"/>
  <c r="A99" i="1" a="1"/>
  <c r="A97" i="1" a="1"/>
  <c r="A60" i="1" a="1"/>
  <c r="A37" i="1" a="1"/>
  <c r="A74" i="1" a="1"/>
  <c r="A32" i="1" a="1"/>
  <c r="A80" i="1" a="1"/>
  <c r="A77" i="1" a="1"/>
  <c r="A45" i="1" a="1"/>
  <c r="A50" i="1" a="1"/>
  <c r="B93" i="1" a="1"/>
  <c r="E47" i="1" a="1"/>
  <c r="B56" i="1" a="1"/>
  <c r="A11" i="1" a="1"/>
  <c r="A21" i="1" a="1"/>
  <c r="A69" i="1" a="1"/>
  <c r="A40" i="1" a="1"/>
  <c r="A98" i="1" a="1"/>
  <c r="E22" i="1" a="1"/>
  <c r="E86" i="1" a="1"/>
  <c r="C16" i="1" a="1"/>
  <c r="C64" i="1" a="1"/>
  <c r="C27" i="1" a="1"/>
  <c r="C85" i="1" a="1"/>
  <c r="D8" i="1" a="1"/>
  <c r="E77" i="1" a="1"/>
  <c r="C15" i="1" a="1"/>
  <c r="D96" i="1" a="1"/>
  <c r="C14" i="1" a="1"/>
  <c r="D94" i="1" a="1"/>
  <c r="E79" i="1" a="1"/>
  <c r="D54" i="1" a="1"/>
  <c r="C60" i="1" a="1"/>
  <c r="A47" i="1" a="1"/>
  <c r="A84" i="1" a="1"/>
  <c r="A6" i="1" a="1"/>
  <c r="B41" i="1" a="1"/>
  <c r="D3" i="1" a="1"/>
  <c r="D18" i="1" a="1"/>
  <c r="D82" i="1" a="1"/>
  <c r="B70" i="1" a="1"/>
  <c r="E10" i="1" a="1"/>
  <c r="B43" i="1" a="1"/>
  <c r="C87" i="1" a="1"/>
  <c r="E15" i="1" a="1"/>
  <c r="E95" i="1" a="1"/>
  <c r="E35" i="1" a="1"/>
  <c r="B89" i="1" a="1"/>
  <c r="D40" i="1" a="1"/>
  <c r="A83" i="1" a="1"/>
  <c r="A93" i="1" a="1"/>
  <c r="A46" i="1" a="1"/>
  <c r="C58" i="1" a="1"/>
  <c r="E21" i="1" a="1"/>
  <c r="E52" i="1" a="1"/>
  <c r="C31" i="1" a="1"/>
  <c r="D89" i="1" a="1"/>
  <c r="E42" i="1" a="1"/>
  <c r="D9" i="1" a="1"/>
  <c r="D88" i="1" a="1"/>
  <c r="E17" i="1" a="1"/>
  <c r="C97" i="1" a="1"/>
  <c r="D51" i="1" a="1"/>
  <c r="E26" i="1" a="1"/>
  <c r="D2" i="1" a="1"/>
  <c r="A61" i="1" a="1"/>
  <c r="A20" i="1" a="1"/>
  <c r="A14" i="1" a="1"/>
  <c r="D76" i="1" a="1"/>
  <c r="B24" i="1" a="1"/>
  <c r="B55" i="1" a="1"/>
  <c r="C3" i="1" a="1"/>
  <c r="C18" i="1" a="1"/>
  <c r="C34" i="1" a="1"/>
  <c r="C50" i="1" a="1"/>
  <c r="C66" i="1" a="1"/>
  <c r="C82" i="1" a="1"/>
  <c r="E13" i="1" a="1"/>
  <c r="E29" i="1" a="1"/>
  <c r="E12" i="1" a="1"/>
  <c r="E28" i="1" a="1"/>
  <c r="E44" i="1" a="1"/>
  <c r="E60" i="1" a="1"/>
  <c r="E76" i="1" a="1"/>
  <c r="E8" i="1" a="1"/>
  <c r="B20" i="1" a="1"/>
  <c r="D39" i="1" a="1"/>
  <c r="C59" i="1" a="1"/>
  <c r="B82" i="1" a="1"/>
  <c r="E94" i="1" a="1"/>
  <c r="C49" i="1" a="1"/>
  <c r="C30" i="1" a="1"/>
  <c r="E25" i="1" a="1"/>
  <c r="D56" i="1" a="1"/>
  <c r="E74" i="1" a="1"/>
  <c r="B26" i="1" a="1"/>
  <c r="C78" i="1" a="1"/>
  <c r="B4" i="1" a="1"/>
  <c r="B35" i="1" a="1"/>
  <c r="B58" i="1" a="1"/>
  <c r="D79" i="1" a="1"/>
  <c r="E93" i="1" a="1"/>
  <c r="B28" i="1" a="1"/>
  <c r="E85" i="1" a="1"/>
  <c r="E9" i="1" a="1"/>
  <c r="B34" i="1" a="1"/>
  <c r="C51" i="1" a="1"/>
  <c r="B74" i="1" a="1"/>
  <c r="E91" i="1" a="1"/>
  <c r="D5" i="1" a="1"/>
  <c r="E40" i="1" a="1"/>
  <c r="B86" i="1" a="1"/>
  <c r="C43" i="1" a="1"/>
  <c r="E41" i="1" a="1"/>
  <c r="E100" i="1" a="1"/>
  <c r="B29" i="1" a="1"/>
  <c r="C62" i="1" a="1"/>
  <c r="B51" i="1" a="1"/>
  <c r="B48" i="1" a="1"/>
  <c r="D99" i="1" a="1"/>
  <c r="B77" i="1" a="1"/>
  <c r="A7" i="1" a="1"/>
  <c r="A39" i="1" a="1"/>
  <c r="A71" i="1" a="1"/>
  <c r="A9" i="1" a="1"/>
  <c r="A18" i="1" a="1"/>
  <c r="A68" i="1" a="1"/>
  <c r="A53" i="1" a="1"/>
  <c r="A94" i="1" a="1"/>
  <c r="A36" i="1" a="1"/>
  <c r="A88" i="1" a="1"/>
  <c r="A89" i="1" a="1"/>
  <c r="A5" i="1" a="1"/>
  <c r="A66" i="1" a="1"/>
  <c r="E39" i="1" a="1"/>
  <c r="C95" i="1" a="1"/>
  <c r="E11" i="1" a="1"/>
  <c r="B36" i="1" a="1"/>
  <c r="E75" i="1" a="1"/>
  <c r="E7" i="1" a="1"/>
  <c r="B59" i="1" a="1"/>
  <c r="B27" i="1" a="1"/>
  <c r="D78" i="1" a="1"/>
  <c r="C21" i="1" a="1"/>
  <c r="A43" i="1" a="1"/>
  <c r="A38" i="1" a="1"/>
  <c r="A4" i="1" a="1"/>
  <c r="A101" i="1" a="1"/>
  <c r="E6" i="1" a="1"/>
  <c r="E54" i="1" a="1"/>
  <c r="C17" i="1" a="1"/>
  <c r="C32" i="1" a="1"/>
  <c r="C80" i="1" a="1"/>
  <c r="D45" i="1" a="1"/>
  <c r="D97" i="1" a="1"/>
  <c r="C38" i="1" a="1"/>
  <c r="B37" i="1" a="1"/>
  <c r="D41" i="1" a="1"/>
  <c r="B40" i="1" a="1"/>
  <c r="D57" i="1" a="1"/>
  <c r="D49" i="1" a="1"/>
  <c r="D86" i="1" a="1"/>
  <c r="B96" i="1" a="1"/>
  <c r="A33" i="1" a="1"/>
  <c r="A8" i="1" a="1"/>
  <c r="A30" i="1" a="1"/>
  <c r="B9" i="1" a="1"/>
  <c r="B73" i="1" a="1"/>
  <c r="D34" i="1" a="1"/>
  <c r="E3" i="1" a="1"/>
  <c r="C88" i="1" a="1"/>
  <c r="C41" i="1" a="1"/>
  <c r="E16" i="1" a="1"/>
  <c r="E97" i="1" a="1"/>
  <c r="C39" i="1" a="1"/>
  <c r="D21" i="1" a="1"/>
  <c r="B66" i="1" a="1"/>
  <c r="D43" i="1" a="1"/>
  <c r="A19" i="1" a="1"/>
  <c r="A70" i="1" a="1"/>
  <c r="A52" i="1" a="1"/>
  <c r="C26" i="1" a="1"/>
  <c r="E5" i="1" a="1"/>
  <c r="E36" i="1" a="1"/>
  <c r="B6" i="1" a="1"/>
  <c r="C100" i="1" a="1"/>
  <c r="B64" i="1" a="1"/>
  <c r="E18" i="1" a="1"/>
  <c r="C52" i="1" a="1"/>
  <c r="D63" i="1" a="1"/>
  <c r="C57" i="1" a="1"/>
  <c r="E69" i="1" a="1"/>
  <c r="B60" i="1" a="1"/>
  <c r="A23" i="1" a="1"/>
  <c r="A86" i="1" a="1"/>
  <c r="A56" i="1" a="1"/>
  <c r="D28" i="1" a="1"/>
  <c r="B7" i="1" a="1"/>
  <c r="D4" i="1" a="1"/>
  <c r="D20" i="1" a="1"/>
  <c r="D36" i="1" a="1"/>
  <c r="D52" i="1" a="1"/>
  <c r="D68" i="1" a="1"/>
  <c r="D84" i="1" a="1"/>
  <c r="B16" i="1" a="1"/>
  <c r="B32" i="1" a="1"/>
  <c r="B15" i="1" a="1"/>
  <c r="B31" i="1" a="1"/>
  <c r="B47" i="1" a="1"/>
  <c r="B63" i="1" a="1"/>
  <c r="B79" i="1" a="1"/>
  <c r="B11" i="1" a="1"/>
  <c r="B22" i="1" a="1"/>
  <c r="B44" i="1" a="1"/>
  <c r="E63" i="1" a="1"/>
  <c r="E83" i="1" a="1"/>
  <c r="C96" i="1" a="1"/>
  <c r="E53" i="1" a="1"/>
  <c r="C6" i="1" a="1"/>
  <c r="E27" i="1" a="1"/>
  <c r="D59" i="1" a="1"/>
  <c r="C76" i="1" a="1"/>
  <c r="B30" i="1" a="1"/>
  <c r="C84" i="1" a="1"/>
  <c r="C13" i="1" a="1"/>
  <c r="E59" i="1" a="1"/>
  <c r="B84" i="1" a="1"/>
  <c r="C35" i="1" a="1"/>
  <c r="B12" i="1" a="1"/>
  <c r="E55" i="1" a="1"/>
  <c r="C93" i="1" a="1"/>
  <c r="B45" i="1" a="1"/>
  <c r="B54" i="1" a="1"/>
  <c r="D75" i="1" a="1"/>
  <c r="D81" i="1" a="1"/>
  <c r="A75" i="1" a="1"/>
  <c r="A76" i="1" a="1"/>
  <c r="A96" i="1" a="1"/>
  <c r="A82" i="1" a="1"/>
  <c r="E38" i="1" a="1"/>
  <c r="E70" i="1" a="1"/>
  <c r="C33" i="1" a="1"/>
  <c r="C48" i="1" a="1"/>
  <c r="C12" i="1" a="1"/>
  <c r="D65" i="1" a="1"/>
  <c r="D64" i="1" a="1"/>
  <c r="B61" i="1" a="1"/>
  <c r="B90" i="1" a="1"/>
  <c r="D85" i="1" a="1"/>
  <c r="B19" i="1" a="1"/>
  <c r="C77" i="1" a="1"/>
  <c r="E96" i="1" a="1"/>
  <c r="D95" i="1" a="1"/>
  <c r="C36" i="1" a="1"/>
  <c r="A79" i="1" a="1"/>
  <c r="A81" i="1" a="1"/>
  <c r="A17" i="1" a="1"/>
  <c r="B25" i="1" a="1"/>
  <c r="D19" i="1" a="1"/>
  <c r="D50" i="1" a="1"/>
  <c r="C29" i="1" a="1"/>
  <c r="E98" i="1" a="1"/>
  <c r="D62" i="1" a="1"/>
  <c r="B46" i="1" a="1"/>
  <c r="C46" i="1" a="1"/>
  <c r="B62" i="1" a="1"/>
  <c r="B53" i="1" a="1"/>
  <c r="E66" i="1" a="1"/>
  <c r="C68" i="1" a="1"/>
  <c r="A51" i="1" a="1"/>
  <c r="A92" i="1" a="1"/>
  <c r="A29" i="1" a="1"/>
  <c r="C42" i="1" a="1"/>
  <c r="E4" i="1" a="1"/>
  <c r="E68" i="1" a="1"/>
  <c r="B50" i="1" a="1"/>
  <c r="E82" i="1" a="1"/>
  <c r="B91" i="1" a="1"/>
  <c r="D47" i="1" a="1"/>
  <c r="C99" i="1" a="1"/>
  <c r="B42" i="1" a="1"/>
  <c r="D23" i="1" a="1"/>
  <c r="D87" i="1" a="1"/>
  <c r="D72" i="1" a="1"/>
  <c r="A55" i="1" a="1"/>
  <c r="A100" i="1" a="1"/>
  <c r="A41" i="1" a="1"/>
  <c r="D44" i="1" a="1"/>
  <c r="B8" i="1" a="1"/>
  <c r="B39" i="1" a="1"/>
  <c r="B98" i="1" a="1"/>
  <c r="C10" i="1" a="1"/>
  <c r="D12" i="1" a="1"/>
  <c r="E14" i="1" a="1"/>
  <c r="E30" i="1" a="1"/>
  <c r="E46" i="1" a="1"/>
  <c r="E62" i="1" a="1"/>
  <c r="E78" i="1" a="1"/>
  <c r="C9" i="1" a="1"/>
  <c r="C25" i="1" a="1"/>
  <c r="C8" i="1" a="1"/>
  <c r="C24" i="1" a="1"/>
  <c r="C40" i="1" a="1"/>
  <c r="C56" i="1" a="1"/>
  <c r="C72" i="1" a="1"/>
  <c r="C4" i="1" a="1"/>
  <c r="D16" i="1" a="1"/>
  <c r="E34" i="1" a="1"/>
  <c r="C53" i="1" a="1"/>
  <c r="D77" i="1" a="1"/>
  <c r="C92" i="1" a="1"/>
  <c r="C11" i="1" a="1"/>
  <c r="D13" i="1" a="1"/>
  <c r="C22" i="1" a="1"/>
  <c r="E45" i="1" a="1"/>
  <c r="C70" i="1" a="1"/>
  <c r="B99" i="1" a="1"/>
  <c r="D67" i="1" a="1"/>
  <c r="B21" i="1" a="1"/>
  <c r="D31" i="1" a="1"/>
  <c r="D53" i="1" a="1"/>
  <c r="D73" i="1" a="1"/>
  <c r="C91" i="1" a="1"/>
  <c r="E101" i="1" a="1"/>
  <c r="B75" i="1" a="1"/>
  <c r="C5" i="1" a="1"/>
  <c r="D30" i="1" a="1"/>
  <c r="C45" i="1" a="1"/>
  <c r="D69" i="1" a="1"/>
  <c r="C89" i="1" a="1"/>
  <c r="E99" i="1" a="1"/>
  <c r="C23" i="1" a="1"/>
  <c r="C65" i="1" a="1"/>
  <c r="C75" i="1" a="1"/>
  <c r="B85" i="1" a="1"/>
  <c r="C90" i="1" a="1"/>
  <c r="E67" i="1" a="1"/>
  <c r="E37" i="1" a="1"/>
  <c r="E58" i="1" a="1"/>
  <c r="E92" i="1" a="1"/>
  <c r="E88" i="1" a="1"/>
  <c r="C69" i="1" a="1"/>
  <c r="B2" i="1" a="1"/>
  <c r="A31" i="1" a="1"/>
  <c r="A63" i="1" a="1"/>
  <c r="A95" i="1" a="1"/>
  <c r="A85" i="1" a="1"/>
  <c r="A48" i="1" a="1"/>
  <c r="A25" i="1" a="1"/>
  <c r="A58" i="1" a="1"/>
  <c r="A28" i="1" a="1"/>
  <c r="A72" i="1" a="1"/>
  <c r="A65" i="1" a="1"/>
  <c r="A90" i="1" a="1"/>
  <c r="A34" i="1" a="1"/>
  <c r="C61" i="1" a="1"/>
  <c r="D37" i="1" a="1"/>
  <c r="B10" i="1" a="1"/>
  <c r="E61" i="1" a="1"/>
  <c r="D91" i="1" a="1"/>
  <c r="A15" i="1" a="1"/>
  <c r="A54" i="1" a="1"/>
  <c r="A44" i="1" a="1"/>
  <c r="A2" i="1" a="1"/>
  <c r="B57" i="1" a="1"/>
  <c r="D35" i="1" a="1"/>
  <c r="D66" i="1" a="1"/>
  <c r="C47" i="1" a="1"/>
  <c r="D70" i="1" a="1"/>
  <c r="E80" i="1" a="1"/>
  <c r="E65" i="1" a="1"/>
  <c r="C28" i="1" a="1"/>
  <c r="E81" i="1" a="1"/>
  <c r="B100" i="1" a="1"/>
  <c r="C94" i="1" a="1"/>
  <c r="E2" i="1" a="1"/>
  <c r="A49" i="1" a="1"/>
  <c r="A16" i="1" a="1"/>
  <c r="A10" i="1" a="1"/>
  <c r="C74" i="1" a="1"/>
  <c r="E20" i="1" a="1"/>
  <c r="E84" i="1" a="1"/>
  <c r="D71" i="1" a="1"/>
  <c r="B13" i="1" a="1"/>
  <c r="E50" i="1" a="1"/>
  <c r="C67" i="1" a="1"/>
  <c r="C7" i="1" a="1"/>
  <c r="C83" i="1" a="1"/>
  <c r="D46" i="1" a="1"/>
  <c r="B101" i="1" a="1"/>
  <c r="D48" i="1" a="1"/>
  <c r="A87" i="1" a="1"/>
  <c r="A26" i="1" a="1"/>
  <c r="A62" i="1" a="1"/>
  <c r="D60" i="1" a="1"/>
  <c r="B23" i="1" a="1"/>
  <c r="B71" i="1" a="1"/>
  <c r="B87" i="1" a="1"/>
  <c r="C20" i="1" a="1"/>
  <c r="E71" i="1" a="1"/>
  <c r="E87" i="1" a="1"/>
  <c r="E33" i="1" a="1"/>
  <c r="A91" i="1" a="1"/>
  <c r="A78" i="1" a="1"/>
  <c r="A12" i="1" a="1"/>
  <c r="B69" i="1" a="1"/>
  <c r="A13" i="1" a="1"/>
  <c r="B5" i="1" a="1"/>
  <c r="A42" i="1" a="1"/>
  <c r="E19" i="1" a="1"/>
  <c r="D101" i="1" a="1"/>
  <c r="C86" i="1" a="1"/>
  <c r="B94" i="1" a="1"/>
  <c r="D55" i="1" a="1"/>
  <c r="D14" i="1" a="1"/>
  <c r="C44" i="1" a="1"/>
  <c r="E89" i="1" a="1"/>
  <c r="D98" i="1" a="1"/>
  <c r="B14" i="1" a="1"/>
  <c r="A73" i="1" a="1"/>
  <c r="A22" i="1" a="1"/>
  <c r="B95" i="1" a="1"/>
  <c r="D80" i="1" a="1"/>
  <c r="E56" i="1" a="1"/>
  <c r="E64" i="1" a="1"/>
  <c r="D15" i="1" a="1"/>
  <c r="A24" i="1" a="1"/>
  <c r="E43" i="1" a="1"/>
  <c r="A64" i="1" a="1"/>
  <c r="B68" i="1" a="1"/>
  <c r="A57" i="1" a="1"/>
  <c r="E32" i="1" a="1"/>
  <c r="B67" i="1" a="1"/>
  <c r="D100" i="1" a="1"/>
  <c r="D25" i="1" a="1"/>
  <c r="B80" i="1" a="1"/>
  <c r="E51" i="1" a="1"/>
  <c r="D61" i="1" a="1"/>
  <c r="B76" i="1" a="1"/>
  <c r="C63" i="1" a="1"/>
  <c r="E90" i="1" a="1"/>
  <c r="C2" i="1" a="1"/>
  <c r="D29" i="1" a="1"/>
  <c r="A27" i="1" a="1"/>
  <c r="B52" i="1" a="1"/>
  <c r="A59" i="1" a="1"/>
  <c r="B88" i="1" a="1"/>
  <c r="B88" i="1" l="1"/>
  <c r="A59" i="1"/>
  <c r="B52" i="1"/>
  <c r="A27" i="1"/>
  <c r="D29" i="1"/>
  <c r="C2" i="1"/>
  <c r="E90" i="1"/>
  <c r="C63" i="1"/>
  <c r="B76" i="1"/>
  <c r="D61" i="1"/>
  <c r="E51" i="1"/>
  <c r="B80" i="1"/>
  <c r="D25" i="1"/>
  <c r="D100" i="1"/>
  <c r="B67" i="1"/>
  <c r="E32" i="1"/>
  <c r="A57" i="1"/>
  <c r="B68" i="1"/>
  <c r="A64" i="1"/>
  <c r="E43" i="1"/>
  <c r="A24" i="1"/>
  <c r="D15" i="1"/>
  <c r="E64" i="1"/>
  <c r="E56" i="1"/>
  <c r="D80" i="1"/>
  <c r="B95" i="1"/>
  <c r="A22" i="1"/>
  <c r="A73" i="1"/>
  <c r="B14" i="1"/>
  <c r="D98" i="1"/>
  <c r="E89" i="1"/>
  <c r="C44" i="1"/>
  <c r="D14" i="1"/>
  <c r="D55" i="1"/>
  <c r="B94" i="1"/>
  <c r="C86" i="1"/>
  <c r="D101" i="1"/>
  <c r="E19" i="1"/>
  <c r="A42" i="1"/>
  <c r="B5" i="1"/>
  <c r="A13" i="1"/>
  <c r="B69" i="1"/>
  <c r="A12" i="1"/>
  <c r="A78" i="1"/>
  <c r="A91" i="1"/>
  <c r="E33" i="1"/>
  <c r="E87" i="1"/>
  <c r="E71" i="1"/>
  <c r="C20" i="1"/>
  <c r="B87" i="1"/>
  <c r="B71" i="1"/>
  <c r="B23" i="1"/>
  <c r="D60" i="1"/>
  <c r="A62" i="1"/>
  <c r="A26" i="1"/>
  <c r="A87" i="1"/>
  <c r="D48" i="1"/>
  <c r="B101" i="1"/>
  <c r="D46" i="1"/>
  <c r="C83" i="1"/>
  <c r="C7" i="1"/>
  <c r="C67" i="1"/>
  <c r="E50" i="1"/>
  <c r="B13" i="1"/>
  <c r="D71" i="1"/>
  <c r="E84" i="1"/>
  <c r="E20" i="1"/>
  <c r="C74" i="1"/>
  <c r="A10" i="1"/>
  <c r="A16" i="1"/>
  <c r="A49" i="1"/>
  <c r="E2" i="1"/>
  <c r="C94" i="1"/>
  <c r="B100" i="1"/>
  <c r="E81" i="1"/>
  <c r="C28" i="1"/>
  <c r="E65" i="1"/>
  <c r="E80" i="1"/>
  <c r="D70" i="1"/>
  <c r="C47" i="1"/>
  <c r="D66" i="1"/>
  <c r="D35" i="1"/>
  <c r="B57" i="1"/>
  <c r="A2" i="1"/>
  <c r="A44" i="1"/>
  <c r="A54" i="1"/>
  <c r="A15" i="1"/>
  <c r="D91" i="1"/>
  <c r="E61" i="1"/>
  <c r="B10" i="1"/>
  <c r="D37" i="1"/>
  <c r="C61" i="1"/>
  <c r="A34" i="1"/>
  <c r="A90" i="1"/>
  <c r="A65" i="1"/>
  <c r="A72" i="1"/>
  <c r="A28" i="1"/>
  <c r="A58" i="1"/>
  <c r="A25" i="1"/>
  <c r="A48" i="1"/>
  <c r="A85" i="1"/>
  <c r="A95" i="1"/>
  <c r="A63" i="1"/>
  <c r="A31" i="1"/>
  <c r="B2" i="1"/>
  <c r="C69" i="1"/>
  <c r="E88" i="1"/>
  <c r="E92" i="1"/>
  <c r="E58" i="1"/>
  <c r="E37" i="1"/>
  <c r="E67" i="1"/>
  <c r="C90" i="1"/>
  <c r="B85" i="1"/>
  <c r="C75" i="1"/>
  <c r="C65" i="1"/>
  <c r="C23" i="1"/>
  <c r="E99" i="1"/>
  <c r="C89" i="1"/>
  <c r="D69" i="1"/>
  <c r="C45" i="1"/>
  <c r="D30" i="1"/>
  <c r="C5" i="1"/>
  <c r="B75" i="1"/>
  <c r="E101" i="1"/>
  <c r="C91" i="1"/>
  <c r="D73" i="1"/>
  <c r="D53" i="1"/>
  <c r="D31" i="1"/>
  <c r="B21" i="1"/>
  <c r="D67" i="1"/>
  <c r="B99" i="1"/>
  <c r="C70" i="1"/>
  <c r="E45" i="1"/>
  <c r="C22" i="1"/>
  <c r="D13" i="1"/>
  <c r="C11" i="1"/>
  <c r="C92" i="1"/>
  <c r="D77" i="1"/>
  <c r="C53" i="1"/>
  <c r="E34" i="1"/>
  <c r="D16" i="1"/>
  <c r="C4" i="1"/>
  <c r="C72" i="1"/>
  <c r="C56" i="1"/>
  <c r="C40" i="1"/>
  <c r="C24" i="1"/>
  <c r="C8" i="1"/>
  <c r="C25" i="1"/>
  <c r="C9" i="1"/>
  <c r="E78" i="1"/>
  <c r="E62" i="1"/>
  <c r="E46" i="1"/>
  <c r="E30" i="1"/>
  <c r="E14" i="1"/>
  <c r="D12" i="1"/>
  <c r="C10" i="1"/>
  <c r="B98" i="1"/>
  <c r="B39" i="1"/>
  <c r="B8" i="1"/>
  <c r="D44" i="1"/>
  <c r="A41" i="1"/>
  <c r="A100" i="1"/>
  <c r="A55" i="1"/>
  <c r="D72" i="1"/>
  <c r="D87" i="1"/>
  <c r="D23" i="1"/>
  <c r="B42" i="1"/>
  <c r="C99" i="1"/>
  <c r="D47" i="1"/>
  <c r="B91" i="1"/>
  <c r="E82" i="1"/>
  <c r="B50" i="1"/>
  <c r="E68" i="1"/>
  <c r="E4" i="1"/>
  <c r="C42" i="1"/>
  <c r="A29" i="1"/>
  <c r="A92" i="1"/>
  <c r="A51" i="1"/>
  <c r="C68" i="1"/>
  <c r="E66" i="1"/>
  <c r="B53" i="1"/>
  <c r="B62" i="1"/>
  <c r="C46" i="1"/>
  <c r="B46" i="1"/>
  <c r="D62" i="1"/>
  <c r="E98" i="1"/>
  <c r="C29" i="1"/>
  <c r="D50" i="1"/>
  <c r="D19" i="1"/>
  <c r="B25" i="1"/>
  <c r="A17" i="1"/>
  <c r="A81" i="1"/>
  <c r="A79" i="1"/>
  <c r="C36" i="1"/>
  <c r="D95" i="1"/>
  <c r="E96" i="1"/>
  <c r="C77" i="1"/>
  <c r="B19" i="1"/>
  <c r="D85" i="1"/>
  <c r="B90" i="1"/>
  <c r="B61" i="1"/>
  <c r="D64" i="1"/>
  <c r="D65" i="1"/>
  <c r="C12" i="1"/>
  <c r="C48" i="1"/>
  <c r="C33" i="1"/>
  <c r="E70" i="1"/>
  <c r="E38" i="1"/>
  <c r="A82" i="1"/>
  <c r="A96" i="1"/>
  <c r="A76" i="1"/>
  <c r="A75" i="1"/>
  <c r="D81" i="1"/>
  <c r="D75" i="1"/>
  <c r="B54" i="1"/>
  <c r="B45" i="1"/>
  <c r="C93" i="1"/>
  <c r="E55" i="1"/>
  <c r="B12" i="1"/>
  <c r="C35" i="1"/>
  <c r="B84" i="1"/>
  <c r="E59" i="1"/>
  <c r="C13" i="1"/>
  <c r="C84" i="1"/>
  <c r="B30" i="1"/>
  <c r="C76" i="1"/>
  <c r="D59" i="1"/>
  <c r="E27" i="1"/>
  <c r="C6" i="1"/>
  <c r="E53" i="1"/>
  <c r="C96" i="1"/>
  <c r="E83" i="1"/>
  <c r="E63" i="1"/>
  <c r="B44" i="1"/>
  <c r="B22" i="1"/>
  <c r="B11" i="1"/>
  <c r="B79" i="1"/>
  <c r="B63" i="1"/>
  <c r="B47" i="1"/>
  <c r="B31" i="1"/>
  <c r="B15" i="1"/>
  <c r="B32" i="1"/>
  <c r="B16" i="1"/>
  <c r="D84" i="1"/>
  <c r="D68" i="1"/>
  <c r="D52" i="1"/>
  <c r="D36" i="1"/>
  <c r="D20" i="1"/>
  <c r="D4" i="1"/>
  <c r="B7" i="1"/>
  <c r="D28" i="1"/>
  <c r="A56" i="1"/>
  <c r="A86" i="1"/>
  <c r="A23" i="1"/>
  <c r="B60" i="1"/>
  <c r="E69" i="1"/>
  <c r="C57" i="1"/>
  <c r="D63" i="1"/>
  <c r="C52" i="1"/>
  <c r="E18" i="1"/>
  <c r="B64" i="1"/>
  <c r="C100" i="1"/>
  <c r="B6" i="1"/>
  <c r="E36" i="1"/>
  <c r="E5" i="1"/>
  <c r="C26" i="1"/>
  <c r="A52" i="1"/>
  <c r="A70" i="1"/>
  <c r="A19" i="1"/>
  <c r="D43" i="1"/>
  <c r="B66" i="1"/>
  <c r="D21" i="1"/>
  <c r="C39" i="1"/>
  <c r="E97" i="1"/>
  <c r="E16" i="1"/>
  <c r="C41" i="1"/>
  <c r="C88" i="1"/>
  <c r="E3" i="1"/>
  <c r="D34" i="1"/>
  <c r="B73" i="1"/>
  <c r="B9" i="1"/>
  <c r="A30" i="1"/>
  <c r="A8" i="1"/>
  <c r="A33" i="1"/>
  <c r="B96" i="1"/>
  <c r="D86" i="1"/>
  <c r="D49" i="1"/>
  <c r="D57" i="1"/>
  <c r="B40" i="1"/>
  <c r="D41" i="1"/>
  <c r="B37" i="1"/>
  <c r="C38" i="1"/>
  <c r="D97" i="1"/>
  <c r="D45" i="1"/>
  <c r="C80" i="1"/>
  <c r="C32" i="1"/>
  <c r="C17" i="1"/>
  <c r="E54" i="1"/>
  <c r="E6" i="1"/>
  <c r="A101" i="1"/>
  <c r="A4" i="1"/>
  <c r="A38" i="1"/>
  <c r="A43" i="1"/>
  <c r="C21" i="1"/>
  <c r="D78" i="1"/>
  <c r="B27" i="1"/>
  <c r="B59" i="1"/>
  <c r="E7" i="1"/>
  <c r="E75" i="1"/>
  <c r="B36" i="1"/>
  <c r="E11" i="1"/>
  <c r="C95" i="1"/>
  <c r="E39" i="1"/>
  <c r="A66" i="1"/>
  <c r="A5" i="1"/>
  <c r="A89" i="1"/>
  <c r="A88" i="1"/>
  <c r="A36" i="1"/>
  <c r="A94" i="1"/>
  <c r="A53" i="1"/>
  <c r="A68" i="1"/>
  <c r="A18" i="1"/>
  <c r="A9" i="1"/>
  <c r="A71" i="1"/>
  <c r="A39" i="1"/>
  <c r="A7" i="1"/>
  <c r="B77" i="1"/>
  <c r="D99" i="1"/>
  <c r="B48" i="1"/>
  <c r="B51" i="1"/>
  <c r="C62" i="1"/>
  <c r="B29" i="1"/>
  <c r="E100" i="1"/>
  <c r="E41" i="1"/>
  <c r="C43" i="1"/>
  <c r="B86" i="1"/>
  <c r="E40" i="1"/>
  <c r="D5" i="1"/>
  <c r="E91" i="1"/>
  <c r="B74" i="1"/>
  <c r="C51" i="1"/>
  <c r="B34" i="1"/>
  <c r="E9" i="1"/>
  <c r="E85" i="1"/>
  <c r="B28" i="1"/>
  <c r="E93" i="1"/>
  <c r="D79" i="1"/>
  <c r="B58" i="1"/>
  <c r="B35" i="1"/>
  <c r="B4" i="1"/>
  <c r="C78" i="1"/>
  <c r="B26" i="1"/>
  <c r="E74" i="1"/>
  <c r="D56" i="1"/>
  <c r="E25" i="1"/>
  <c r="C30" i="1"/>
  <c r="C49" i="1"/>
  <c r="E94" i="1"/>
  <c r="B82" i="1"/>
  <c r="C59" i="1"/>
  <c r="D39" i="1"/>
  <c r="B20" i="1"/>
  <c r="E8" i="1"/>
  <c r="E76" i="1"/>
  <c r="E60" i="1"/>
  <c r="E44" i="1"/>
  <c r="E28" i="1"/>
  <c r="E12" i="1"/>
  <c r="E29" i="1"/>
  <c r="E13" i="1"/>
  <c r="C82" i="1"/>
  <c r="C66" i="1"/>
  <c r="C50" i="1"/>
  <c r="C34" i="1"/>
  <c r="C18" i="1"/>
  <c r="C3" i="1"/>
  <c r="B55" i="1"/>
  <c r="B24" i="1"/>
  <c r="D76" i="1"/>
  <c r="A14" i="1"/>
  <c r="A20" i="1"/>
  <c r="A61" i="1"/>
  <c r="D2" i="1"/>
  <c r="E26" i="1"/>
  <c r="D51" i="1"/>
  <c r="C97" i="1"/>
  <c r="E17" i="1"/>
  <c r="D88" i="1"/>
  <c r="D9" i="1"/>
  <c r="E42" i="1"/>
  <c r="D89" i="1"/>
  <c r="C31" i="1"/>
  <c r="E52" i="1"/>
  <c r="E21" i="1"/>
  <c r="C58" i="1"/>
  <c r="A46" i="1"/>
  <c r="A93" i="1"/>
  <c r="A83" i="1"/>
  <c r="D40" i="1"/>
  <c r="B89" i="1"/>
  <c r="E35" i="1"/>
  <c r="E95" i="1"/>
  <c r="E15" i="1"/>
  <c r="C87" i="1"/>
  <c r="B43" i="1"/>
  <c r="E10" i="1"/>
  <c r="B70" i="1"/>
  <c r="D82" i="1"/>
  <c r="D18" i="1"/>
  <c r="D3" i="1"/>
  <c r="B41" i="1"/>
  <c r="A6" i="1"/>
  <c r="A84" i="1"/>
  <c r="A47" i="1"/>
  <c r="C60" i="1"/>
  <c r="D54" i="1"/>
  <c r="E79" i="1"/>
  <c r="D94" i="1"/>
  <c r="C14" i="1"/>
  <c r="D96" i="1"/>
  <c r="C15" i="1"/>
  <c r="E77" i="1"/>
  <c r="D8" i="1"/>
  <c r="C85" i="1"/>
  <c r="C27" i="1"/>
  <c r="C64" i="1"/>
  <c r="C16" i="1"/>
  <c r="E86" i="1"/>
  <c r="E22" i="1"/>
  <c r="A98" i="1"/>
  <c r="A40" i="1"/>
  <c r="A69" i="1"/>
  <c r="A21" i="1"/>
  <c r="A11" i="1"/>
  <c r="B56" i="1"/>
  <c r="E47" i="1"/>
  <c r="B93" i="1"/>
  <c r="A50" i="1"/>
  <c r="A45" i="1"/>
  <c r="A77" i="1"/>
  <c r="A80" i="1"/>
  <c r="A32" i="1"/>
  <c r="A74" i="1"/>
  <c r="A37" i="1"/>
  <c r="A60" i="1"/>
  <c r="A97" i="1"/>
  <c r="A99" i="1"/>
  <c r="A67" i="1"/>
  <c r="A35" i="1"/>
  <c r="A3" i="1"/>
  <c r="E72" i="1"/>
  <c r="B92" i="1"/>
  <c r="C19" i="1"/>
  <c r="B83" i="1"/>
  <c r="C54" i="1"/>
  <c r="D83" i="1"/>
  <c r="B97" i="1"/>
  <c r="E24" i="1"/>
  <c r="C98" i="1"/>
  <c r="E73" i="1"/>
  <c r="C37" i="1"/>
  <c r="C101" i="1"/>
  <c r="D90" i="1"/>
  <c r="C71" i="1"/>
  <c r="E49" i="1"/>
  <c r="D32" i="1"/>
  <c r="D7" i="1"/>
  <c r="C81" i="1"/>
  <c r="D24" i="1"/>
  <c r="D92" i="1"/>
  <c r="B78" i="1"/>
  <c r="C55" i="1"/>
  <c r="D33" i="1"/>
  <c r="E31" i="1"/>
  <c r="B72" i="1"/>
  <c r="D22" i="1"/>
  <c r="C73" i="1"/>
  <c r="E48" i="1"/>
  <c r="E23" i="1"/>
  <c r="D17" i="1"/>
  <c r="D38" i="1"/>
  <c r="D93" i="1"/>
  <c r="C79" i="1"/>
  <c r="E57" i="1"/>
  <c r="B38" i="1"/>
  <c r="B18" i="1"/>
  <c r="D6" i="1"/>
  <c r="D74" i="1"/>
  <c r="D58" i="1"/>
  <c r="D42" i="1"/>
  <c r="D26" i="1"/>
  <c r="D10" i="1"/>
  <c r="D27" i="1"/>
  <c r="D11" i="1"/>
  <c r="B81" i="1"/>
  <c r="B65" i="1"/>
  <c r="B49" i="1"/>
  <c r="B33" i="1"/>
  <c r="B17" i="1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<sst xmlns="http://schemas.openxmlformats.org/spreadsheetml/2006/main" count="3037" uniqueCount="144">
  <si>
    <t>Time</t>
  </si>
  <si>
    <t>Time</t>
    <phoneticPr fontId="1" type="noConversion"/>
  </si>
  <si>
    <t>Loss</t>
  </si>
  <si>
    <t>Accuracy</t>
  </si>
  <si>
    <t>valLoss</t>
  </si>
  <si>
    <t>valAccuracy</t>
  </si>
  <si>
    <t>180/180</t>
  </si>
  <si>
    <t>[==============================]</t>
  </si>
  <si>
    <t>-</t>
  </si>
  <si>
    <t>11s</t>
  </si>
  <si>
    <t>loss:</t>
  </si>
  <si>
    <t>accuracy:</t>
  </si>
  <si>
    <t>val_loss:</t>
  </si>
  <si>
    <t>val_accuracy:</t>
  </si>
  <si>
    <t>62ms/step</t>
  </si>
  <si>
    <t>19s</t>
  </si>
  <si>
    <t>65ms/step</t>
  </si>
  <si>
    <t>Epoch</t>
  </si>
  <si>
    <t>1/100</t>
  </si>
  <si>
    <t>10/100</t>
  </si>
  <si>
    <t>100/100</t>
  </si>
  <si>
    <t>11/100</t>
  </si>
  <si>
    <t>12/100</t>
  </si>
  <si>
    <t>13/100</t>
  </si>
  <si>
    <t>14/100</t>
  </si>
  <si>
    <t>15/100</t>
  </si>
  <si>
    <t>16/100</t>
  </si>
  <si>
    <t>17/100</t>
  </si>
  <si>
    <t>18/100</t>
  </si>
  <si>
    <t>19/100</t>
  </si>
  <si>
    <t>2/100</t>
  </si>
  <si>
    <t>20/100</t>
  </si>
  <si>
    <t>21/100</t>
  </si>
  <si>
    <t>22/100</t>
  </si>
  <si>
    <t>23/100</t>
  </si>
  <si>
    <t>24/100</t>
  </si>
  <si>
    <t>25/100</t>
  </si>
  <si>
    <t>26/100</t>
  </si>
  <si>
    <t>27/100</t>
  </si>
  <si>
    <t>28/100</t>
  </si>
  <si>
    <t>29/100</t>
  </si>
  <si>
    <t>3/100</t>
  </si>
  <si>
    <t>30/100</t>
  </si>
  <si>
    <t>31/100</t>
  </si>
  <si>
    <t>32/100</t>
  </si>
  <si>
    <t>33/100</t>
  </si>
  <si>
    <t>34/100</t>
  </si>
  <si>
    <t>35/100</t>
  </si>
  <si>
    <t>36/100</t>
  </si>
  <si>
    <t>37/100</t>
  </si>
  <si>
    <t>38/100</t>
  </si>
  <si>
    <t>39/100</t>
  </si>
  <si>
    <t>4/100</t>
  </si>
  <si>
    <t>40/100</t>
  </si>
  <si>
    <t>41/100</t>
  </si>
  <si>
    <t>42/100</t>
  </si>
  <si>
    <t>43/100</t>
  </si>
  <si>
    <t>44/100</t>
  </si>
  <si>
    <t>45/100</t>
  </si>
  <si>
    <t>46/100</t>
  </si>
  <si>
    <t>47/100</t>
  </si>
  <si>
    <t>48/100</t>
  </si>
  <si>
    <t>49/100</t>
  </si>
  <si>
    <t>5/100</t>
  </si>
  <si>
    <t>50/100</t>
  </si>
  <si>
    <t>51/100</t>
  </si>
  <si>
    <t>52/100</t>
  </si>
  <si>
    <t>53/100</t>
  </si>
  <si>
    <t>54/100</t>
  </si>
  <si>
    <t>55/100</t>
  </si>
  <si>
    <t>56/100</t>
  </si>
  <si>
    <t>57/100</t>
  </si>
  <si>
    <t>58/100</t>
  </si>
  <si>
    <t>59/100</t>
  </si>
  <si>
    <t>6/100</t>
  </si>
  <si>
    <t>60/100</t>
  </si>
  <si>
    <t>61/100</t>
  </si>
  <si>
    <t>62/100</t>
  </si>
  <si>
    <t>63/100</t>
  </si>
  <si>
    <t>64/100</t>
  </si>
  <si>
    <t>65/100</t>
  </si>
  <si>
    <t>66/100</t>
  </si>
  <si>
    <t>67/100</t>
  </si>
  <si>
    <t>68/100</t>
  </si>
  <si>
    <t>69/100</t>
  </si>
  <si>
    <t>7/100</t>
  </si>
  <si>
    <t>70/100</t>
  </si>
  <si>
    <t>71/100</t>
  </si>
  <si>
    <t>72/100</t>
  </si>
  <si>
    <t>73/100</t>
  </si>
  <si>
    <t>74/100</t>
  </si>
  <si>
    <t>75/100</t>
  </si>
  <si>
    <t>76/100</t>
  </si>
  <si>
    <t>77/100</t>
  </si>
  <si>
    <t>78/100</t>
  </si>
  <si>
    <t>79/100</t>
  </si>
  <si>
    <t>8/100</t>
  </si>
  <si>
    <t>80/100</t>
  </si>
  <si>
    <t>81/100</t>
  </si>
  <si>
    <t>82/100</t>
  </si>
  <si>
    <t>83/100</t>
  </si>
  <si>
    <t>84/100</t>
  </si>
  <si>
    <t>85/100</t>
  </si>
  <si>
    <t>86/100</t>
  </si>
  <si>
    <t>87/100</t>
  </si>
  <si>
    <t>88/100</t>
  </si>
  <si>
    <t>89/100</t>
  </si>
  <si>
    <t>9/100</t>
  </si>
  <si>
    <t>90/100</t>
  </si>
  <si>
    <t>91/100</t>
  </si>
  <si>
    <t>92/100</t>
  </si>
  <si>
    <t>93/100</t>
  </si>
  <si>
    <t>94/100</t>
  </si>
  <si>
    <t>95/100</t>
  </si>
  <si>
    <t>96/100</t>
  </si>
  <si>
    <t>97/100</t>
  </si>
  <si>
    <t>98/100</t>
  </si>
  <si>
    <t>99/100</t>
  </si>
  <si>
    <t>Loss</t>
    <phoneticPr fontId="1" type="noConversion"/>
  </si>
  <si>
    <t>Accuracy</t>
    <phoneticPr fontId="1" type="noConversion"/>
  </si>
  <si>
    <t>valLoss</t>
    <phoneticPr fontId="1" type="noConversion"/>
  </si>
  <si>
    <t>valAccuracy</t>
    <phoneticPr fontId="1" type="noConversion"/>
  </si>
  <si>
    <t>Input</t>
    <phoneticPr fontId="1" type="noConversion"/>
  </si>
  <si>
    <t>14s</t>
  </si>
  <si>
    <t>--</t>
  </si>
  <si>
    <t>Evaluate</t>
  </si>
  <si>
    <t>:</t>
  </si>
  <si>
    <t>77ms/step</t>
  </si>
  <si>
    <t>69ms/step</t>
  </si>
  <si>
    <t>13s</t>
  </si>
  <si>
    <t>72ms/step</t>
  </si>
  <si>
    <t>73ms/step</t>
  </si>
  <si>
    <t>74ms/step</t>
  </si>
  <si>
    <t>75ms/step</t>
  </si>
  <si>
    <t>75/75</t>
  </si>
  <si>
    <t>2s</t>
  </si>
  <si>
    <t>33ms/step</t>
  </si>
  <si>
    <t>18s</t>
  </si>
  <si>
    <t>64ms/step</t>
  </si>
  <si>
    <t>63ms/step</t>
  </si>
  <si>
    <t>12s</t>
  </si>
  <si>
    <t>66ms/step</t>
  </si>
  <si>
    <t>3s</t>
  </si>
  <si>
    <t>34ms/step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</si>
</sst>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B5D9E-063A-5347-AA21-1CA30A1E87BA}">
  <dimension ref="A1:W607"/>
  <sheetViews>
    <sheetView tabSelected="1" workbookViewId="0">
      <selection sqref="A1:E101"/>
    </sheetView>
  </sheetViews>
  <sheetFormatPr baseColWidth="10" defaultRowHeight="18"/>
  <cols>
    <col min="7" max="7" width="11" customWidth="1"/>
  </cols>
  <sheetData>
    <row r="1" spans="1:2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G1" s="1" t="s">
        <v>122</v>
      </c>
      <c r="J1" t="s">
        <v>1</v>
      </c>
      <c r="N1" t="s">
        <v>118</v>
      </c>
      <c r="Q1" t="s">
        <v>119</v>
      </c>
      <c r="T1" t="s">
        <v>120</v>
      </c>
      <c r="W1" t="s">
        <v>121</v>
      </c>
    </row>
    <row r="2" spans="1:23">
      <c r="A2" cm="1">
        <f t="array" aca="1" ref="A2" ca="1">VALUE(LEFT(INDIRECT("J"&amp;ROW()*2 - 1), LEN(INDIRECT("J"&amp;ROW()*2 - 1)) - 1))</f>
        <v>19</v>
      </c>
      <c r="B2" cm="1">
        <f t="array" aca="1" ref="B2" ca="1">VALUE(INDIRECT("N"&amp;ROW()*2 - 1))</f>
        <v>0.75580000000000003</v>
      </c>
      <c r="C2" cm="1">
        <f t="array" aca="1" ref="C2" ca="1">VALUE(INDIRECT("Q"&amp;ROW()*2 - 1))</f>
        <v>0.65559999999999996</v>
      </c>
      <c r="D2" cm="1">
        <f t="array" aca="1" ref="D2" ca="1">VALUE(INDIRECT("T"&amp;ROW()*2-1))</f>
        <v>0.76259999999999994</v>
      </c>
      <c r="E2" cm="1">
        <f t="array" aca="1" ref="E2" ca="1">VALUE(INDIRECT("W"&amp;ROW()*2 - 1))</f>
        <v>0.5</v>
      </c>
      <c r="G2" s="2" t="s">
        <v>17</v>
      </c>
      <c r="H2" t="s">
        <v>18</v>
      </c>
    </row>
    <row r="3" spans="1:23">
      <c r="A3" cm="1">
        <f t="array" aca="1" ref="A3" ca="1">VALUE(LEFT(INDIRECT("J"&amp;ROW()*2 - 1), LEN(INDIRECT("J"&amp;ROW()*2 - 1)) - 1))</f>
        <v>13</v>
      </c>
      <c r="B3" cm="1">
        <f t="array" aca="1" ref="B3" ca="1">VALUE(INDIRECT("N"&amp;ROW()*2 - 1))</f>
        <v>0.51590000000000003</v>
      </c>
      <c r="C3" cm="1">
        <f t="array" aca="1" ref="C3" ca="1">VALUE(INDIRECT("Q"&amp;ROW()*2 - 1))</f>
        <v>0.75829999999999997</v>
      </c>
      <c r="D3" cm="1">
        <f t="array" aca="1" ref="D3" ca="1">VALUE(INDIRECT("T"&amp;ROW()*2-1))</f>
        <v>1.3943000000000001</v>
      </c>
      <c r="E3" cm="1">
        <f t="array" aca="1" ref="E3" ca="1">VALUE(INDIRECT("W"&amp;ROW()*2 - 1))</f>
        <v>0.5</v>
      </c>
      <c r="G3" s="2" t="s">
        <v>6</v>
      </c>
      <c r="H3" t="s">
        <v>7</v>
      </c>
      <c r="I3" t="s">
        <v>8</v>
      </c>
      <c r="J3" t="s">
        <v>15</v>
      </c>
      <c r="K3" t="s">
        <v>127</v>
      </c>
      <c r="L3" t="s">
        <v>8</v>
      </c>
      <c r="M3" t="s">
        <v>10</v>
      </c>
      <c r="N3">
        <v>0.75580000000000003</v>
      </c>
      <c r="O3" t="s">
        <v>8</v>
      </c>
      <c r="P3" t="s">
        <v>11</v>
      </c>
      <c r="Q3">
        <v>0.65559999999999996</v>
      </c>
      <c r="R3" t="s">
        <v>8</v>
      </c>
      <c r="S3" t="s">
        <v>12</v>
      </c>
      <c r="T3">
        <v>0.76259999999999994</v>
      </c>
      <c r="U3" t="s">
        <v>8</v>
      </c>
      <c r="V3" t="s">
        <v>13</v>
      </c>
      <c r="W3">
        <v>0.5</v>
      </c>
    </row>
    <row r="4" spans="1:23">
      <c r="A4" cm="1">
        <f t="array" aca="1" ref="A4" ca="1">VALUE(LEFT(INDIRECT("J"&amp;ROW()*2 - 1), LEN(INDIRECT("J"&amp;ROW()*2 - 1)) - 1))</f>
        <v>13</v>
      </c>
      <c r="B4" cm="1">
        <f t="array" aca="1" ref="B4" ca="1">VALUE(INDIRECT("N"&amp;ROW()*2 - 1))</f>
        <v>0.34250000000000003</v>
      </c>
      <c r="C4" cm="1">
        <f t="array" aca="1" ref="C4" ca="1">VALUE(INDIRECT("Q"&amp;ROW()*2 - 1))</f>
        <v>0.8639</v>
      </c>
      <c r="D4" cm="1">
        <f t="array" aca="1" ref="D4" ca="1">VALUE(INDIRECT("T"&amp;ROW()*2-1))</f>
        <v>0.19450000000000001</v>
      </c>
      <c r="E4" cm="1">
        <f t="array" aca="1" ref="E4" ca="1">VALUE(INDIRECT("W"&amp;ROW()*2 - 1))</f>
        <v>0.92</v>
      </c>
      <c r="G4" s="2" t="s">
        <v>17</v>
      </c>
      <c r="H4" t="s">
        <v>30</v>
      </c>
    </row>
    <row r="5" spans="1:23">
      <c r="A5" cm="1">
        <f t="array" aca="1" ref="A5" ca="1">VALUE(LEFT(INDIRECT("J"&amp;ROW()*2 - 1), LEN(INDIRECT("J"&amp;ROW()*2 - 1)) - 1))</f>
        <v>13</v>
      </c>
      <c r="B5" cm="1">
        <f t="array" aca="1" ref="B5" ca="1">VALUE(INDIRECT("N"&amp;ROW()*2 - 1))</f>
        <v>0.20380000000000001</v>
      </c>
      <c r="C5" cm="1">
        <f t="array" aca="1" ref="C5" ca="1">VALUE(INDIRECT("Q"&amp;ROW()*2 - 1))</f>
        <v>0.93059999999999998</v>
      </c>
      <c r="D5" cm="1">
        <f t="array" aca="1" ref="D5" ca="1">VALUE(INDIRECT("T"&amp;ROW()*2-1))</f>
        <v>0.67290000000000005</v>
      </c>
      <c r="E5" cm="1">
        <f t="array" aca="1" ref="E5" ca="1">VALUE(INDIRECT("W"&amp;ROW()*2 - 1))</f>
        <v>0.85329999999999995</v>
      </c>
      <c r="G5" s="2" t="s">
        <v>6</v>
      </c>
      <c r="H5" t="s">
        <v>7</v>
      </c>
      <c r="I5" t="s">
        <v>8</v>
      </c>
      <c r="J5" t="s">
        <v>129</v>
      </c>
      <c r="K5" t="s">
        <v>130</v>
      </c>
      <c r="L5" t="s">
        <v>8</v>
      </c>
      <c r="M5" t="s">
        <v>10</v>
      </c>
      <c r="N5">
        <v>0.51590000000000003</v>
      </c>
      <c r="O5" t="s">
        <v>8</v>
      </c>
      <c r="P5" t="s">
        <v>11</v>
      </c>
      <c r="Q5">
        <v>0.75829999999999997</v>
      </c>
      <c r="R5" t="s">
        <v>8</v>
      </c>
      <c r="S5" t="s">
        <v>12</v>
      </c>
      <c r="T5">
        <v>1.3943000000000001</v>
      </c>
      <c r="U5" t="s">
        <v>8</v>
      </c>
      <c r="V5" t="s">
        <v>13</v>
      </c>
      <c r="W5">
        <v>0.5</v>
      </c>
    </row>
    <row r="6" spans="1:23">
      <c r="A6" cm="1">
        <f t="array" aca="1" ref="A6" ca="1">VALUE(LEFT(INDIRECT("J"&amp;ROW()*2 - 1), LEN(INDIRECT("J"&amp;ROW()*2 - 1)) - 1))</f>
        <v>13</v>
      </c>
      <c r="B6" cm="1">
        <f t="array" aca="1" ref="B6" ca="1">VALUE(INDIRECT("N"&amp;ROW()*2 - 1))</f>
        <v>0.12659999999999999</v>
      </c>
      <c r="C6" cm="1">
        <f t="array" aca="1" ref="C6" ca="1">VALUE(INDIRECT("Q"&amp;ROW()*2 - 1))</f>
        <v>0.96109999999999995</v>
      </c>
      <c r="D6" cm="1">
        <f t="array" aca="1" ref="D6" ca="1">VALUE(INDIRECT("T"&amp;ROW()*2-1))</f>
        <v>0.36420000000000002</v>
      </c>
      <c r="E6" cm="1">
        <f t="array" aca="1" ref="E6" ca="1">VALUE(INDIRECT("W"&amp;ROW()*2 - 1))</f>
        <v>0.93330000000000002</v>
      </c>
      <c r="G6" s="2" t="s">
        <v>17</v>
      </c>
      <c r="H6" t="s">
        <v>41</v>
      </c>
    </row>
    <row r="7" spans="1:23">
      <c r="A7" cm="1">
        <f t="array" aca="1" ref="A7" ca="1">VALUE(LEFT(INDIRECT("J"&amp;ROW()*2 - 1), LEN(INDIRECT("J"&amp;ROW()*2 - 1)) - 1))</f>
        <v>13</v>
      </c>
      <c r="B7" cm="1">
        <f t="array" aca="1" ref="B7" ca="1">VALUE(INDIRECT("N"&amp;ROW()*2 - 1))</f>
        <v>0.153</v>
      </c>
      <c r="C7" cm="1">
        <f t="array" aca="1" ref="C7" ca="1">VALUE(INDIRECT("Q"&amp;ROW()*2 - 1))</f>
        <v>0.95279999999999998</v>
      </c>
      <c r="D7" cm="1">
        <f t="array" aca="1" ref="D7" ca="1">VALUE(INDIRECT("T"&amp;ROW()*2-1))</f>
        <v>0.80310000000000004</v>
      </c>
      <c r="E7" cm="1">
        <f t="array" aca="1" ref="E7" ca="1">VALUE(INDIRECT("W"&amp;ROW()*2 - 1))</f>
        <v>0.72670000000000001</v>
      </c>
      <c r="G7" s="2" t="s">
        <v>6</v>
      </c>
      <c r="H7" t="s">
        <v>7</v>
      </c>
      <c r="I7" t="s">
        <v>8</v>
      </c>
      <c r="J7" t="s">
        <v>129</v>
      </c>
      <c r="K7" t="s">
        <v>130</v>
      </c>
      <c r="L7" t="s">
        <v>8</v>
      </c>
      <c r="M7" t="s">
        <v>10</v>
      </c>
      <c r="N7">
        <v>0.34250000000000003</v>
      </c>
      <c r="O7" t="s">
        <v>8</v>
      </c>
      <c r="P7" t="s">
        <v>11</v>
      </c>
      <c r="Q7">
        <v>0.8639</v>
      </c>
      <c r="R7" t="s">
        <v>8</v>
      </c>
      <c r="S7" t="s">
        <v>12</v>
      </c>
      <c r="T7">
        <v>0.19450000000000001</v>
      </c>
      <c r="U7" t="s">
        <v>8</v>
      </c>
      <c r="V7" t="s">
        <v>13</v>
      </c>
      <c r="W7">
        <v>0.92</v>
      </c>
    </row>
    <row r="8" spans="1:23">
      <c r="A8" cm="1">
        <f t="array" aca="1" ref="A8" ca="1">VALUE(LEFT(INDIRECT("J"&amp;ROW()*2 - 1), LEN(INDIRECT("J"&amp;ROW()*2 - 1)) - 1))</f>
        <v>13</v>
      </c>
      <c r="B8" cm="1">
        <f t="array" aca="1" ref="B8" ca="1">VALUE(INDIRECT("N"&amp;ROW()*2 - 1))</f>
        <v>0.1134</v>
      </c>
      <c r="C8" cm="1">
        <f t="array" aca="1" ref="C8" ca="1">VALUE(INDIRECT("Q"&amp;ROW()*2 - 1))</f>
        <v>0.9556</v>
      </c>
      <c r="D8" cm="1">
        <f t="array" aca="1" ref="D8" ca="1">VALUE(INDIRECT("T"&amp;ROW()*2-1))</f>
        <v>0.58550000000000002</v>
      </c>
      <c r="E8" cm="1">
        <f t="array" aca="1" ref="E8" ca="1">VALUE(INDIRECT("W"&amp;ROW()*2 - 1))</f>
        <v>0.93330000000000002</v>
      </c>
      <c r="G8" s="2" t="s">
        <v>17</v>
      </c>
      <c r="H8" t="s">
        <v>52</v>
      </c>
    </row>
    <row r="9" spans="1:23">
      <c r="A9" cm="1">
        <f t="array" aca="1" ref="A9" ca="1">VALUE(LEFT(INDIRECT("J"&amp;ROW()*2 - 1), LEN(INDIRECT("J"&amp;ROW()*2 - 1)) - 1))</f>
        <v>13</v>
      </c>
      <c r="B9" cm="1">
        <f t="array" aca="1" ref="B9" ca="1">VALUE(INDIRECT("N"&amp;ROW()*2 - 1))</f>
        <v>4.9399999999999999E-2</v>
      </c>
      <c r="C9" cm="1">
        <f t="array" aca="1" ref="C9" ca="1">VALUE(INDIRECT("Q"&amp;ROW()*2 - 1))</f>
        <v>0.98609999999999998</v>
      </c>
      <c r="D9" cm="1">
        <f t="array" aca="1" ref="D9" ca="1">VALUE(INDIRECT("T"&amp;ROW()*2-1))</f>
        <v>0.82250000000000001</v>
      </c>
      <c r="E9" cm="1">
        <f t="array" aca="1" ref="E9" ca="1">VALUE(INDIRECT("W"&amp;ROW()*2 - 1))</f>
        <v>0.92669999999999997</v>
      </c>
      <c r="G9" s="2" t="s">
        <v>6</v>
      </c>
      <c r="H9" t="s">
        <v>7</v>
      </c>
      <c r="I9" t="s">
        <v>8</v>
      </c>
      <c r="J9" t="s">
        <v>129</v>
      </c>
      <c r="K9" t="s">
        <v>130</v>
      </c>
      <c r="L9" t="s">
        <v>8</v>
      </c>
      <c r="M9" t="s">
        <v>10</v>
      </c>
      <c r="N9">
        <v>0.20380000000000001</v>
      </c>
      <c r="O9" t="s">
        <v>8</v>
      </c>
      <c r="P9" t="s">
        <v>11</v>
      </c>
      <c r="Q9">
        <v>0.93059999999999998</v>
      </c>
      <c r="R9" t="s">
        <v>8</v>
      </c>
      <c r="S9" t="s">
        <v>12</v>
      </c>
      <c r="T9">
        <v>0.67290000000000005</v>
      </c>
      <c r="U9" t="s">
        <v>8</v>
      </c>
      <c r="V9" t="s">
        <v>13</v>
      </c>
      <c r="W9">
        <v>0.85329999999999995</v>
      </c>
    </row>
    <row r="10" spans="1:23">
      <c r="A10" cm="1">
        <f t="array" aca="1" ref="A10" ca="1">VALUE(LEFT(INDIRECT("J"&amp;ROW()*2 - 1), LEN(INDIRECT("J"&amp;ROW()*2 - 1)) - 1))</f>
        <v>13</v>
      </c>
      <c r="B10" cm="1">
        <f t="array" aca="1" ref="B10" ca="1">VALUE(INDIRECT("N"&amp;ROW()*2 - 1))</f>
        <v>0.13830000000000001</v>
      </c>
      <c r="C10" cm="1">
        <f t="array" aca="1" ref="C10" ca="1">VALUE(INDIRECT("Q"&amp;ROW()*2 - 1))</f>
        <v>0.94440000000000002</v>
      </c>
      <c r="D10" cm="1">
        <f t="array" aca="1" ref="D10" ca="1">VALUE(INDIRECT("T"&amp;ROW()*2-1))</f>
        <v>0.28179999999999999</v>
      </c>
      <c r="E10" cm="1">
        <f t="array" aca="1" ref="E10" ca="1">VALUE(INDIRECT("W"&amp;ROW()*2 - 1))</f>
        <v>0.92</v>
      </c>
      <c r="G10" s="2" t="s">
        <v>17</v>
      </c>
      <c r="H10" t="s">
        <v>63</v>
      </c>
    </row>
    <row r="11" spans="1:23">
      <c r="A11" cm="1">
        <f t="array" aca="1" ref="A11" ca="1">VALUE(LEFT(INDIRECT("J"&amp;ROW()*2 - 1), LEN(INDIRECT("J"&amp;ROW()*2 - 1)) - 1))</f>
        <v>13</v>
      </c>
      <c r="B11" cm="1">
        <f t="array" aca="1" ref="B11" ca="1">VALUE(INDIRECT("N"&amp;ROW()*2 - 1))</f>
        <v>7.9000000000000001E-2</v>
      </c>
      <c r="C11" cm="1">
        <f t="array" aca="1" ref="C11" ca="1">VALUE(INDIRECT("Q"&amp;ROW()*2 - 1))</f>
        <v>0.9667</v>
      </c>
      <c r="D11" cm="1">
        <f t="array" aca="1" ref="D11" ca="1">VALUE(INDIRECT("T"&amp;ROW()*2-1))</f>
        <v>0.52229999999999999</v>
      </c>
      <c r="E11" cm="1">
        <f t="array" aca="1" ref="E11" ca="1">VALUE(INDIRECT("W"&amp;ROW()*2 - 1))</f>
        <v>0.82</v>
      </c>
      <c r="G11" s="2" t="s">
        <v>6</v>
      </c>
      <c r="H11" t="s">
        <v>7</v>
      </c>
      <c r="I11" t="s">
        <v>8</v>
      </c>
      <c r="J11" t="s">
        <v>129</v>
      </c>
      <c r="K11" t="s">
        <v>131</v>
      </c>
      <c r="L11" t="s">
        <v>8</v>
      </c>
      <c r="M11" t="s">
        <v>10</v>
      </c>
      <c r="N11">
        <v>0.12659999999999999</v>
      </c>
      <c r="O11" t="s">
        <v>8</v>
      </c>
      <c r="P11" t="s">
        <v>11</v>
      </c>
      <c r="Q11">
        <v>0.96109999999999995</v>
      </c>
      <c r="R11" t="s">
        <v>8</v>
      </c>
      <c r="S11" t="s">
        <v>12</v>
      </c>
      <c r="T11">
        <v>0.36420000000000002</v>
      </c>
      <c r="U11" t="s">
        <v>8</v>
      </c>
      <c r="V11" t="s">
        <v>13</v>
      </c>
      <c r="W11">
        <v>0.93330000000000002</v>
      </c>
    </row>
    <row r="12" spans="1:23">
      <c r="A12" cm="1">
        <f t="array" aca="1" ref="A12" ca="1">VALUE(LEFT(INDIRECT("J"&amp;ROW()*2 - 1), LEN(INDIRECT("J"&amp;ROW()*2 - 1)) - 1))</f>
        <v>13</v>
      </c>
      <c r="B12" cm="1">
        <f t="array" aca="1" ref="B12" ca="1">VALUE(INDIRECT("N"&amp;ROW()*2 - 1))</f>
        <v>0.1694</v>
      </c>
      <c r="C12" cm="1">
        <f t="array" aca="1" ref="C12" ca="1">VALUE(INDIRECT("Q"&amp;ROW()*2 - 1))</f>
        <v>0.95279999999999998</v>
      </c>
      <c r="D12" cm="1">
        <f t="array" aca="1" ref="D12" ca="1">VALUE(INDIRECT("T"&amp;ROW()*2-1))</f>
        <v>3.5049999999999999</v>
      </c>
      <c r="E12" cm="1">
        <f t="array" aca="1" ref="E12" ca="1">VALUE(INDIRECT("W"&amp;ROW()*2 - 1))</f>
        <v>0.5</v>
      </c>
      <c r="G12" s="2" t="s">
        <v>17</v>
      </c>
      <c r="H12" t="s">
        <v>74</v>
      </c>
    </row>
    <row r="13" spans="1:23">
      <c r="A13" cm="1">
        <f t="array" aca="1" ref="A13" ca="1">VALUE(LEFT(INDIRECT("J"&amp;ROW()*2 - 1), LEN(INDIRECT("J"&amp;ROW()*2 - 1)) - 1))</f>
        <v>13</v>
      </c>
      <c r="B13" cm="1">
        <f t="array" aca="1" ref="B13" ca="1">VALUE(INDIRECT("N"&amp;ROW()*2 - 1))</f>
        <v>1.67E-2</v>
      </c>
      <c r="C13" cm="1">
        <f t="array" aca="1" ref="C13" ca="1">VALUE(INDIRECT("Q"&amp;ROW()*2 - 1))</f>
        <v>0.99719999999999998</v>
      </c>
      <c r="D13" cm="1">
        <f t="array" aca="1" ref="D13" ca="1">VALUE(INDIRECT("T"&amp;ROW()*2-1))</f>
        <v>0.17749999999999999</v>
      </c>
      <c r="E13" cm="1">
        <f t="array" aca="1" ref="E13" ca="1">VALUE(INDIRECT("W"&amp;ROW()*2 - 1))</f>
        <v>0.95330000000000004</v>
      </c>
      <c r="G13" s="2" t="s">
        <v>6</v>
      </c>
      <c r="H13" t="s">
        <v>7</v>
      </c>
      <c r="I13" t="s">
        <v>8</v>
      </c>
      <c r="J13" t="s">
        <v>129</v>
      </c>
      <c r="K13" t="s">
        <v>131</v>
      </c>
      <c r="L13" t="s">
        <v>8</v>
      </c>
      <c r="M13" t="s">
        <v>10</v>
      </c>
      <c r="N13">
        <v>0.153</v>
      </c>
      <c r="O13" t="s">
        <v>8</v>
      </c>
      <c r="P13" t="s">
        <v>11</v>
      </c>
      <c r="Q13">
        <v>0.95279999999999998</v>
      </c>
      <c r="R13" t="s">
        <v>8</v>
      </c>
      <c r="S13" t="s">
        <v>12</v>
      </c>
      <c r="T13">
        <v>0.80310000000000004</v>
      </c>
      <c r="U13" t="s">
        <v>8</v>
      </c>
      <c r="V13" t="s">
        <v>13</v>
      </c>
      <c r="W13">
        <v>0.72670000000000001</v>
      </c>
    </row>
    <row r="14" spans="1:23">
      <c r="A14" cm="1">
        <f t="array" aca="1" ref="A14" ca="1">VALUE(LEFT(INDIRECT("J"&amp;ROW()*2 - 1), LEN(INDIRECT("J"&amp;ROW()*2 - 1)) - 1))</f>
        <v>13</v>
      </c>
      <c r="B14" cm="1">
        <f t="array" aca="1" ref="B14" ca="1">VALUE(INDIRECT("N"&amp;ROW()*2 - 1))</f>
        <v>3.7000000000000002E-3</v>
      </c>
      <c r="C14" cm="1">
        <f t="array" aca="1" ref="C14" ca="1">VALUE(INDIRECT("Q"&amp;ROW()*2 - 1))</f>
        <v>1</v>
      </c>
      <c r="D14" cm="1">
        <f t="array" aca="1" ref="D14" ca="1">VALUE(INDIRECT("T"&amp;ROW()*2-1))</f>
        <v>0.22539999999999999</v>
      </c>
      <c r="E14" cm="1">
        <f t="array" aca="1" ref="E14" ca="1">VALUE(INDIRECT("W"&amp;ROW()*2 - 1))</f>
        <v>0.95330000000000004</v>
      </c>
      <c r="G14" s="2" t="s">
        <v>17</v>
      </c>
      <c r="H14" t="s">
        <v>85</v>
      </c>
    </row>
    <row r="15" spans="1:23">
      <c r="A15" cm="1">
        <f t="array" aca="1" ref="A15" ca="1">VALUE(LEFT(INDIRECT("J"&amp;ROW()*2 - 1), LEN(INDIRECT("J"&amp;ROW()*2 - 1)) - 1))</f>
        <v>13</v>
      </c>
      <c r="B15" cm="1">
        <f t="array" aca="1" ref="B15" ca="1">VALUE(INDIRECT("N"&amp;ROW()*2 - 1))</f>
        <v>3.7000000000000002E-3</v>
      </c>
      <c r="C15" cm="1">
        <f t="array" aca="1" ref="C15" ca="1">VALUE(INDIRECT("Q"&amp;ROW()*2 - 1))</f>
        <v>1</v>
      </c>
      <c r="D15" cm="1">
        <f t="array" aca="1" ref="D15" ca="1">VALUE(INDIRECT("T"&amp;ROW()*2-1))</f>
        <v>0.25950000000000001</v>
      </c>
      <c r="E15" cm="1">
        <f t="array" aca="1" ref="E15" ca="1">VALUE(INDIRECT("W"&amp;ROW()*2 - 1))</f>
        <v>0.95330000000000004</v>
      </c>
      <c r="G15" s="2" t="s">
        <v>6</v>
      </c>
      <c r="H15" t="s">
        <v>7</v>
      </c>
      <c r="I15" t="s">
        <v>8</v>
      </c>
      <c r="J15" t="s">
        <v>129</v>
      </c>
      <c r="K15" t="s">
        <v>131</v>
      </c>
      <c r="L15" t="s">
        <v>8</v>
      </c>
      <c r="M15" t="s">
        <v>10</v>
      </c>
      <c r="N15">
        <v>0.1134</v>
      </c>
      <c r="O15" t="s">
        <v>8</v>
      </c>
      <c r="P15" t="s">
        <v>11</v>
      </c>
      <c r="Q15">
        <v>0.9556</v>
      </c>
      <c r="R15" t="s">
        <v>8</v>
      </c>
      <c r="S15" t="s">
        <v>12</v>
      </c>
      <c r="T15">
        <v>0.58550000000000002</v>
      </c>
      <c r="U15" t="s">
        <v>8</v>
      </c>
      <c r="V15" t="s">
        <v>13</v>
      </c>
      <c r="W15">
        <v>0.93330000000000002</v>
      </c>
    </row>
    <row r="16" spans="1:23">
      <c r="A16" cm="1">
        <f t="array" aca="1" ref="A16" ca="1">VALUE(LEFT(INDIRECT("J"&amp;ROW()*2 - 1), LEN(INDIRECT("J"&amp;ROW()*2 - 1)) - 1))</f>
        <v>13</v>
      </c>
      <c r="B16" cm="1">
        <f t="array" aca="1" ref="B16" ca="1">VALUE(INDIRECT("N"&amp;ROW()*2 - 1))</f>
        <v>1.5E-3</v>
      </c>
      <c r="C16" cm="1">
        <f t="array" aca="1" ref="C16" ca="1">VALUE(INDIRECT("Q"&amp;ROW()*2 - 1))</f>
        <v>1</v>
      </c>
      <c r="D16" cm="1">
        <f t="array" aca="1" ref="D16" ca="1">VALUE(INDIRECT("T"&amp;ROW()*2-1))</f>
        <v>0.32419999999999999</v>
      </c>
      <c r="E16" cm="1">
        <f t="array" aca="1" ref="E16" ca="1">VALUE(INDIRECT("W"&amp;ROW()*2 - 1))</f>
        <v>0.94</v>
      </c>
      <c r="G16" s="2" t="s">
        <v>17</v>
      </c>
      <c r="H16" t="s">
        <v>96</v>
      </c>
    </row>
    <row r="17" spans="1:23">
      <c r="A17" cm="1">
        <f t="array" aca="1" ref="A17" ca="1">VALUE(LEFT(INDIRECT("J"&amp;ROW()*2 - 1), LEN(INDIRECT("J"&amp;ROW()*2 - 1)) - 1))</f>
        <v>13</v>
      </c>
      <c r="B17" cm="1">
        <f t="array" aca="1" ref="B17" ca="1">VALUE(INDIRECT("N"&amp;ROW()*2 - 1))</f>
        <v>7.6600000000000001E-2</v>
      </c>
      <c r="C17" cm="1">
        <f t="array" aca="1" ref="C17" ca="1">VALUE(INDIRECT("Q"&amp;ROW()*2 - 1))</f>
        <v>0.96109999999999995</v>
      </c>
      <c r="D17" cm="1">
        <f t="array" aca="1" ref="D17" ca="1">VALUE(INDIRECT("T"&amp;ROW()*2-1))</f>
        <v>0.42830000000000001</v>
      </c>
      <c r="E17" cm="1">
        <f t="array" aca="1" ref="E17" ca="1">VALUE(INDIRECT("W"&amp;ROW()*2 - 1))</f>
        <v>0.86</v>
      </c>
      <c r="G17" s="2" t="s">
        <v>6</v>
      </c>
      <c r="H17" t="s">
        <v>7</v>
      </c>
      <c r="I17" t="s">
        <v>8</v>
      </c>
      <c r="J17" t="s">
        <v>129</v>
      </c>
      <c r="K17" t="s">
        <v>131</v>
      </c>
      <c r="L17" t="s">
        <v>8</v>
      </c>
      <c r="M17" t="s">
        <v>10</v>
      </c>
      <c r="N17">
        <v>4.9399999999999999E-2</v>
      </c>
      <c r="O17" t="s">
        <v>8</v>
      </c>
      <c r="P17" t="s">
        <v>11</v>
      </c>
      <c r="Q17">
        <v>0.98609999999999998</v>
      </c>
      <c r="R17" t="s">
        <v>8</v>
      </c>
      <c r="S17" t="s">
        <v>12</v>
      </c>
      <c r="T17">
        <v>0.82250000000000001</v>
      </c>
      <c r="U17" t="s">
        <v>8</v>
      </c>
      <c r="V17" t="s">
        <v>13</v>
      </c>
      <c r="W17">
        <v>0.92669999999999997</v>
      </c>
    </row>
    <row r="18" spans="1:23">
      <c r="A18" cm="1">
        <f t="array" aca="1" ref="A18" ca="1">VALUE(LEFT(INDIRECT("J"&amp;ROW()*2 - 1), LEN(INDIRECT("J"&amp;ROW()*2 - 1)) - 1))</f>
        <v>13</v>
      </c>
      <c r="B18" cm="1">
        <f t="array" aca="1" ref="B18" ca="1">VALUE(INDIRECT("N"&amp;ROW()*2 - 1))</f>
        <v>3.9800000000000002E-2</v>
      </c>
      <c r="C18" cm="1">
        <f t="array" aca="1" ref="C18" ca="1">VALUE(INDIRECT("Q"&amp;ROW()*2 - 1))</f>
        <v>0.9889</v>
      </c>
      <c r="D18" cm="1">
        <f t="array" aca="1" ref="D18" ca="1">VALUE(INDIRECT("T"&amp;ROW()*2-1))</f>
        <v>0.14799999999999999</v>
      </c>
      <c r="E18" cm="1">
        <f t="array" aca="1" ref="E18" ca="1">VALUE(INDIRECT("W"&amp;ROW()*2 - 1))</f>
        <v>0.96</v>
      </c>
      <c r="G18" s="2" t="s">
        <v>17</v>
      </c>
      <c r="H18" t="s">
        <v>107</v>
      </c>
    </row>
    <row r="19" spans="1:23">
      <c r="A19" cm="1">
        <f t="array" aca="1" ref="A19" ca="1">VALUE(LEFT(INDIRECT("J"&amp;ROW()*2 - 1), LEN(INDIRECT("J"&amp;ROW()*2 - 1)) - 1))</f>
        <v>13</v>
      </c>
      <c r="B19" cm="1">
        <f t="array" aca="1" ref="B19" ca="1">VALUE(INDIRECT("N"&amp;ROW()*2 - 1))</f>
        <v>4.3E-3</v>
      </c>
      <c r="C19" cm="1">
        <f t="array" aca="1" ref="C19" ca="1">VALUE(INDIRECT("Q"&amp;ROW()*2 - 1))</f>
        <v>1</v>
      </c>
      <c r="D19" cm="1">
        <f t="array" aca="1" ref="D19" ca="1">VALUE(INDIRECT("T"&amp;ROW()*2-1))</f>
        <v>0.13200000000000001</v>
      </c>
      <c r="E19" cm="1">
        <f t="array" aca="1" ref="E19" ca="1">VALUE(INDIRECT("W"&amp;ROW()*2 - 1))</f>
        <v>0.96</v>
      </c>
      <c r="G19" s="2" t="s">
        <v>6</v>
      </c>
      <c r="H19" t="s">
        <v>7</v>
      </c>
      <c r="I19" t="s">
        <v>8</v>
      </c>
      <c r="J19" t="s">
        <v>129</v>
      </c>
      <c r="K19" t="s">
        <v>131</v>
      </c>
      <c r="L19" t="s">
        <v>8</v>
      </c>
      <c r="M19" t="s">
        <v>10</v>
      </c>
      <c r="N19">
        <v>0.13830000000000001</v>
      </c>
      <c r="O19" t="s">
        <v>8</v>
      </c>
      <c r="P19" t="s">
        <v>11</v>
      </c>
      <c r="Q19">
        <v>0.94440000000000002</v>
      </c>
      <c r="R19" t="s">
        <v>8</v>
      </c>
      <c r="S19" t="s">
        <v>12</v>
      </c>
      <c r="T19">
        <v>0.28179999999999999</v>
      </c>
      <c r="U19" t="s">
        <v>8</v>
      </c>
      <c r="V19" t="s">
        <v>13</v>
      </c>
      <c r="W19">
        <v>0.92</v>
      </c>
    </row>
    <row r="20" spans="1:23">
      <c r="A20" cm="1">
        <f t="array" aca="1" ref="A20" ca="1">VALUE(LEFT(INDIRECT("J"&amp;ROW()*2 - 1), LEN(INDIRECT("J"&amp;ROW()*2 - 1)) - 1))</f>
        <v>13</v>
      </c>
      <c r="B20" cm="1">
        <f t="array" aca="1" ref="B20" ca="1">VALUE(INDIRECT("N"&amp;ROW()*2 - 1))</f>
        <v>1E-3</v>
      </c>
      <c r="C20" cm="1">
        <f t="array" aca="1" ref="C20" ca="1">VALUE(INDIRECT("Q"&amp;ROW()*2 - 1))</f>
        <v>1</v>
      </c>
      <c r="D20" cm="1">
        <f t="array" aca="1" ref="D20" ca="1">VALUE(INDIRECT("T"&amp;ROW()*2-1))</f>
        <v>7.2099999999999997E-2</v>
      </c>
      <c r="E20" cm="1">
        <f t="array" aca="1" ref="E20" ca="1">VALUE(INDIRECT("W"&amp;ROW()*2 - 1))</f>
        <v>0.9667</v>
      </c>
      <c r="G20" s="2" t="s">
        <v>17</v>
      </c>
      <c r="H20" t="s">
        <v>19</v>
      </c>
    </row>
    <row r="21" spans="1:23">
      <c r="A21" cm="1">
        <f t="array" aca="1" ref="A21" ca="1">VALUE(LEFT(INDIRECT("J"&amp;ROW()*2 - 1), LEN(INDIRECT("J"&amp;ROW()*2 - 1)) - 1))</f>
        <v>13</v>
      </c>
      <c r="B21" cm="1">
        <f t="array" aca="1" ref="B21" ca="1">VALUE(INDIRECT("N"&amp;ROW()*2 - 1))</f>
        <v>5.7645999999999999E-4</v>
      </c>
      <c r="C21" cm="1">
        <f t="array" aca="1" ref="C21" ca="1">VALUE(INDIRECT("Q"&amp;ROW()*2 - 1))</f>
        <v>1</v>
      </c>
      <c r="D21" cm="1">
        <f t="array" aca="1" ref="D21" ca="1">VALUE(INDIRECT("T"&amp;ROW()*2-1))</f>
        <v>7.4899999999999994E-2</v>
      </c>
      <c r="E21" cm="1">
        <f t="array" aca="1" ref="E21" ca="1">VALUE(INDIRECT("W"&amp;ROW()*2 - 1))</f>
        <v>0.9667</v>
      </c>
      <c r="G21" s="2" t="s">
        <v>6</v>
      </c>
      <c r="H21" t="s">
        <v>7</v>
      </c>
      <c r="I21" t="s">
        <v>8</v>
      </c>
      <c r="J21" t="s">
        <v>129</v>
      </c>
      <c r="K21" t="s">
        <v>131</v>
      </c>
      <c r="L21" t="s">
        <v>8</v>
      </c>
      <c r="M21" t="s">
        <v>10</v>
      </c>
      <c r="N21">
        <v>7.9000000000000001E-2</v>
      </c>
      <c r="O21" t="s">
        <v>8</v>
      </c>
      <c r="P21" t="s">
        <v>11</v>
      </c>
      <c r="Q21">
        <v>0.9667</v>
      </c>
      <c r="R21" t="s">
        <v>8</v>
      </c>
      <c r="S21" t="s">
        <v>12</v>
      </c>
      <c r="T21">
        <v>0.52229999999999999</v>
      </c>
      <c r="U21" t="s">
        <v>8</v>
      </c>
      <c r="V21" t="s">
        <v>13</v>
      </c>
      <c r="W21">
        <v>0.82</v>
      </c>
    </row>
    <row r="22" spans="1:23">
      <c r="A22" cm="1">
        <f t="array" aca="1" ref="A22" ca="1">VALUE(LEFT(INDIRECT("J"&amp;ROW()*2 - 1), LEN(INDIRECT("J"&amp;ROW()*2 - 1)) - 1))</f>
        <v>13</v>
      </c>
      <c r="B22" cm="1">
        <f t="array" aca="1" ref="B22" ca="1">VALUE(INDIRECT("N"&amp;ROW()*2 - 1))</f>
        <v>8.4862999999999996E-4</v>
      </c>
      <c r="C22" cm="1">
        <f t="array" aca="1" ref="C22" ca="1">VALUE(INDIRECT("Q"&amp;ROW()*2 - 1))</f>
        <v>1</v>
      </c>
      <c r="D22" cm="1">
        <f t="array" aca="1" ref="D22" ca="1">VALUE(INDIRECT("T"&amp;ROW()*2-1))</f>
        <v>8.2900000000000001E-2</v>
      </c>
      <c r="E22" cm="1">
        <f t="array" aca="1" ref="E22" ca="1">VALUE(INDIRECT("W"&amp;ROW()*2 - 1))</f>
        <v>0.9667</v>
      </c>
      <c r="G22" s="2" t="s">
        <v>17</v>
      </c>
      <c r="H22" t="s">
        <v>21</v>
      </c>
    </row>
    <row r="23" spans="1:23">
      <c r="A23" cm="1">
        <f t="array" aca="1" ref="A23" ca="1">VALUE(LEFT(INDIRECT("J"&amp;ROW()*2 - 1), LEN(INDIRECT("J"&amp;ROW()*2 - 1)) - 1))</f>
        <v>13</v>
      </c>
      <c r="B23" cm="1">
        <f t="array" aca="1" ref="B23" ca="1">VALUE(INDIRECT("N"&amp;ROW()*2 - 1))</f>
        <v>5.0949000000000003E-4</v>
      </c>
      <c r="C23" cm="1">
        <f t="array" aca="1" ref="C23" ca="1">VALUE(INDIRECT("Q"&amp;ROW()*2 - 1))</f>
        <v>1</v>
      </c>
      <c r="D23" cm="1">
        <f t="array" aca="1" ref="D23" ca="1">VALUE(INDIRECT("T"&amp;ROW()*2-1))</f>
        <v>9.8599999999999993E-2</v>
      </c>
      <c r="E23" cm="1">
        <f t="array" aca="1" ref="E23" ca="1">VALUE(INDIRECT("W"&amp;ROW()*2 - 1))</f>
        <v>0.9667</v>
      </c>
      <c r="G23" s="2" t="s">
        <v>6</v>
      </c>
      <c r="H23" t="s">
        <v>7</v>
      </c>
      <c r="I23" t="s">
        <v>8</v>
      </c>
      <c r="J23" t="s">
        <v>129</v>
      </c>
      <c r="K23" t="s">
        <v>131</v>
      </c>
      <c r="L23" t="s">
        <v>8</v>
      </c>
      <c r="M23" t="s">
        <v>10</v>
      </c>
      <c r="N23">
        <v>0.1694</v>
      </c>
      <c r="O23" t="s">
        <v>8</v>
      </c>
      <c r="P23" t="s">
        <v>11</v>
      </c>
      <c r="Q23">
        <v>0.95279999999999998</v>
      </c>
      <c r="R23" t="s">
        <v>8</v>
      </c>
      <c r="S23" t="s">
        <v>12</v>
      </c>
      <c r="T23">
        <v>3.5049999999999999</v>
      </c>
      <c r="U23" t="s">
        <v>8</v>
      </c>
      <c r="V23" t="s">
        <v>13</v>
      </c>
      <c r="W23">
        <v>0.5</v>
      </c>
    </row>
    <row r="24" spans="1:23">
      <c r="A24" cm="1">
        <f t="array" aca="1" ref="A24" ca="1">VALUE(LEFT(INDIRECT("J"&amp;ROW()*2 - 1), LEN(INDIRECT("J"&amp;ROW()*2 - 1)) - 1))</f>
        <v>13</v>
      </c>
      <c r="B24" cm="1">
        <f t="array" aca="1" ref="B24" ca="1">VALUE(INDIRECT("N"&amp;ROW()*2 - 1))</f>
        <v>2.7000000000000001E-3</v>
      </c>
      <c r="C24" cm="1">
        <f t="array" aca="1" ref="C24" ca="1">VALUE(INDIRECT("Q"&amp;ROW()*2 - 1))</f>
        <v>1</v>
      </c>
      <c r="D24" cm="1">
        <f t="array" aca="1" ref="D24" ca="1">VALUE(INDIRECT("T"&amp;ROW()*2-1))</f>
        <v>4.1000000000000002E-2</v>
      </c>
      <c r="E24" cm="1">
        <f t="array" aca="1" ref="E24" ca="1">VALUE(INDIRECT("W"&amp;ROW()*2 - 1))</f>
        <v>0.98</v>
      </c>
      <c r="G24" s="2" t="s">
        <v>17</v>
      </c>
      <c r="H24" t="s">
        <v>22</v>
      </c>
    </row>
    <row r="25" spans="1:23">
      <c r="A25" cm="1">
        <f t="array" aca="1" ref="A25" ca="1">VALUE(LEFT(INDIRECT("J"&amp;ROW()*2 - 1), LEN(INDIRECT("J"&amp;ROW()*2 - 1)) - 1))</f>
        <v>13</v>
      </c>
      <c r="B25" cm="1">
        <f t="array" aca="1" ref="B25" ca="1">VALUE(INDIRECT("N"&amp;ROW()*2 - 1))</f>
        <v>0.5111</v>
      </c>
      <c r="C25" cm="1">
        <f t="array" aca="1" ref="C25" ca="1">VALUE(INDIRECT("Q"&amp;ROW()*2 - 1))</f>
        <v>0.84440000000000004</v>
      </c>
      <c r="D25" cm="1">
        <f t="array" aca="1" ref="D25" ca="1">VALUE(INDIRECT("T"&amp;ROW()*2-1))</f>
        <v>6.0491000000000001</v>
      </c>
      <c r="E25" cm="1">
        <f t="array" aca="1" ref="E25" ca="1">VALUE(INDIRECT("W"&amp;ROW()*2 - 1))</f>
        <v>0.54669999999999996</v>
      </c>
      <c r="G25" s="2" t="s">
        <v>6</v>
      </c>
      <c r="H25" t="s">
        <v>7</v>
      </c>
      <c r="I25" t="s">
        <v>8</v>
      </c>
      <c r="J25" t="s">
        <v>129</v>
      </c>
      <c r="K25" t="s">
        <v>131</v>
      </c>
      <c r="L25" t="s">
        <v>8</v>
      </c>
      <c r="M25" t="s">
        <v>10</v>
      </c>
      <c r="N25">
        <v>1.67E-2</v>
      </c>
      <c r="O25" t="s">
        <v>8</v>
      </c>
      <c r="P25" t="s">
        <v>11</v>
      </c>
      <c r="Q25">
        <v>0.99719999999999998</v>
      </c>
      <c r="R25" t="s">
        <v>8</v>
      </c>
      <c r="S25" t="s">
        <v>12</v>
      </c>
      <c r="T25">
        <v>0.17749999999999999</v>
      </c>
      <c r="U25" t="s">
        <v>8</v>
      </c>
      <c r="V25" t="s">
        <v>13</v>
      </c>
      <c r="W25">
        <v>0.95330000000000004</v>
      </c>
    </row>
    <row r="26" spans="1:23">
      <c r="A26" cm="1">
        <f t="array" aca="1" ref="A26" ca="1">VALUE(LEFT(INDIRECT("J"&amp;ROW()*2 - 1), LEN(INDIRECT("J"&amp;ROW()*2 - 1)) - 1))</f>
        <v>13</v>
      </c>
      <c r="B26" cm="1">
        <f t="array" aca="1" ref="B26" ca="1">VALUE(INDIRECT("N"&amp;ROW()*2 - 1))</f>
        <v>0.15060000000000001</v>
      </c>
      <c r="C26" cm="1">
        <f t="array" aca="1" ref="C26" ca="1">VALUE(INDIRECT("Q"&amp;ROW()*2 - 1))</f>
        <v>0.94169999999999998</v>
      </c>
      <c r="D26" cm="1">
        <f t="array" aca="1" ref="D26" ca="1">VALUE(INDIRECT("T"&amp;ROW()*2-1))</f>
        <v>0.1898</v>
      </c>
      <c r="E26" cm="1">
        <f t="array" aca="1" ref="E26" ca="1">VALUE(INDIRECT("W"&amp;ROW()*2 - 1))</f>
        <v>0.94</v>
      </c>
      <c r="G26" s="2" t="s">
        <v>17</v>
      </c>
      <c r="H26" t="s">
        <v>23</v>
      </c>
    </row>
    <row r="27" spans="1:23">
      <c r="A27" cm="1">
        <f t="array" aca="1" ref="A27" ca="1">VALUE(LEFT(INDIRECT("J"&amp;ROW()*2 - 1), LEN(INDIRECT("J"&amp;ROW()*2 - 1)) - 1))</f>
        <v>13</v>
      </c>
      <c r="B27" cm="1">
        <f t="array" aca="1" ref="B27" ca="1">VALUE(INDIRECT("N"&amp;ROW()*2 - 1))</f>
        <v>3.9800000000000002E-2</v>
      </c>
      <c r="C27" cm="1">
        <f t="array" aca="1" ref="C27" ca="1">VALUE(INDIRECT("Q"&amp;ROW()*2 - 1))</f>
        <v>0.98609999999999998</v>
      </c>
      <c r="D27" cm="1">
        <f t="array" aca="1" ref="D27" ca="1">VALUE(INDIRECT("T"&amp;ROW()*2-1))</f>
        <v>0.75009999999999999</v>
      </c>
      <c r="E27" cm="1">
        <f t="array" aca="1" ref="E27" ca="1">VALUE(INDIRECT("W"&amp;ROW()*2 - 1))</f>
        <v>0.7</v>
      </c>
      <c r="G27" s="2" t="s">
        <v>6</v>
      </c>
      <c r="H27" t="s">
        <v>7</v>
      </c>
      <c r="I27" t="s">
        <v>8</v>
      </c>
      <c r="J27" t="s">
        <v>129</v>
      </c>
      <c r="K27" t="s">
        <v>131</v>
      </c>
      <c r="L27" t="s">
        <v>8</v>
      </c>
      <c r="M27" t="s">
        <v>10</v>
      </c>
      <c r="N27">
        <v>3.7000000000000002E-3</v>
      </c>
      <c r="O27" t="s">
        <v>8</v>
      </c>
      <c r="P27" t="s">
        <v>11</v>
      </c>
      <c r="Q27">
        <v>1</v>
      </c>
      <c r="R27" t="s">
        <v>8</v>
      </c>
      <c r="S27" t="s">
        <v>12</v>
      </c>
      <c r="T27">
        <v>0.22539999999999999</v>
      </c>
      <c r="U27" t="s">
        <v>8</v>
      </c>
      <c r="V27" t="s">
        <v>13</v>
      </c>
      <c r="W27">
        <v>0.95330000000000004</v>
      </c>
    </row>
    <row r="28" spans="1:23">
      <c r="A28" cm="1">
        <f t="array" aca="1" ref="A28" ca="1">VALUE(LEFT(INDIRECT("J"&amp;ROW()*2 - 1), LEN(INDIRECT("J"&amp;ROW()*2 - 1)) - 1))</f>
        <v>13</v>
      </c>
      <c r="B28" cm="1">
        <f t="array" aca="1" ref="B28" ca="1">VALUE(INDIRECT("N"&amp;ROW()*2 - 1))</f>
        <v>0.1027</v>
      </c>
      <c r="C28" cm="1">
        <f t="array" aca="1" ref="C28" ca="1">VALUE(INDIRECT("Q"&amp;ROW()*2 - 1))</f>
        <v>0.9556</v>
      </c>
      <c r="D28" cm="1">
        <f t="array" aca="1" ref="D28" ca="1">VALUE(INDIRECT("T"&amp;ROW()*2-1))</f>
        <v>5.5899999999999998E-2</v>
      </c>
      <c r="E28" cm="1">
        <f t="array" aca="1" ref="E28" ca="1">VALUE(INDIRECT("W"&amp;ROW()*2 - 1))</f>
        <v>0.98</v>
      </c>
      <c r="G28" s="2" t="s">
        <v>17</v>
      </c>
      <c r="H28" t="s">
        <v>24</v>
      </c>
    </row>
    <row r="29" spans="1:23">
      <c r="A29" cm="1">
        <f t="array" aca="1" ref="A29" ca="1">VALUE(LEFT(INDIRECT("J"&amp;ROW()*2 - 1), LEN(INDIRECT("J"&amp;ROW()*2 - 1)) - 1))</f>
        <v>13</v>
      </c>
      <c r="B29" cm="1">
        <f t="array" aca="1" ref="B29" ca="1">VALUE(INDIRECT("N"&amp;ROW()*2 - 1))</f>
        <v>3.7000000000000002E-3</v>
      </c>
      <c r="C29" cm="1">
        <f t="array" aca="1" ref="C29" ca="1">VALUE(INDIRECT("Q"&amp;ROW()*2 - 1))</f>
        <v>1</v>
      </c>
      <c r="D29" cm="1">
        <f t="array" aca="1" ref="D29" ca="1">VALUE(INDIRECT("T"&amp;ROW()*2-1))</f>
        <v>8.3500000000000005E-2</v>
      </c>
      <c r="E29" cm="1">
        <f t="array" aca="1" ref="E29" ca="1">VALUE(INDIRECT("W"&amp;ROW()*2 - 1))</f>
        <v>0.98</v>
      </c>
      <c r="G29" s="2" t="s">
        <v>6</v>
      </c>
      <c r="H29" t="s">
        <v>7</v>
      </c>
      <c r="I29" t="s">
        <v>8</v>
      </c>
      <c r="J29" t="s">
        <v>129</v>
      </c>
      <c r="K29" t="s">
        <v>131</v>
      </c>
      <c r="L29" t="s">
        <v>8</v>
      </c>
      <c r="M29" t="s">
        <v>10</v>
      </c>
      <c r="N29">
        <v>3.7000000000000002E-3</v>
      </c>
      <c r="O29" t="s">
        <v>8</v>
      </c>
      <c r="P29" t="s">
        <v>11</v>
      </c>
      <c r="Q29">
        <v>1</v>
      </c>
      <c r="R29" t="s">
        <v>8</v>
      </c>
      <c r="S29" t="s">
        <v>12</v>
      </c>
      <c r="T29">
        <v>0.25950000000000001</v>
      </c>
      <c r="U29" t="s">
        <v>8</v>
      </c>
      <c r="V29" t="s">
        <v>13</v>
      </c>
      <c r="W29">
        <v>0.95330000000000004</v>
      </c>
    </row>
    <row r="30" spans="1:23">
      <c r="A30" cm="1">
        <f t="array" aca="1" ref="A30" ca="1">VALUE(LEFT(INDIRECT("J"&amp;ROW()*2 - 1), LEN(INDIRECT("J"&amp;ROW()*2 - 1)) - 1))</f>
        <v>13</v>
      </c>
      <c r="B30" cm="1">
        <f t="array" aca="1" ref="B30" ca="1">VALUE(INDIRECT("N"&amp;ROW()*2 - 1))</f>
        <v>3.8800000000000001E-2</v>
      </c>
      <c r="C30" cm="1">
        <f t="array" aca="1" ref="C30" ca="1">VALUE(INDIRECT("Q"&amp;ROW()*2 - 1))</f>
        <v>0.9889</v>
      </c>
      <c r="D30" cm="1">
        <f t="array" aca="1" ref="D30" ca="1">VALUE(INDIRECT("T"&amp;ROW()*2-1))</f>
        <v>0.106</v>
      </c>
      <c r="E30" cm="1">
        <f t="array" aca="1" ref="E30" ca="1">VALUE(INDIRECT("W"&amp;ROW()*2 - 1))</f>
        <v>0.97330000000000005</v>
      </c>
      <c r="G30" s="2" t="s">
        <v>17</v>
      </c>
      <c r="H30" t="s">
        <v>25</v>
      </c>
    </row>
    <row r="31" spans="1:23">
      <c r="A31" cm="1">
        <f t="array" aca="1" ref="A31" ca="1">VALUE(LEFT(INDIRECT("J"&amp;ROW()*2 - 1), LEN(INDIRECT("J"&amp;ROW()*2 - 1)) - 1))</f>
        <v>13</v>
      </c>
      <c r="B31" cm="1">
        <f t="array" aca="1" ref="B31" ca="1">VALUE(INDIRECT("N"&amp;ROW()*2 - 1))</f>
        <v>2.86E-2</v>
      </c>
      <c r="C31" cm="1">
        <f t="array" aca="1" ref="C31" ca="1">VALUE(INDIRECT("Q"&amp;ROW()*2 - 1))</f>
        <v>0.9889</v>
      </c>
      <c r="D31" cm="1">
        <f t="array" aca="1" ref="D31" ca="1">VALUE(INDIRECT("T"&amp;ROW()*2-1))</f>
        <v>4.8000000000000001E-2</v>
      </c>
      <c r="E31" cm="1">
        <f t="array" aca="1" ref="E31" ca="1">VALUE(INDIRECT("W"&amp;ROW()*2 - 1))</f>
        <v>0.98</v>
      </c>
      <c r="G31" s="2" t="s">
        <v>6</v>
      </c>
      <c r="H31" t="s">
        <v>7</v>
      </c>
      <c r="I31" t="s">
        <v>8</v>
      </c>
      <c r="J31" t="s">
        <v>129</v>
      </c>
      <c r="K31" t="s">
        <v>132</v>
      </c>
      <c r="L31" t="s">
        <v>8</v>
      </c>
      <c r="M31" t="s">
        <v>10</v>
      </c>
      <c r="N31">
        <v>1.5E-3</v>
      </c>
      <c r="O31" t="s">
        <v>8</v>
      </c>
      <c r="P31" t="s">
        <v>11</v>
      </c>
      <c r="Q31">
        <v>1</v>
      </c>
      <c r="R31" t="s">
        <v>8</v>
      </c>
      <c r="S31" t="s">
        <v>12</v>
      </c>
      <c r="T31">
        <v>0.32419999999999999</v>
      </c>
      <c r="U31" t="s">
        <v>8</v>
      </c>
      <c r="V31" t="s">
        <v>13</v>
      </c>
      <c r="W31">
        <v>0.94</v>
      </c>
    </row>
    <row r="32" spans="1:23">
      <c r="A32" cm="1">
        <f t="array" aca="1" ref="A32" ca="1">VALUE(LEFT(INDIRECT("J"&amp;ROW()*2 - 1), LEN(INDIRECT("J"&amp;ROW()*2 - 1)) - 1))</f>
        <v>13</v>
      </c>
      <c r="B32" cm="1">
        <f t="array" aca="1" ref="B32" ca="1">VALUE(INDIRECT("N"&amp;ROW()*2 - 1))</f>
        <v>4.4999999999999997E-3</v>
      </c>
      <c r="C32" cm="1">
        <f t="array" aca="1" ref="C32" ca="1">VALUE(INDIRECT("Q"&amp;ROW()*2 - 1))</f>
        <v>1</v>
      </c>
      <c r="D32" cm="1">
        <f t="array" aca="1" ref="D32" ca="1">VALUE(INDIRECT("T"&amp;ROW()*2-1))</f>
        <v>3.2800000000000003E-2</v>
      </c>
      <c r="E32" cm="1">
        <f t="array" aca="1" ref="E32" ca="1">VALUE(INDIRECT("W"&amp;ROW()*2 - 1))</f>
        <v>0.98670000000000002</v>
      </c>
      <c r="G32" s="2" t="s">
        <v>17</v>
      </c>
      <c r="H32" t="s">
        <v>26</v>
      </c>
    </row>
    <row r="33" spans="1:23">
      <c r="A33" cm="1">
        <f t="array" aca="1" ref="A33" ca="1">VALUE(LEFT(INDIRECT("J"&amp;ROW()*2 - 1), LEN(INDIRECT("J"&amp;ROW()*2 - 1)) - 1))</f>
        <v>13</v>
      </c>
      <c r="B33" cm="1">
        <f t="array" aca="1" ref="B33" ca="1">VALUE(INDIRECT("N"&amp;ROW()*2 - 1))</f>
        <v>2.3999999999999998E-3</v>
      </c>
      <c r="C33" cm="1">
        <f t="array" aca="1" ref="C33" ca="1">VALUE(INDIRECT("Q"&amp;ROW()*2 - 1))</f>
        <v>1</v>
      </c>
      <c r="D33" cm="1">
        <f t="array" aca="1" ref="D33" ca="1">VALUE(INDIRECT("T"&amp;ROW()*2-1))</f>
        <v>4.5699999999999998E-2</v>
      </c>
      <c r="E33" cm="1">
        <f t="array" aca="1" ref="E33" ca="1">VALUE(INDIRECT("W"&amp;ROW()*2 - 1))</f>
        <v>0.98</v>
      </c>
      <c r="G33" s="2" t="s">
        <v>6</v>
      </c>
      <c r="H33" t="s">
        <v>7</v>
      </c>
      <c r="I33" t="s">
        <v>8</v>
      </c>
      <c r="J33" t="s">
        <v>129</v>
      </c>
      <c r="K33" t="s">
        <v>131</v>
      </c>
      <c r="L33" t="s">
        <v>8</v>
      </c>
      <c r="M33" t="s">
        <v>10</v>
      </c>
      <c r="N33">
        <v>7.6600000000000001E-2</v>
      </c>
      <c r="O33" t="s">
        <v>8</v>
      </c>
      <c r="P33" t="s">
        <v>11</v>
      </c>
      <c r="Q33">
        <v>0.96109999999999995</v>
      </c>
      <c r="R33" t="s">
        <v>8</v>
      </c>
      <c r="S33" t="s">
        <v>12</v>
      </c>
      <c r="T33">
        <v>0.42830000000000001</v>
      </c>
      <c r="U33" t="s">
        <v>8</v>
      </c>
      <c r="V33" t="s">
        <v>13</v>
      </c>
      <c r="W33">
        <v>0.86</v>
      </c>
    </row>
    <row r="34" spans="1:23">
      <c r="A34" cm="1">
        <f t="array" aca="1" ref="A34" ca="1">VALUE(LEFT(INDIRECT("J"&amp;ROW()*2 - 1), LEN(INDIRECT("J"&amp;ROW()*2 - 1)) - 1))</f>
        <v>13</v>
      </c>
      <c r="B34" cm="1">
        <f t="array" aca="1" ref="B34" ca="1">VALUE(INDIRECT("N"&amp;ROW()*2 - 1))</f>
        <v>4.6366000000000002E-4</v>
      </c>
      <c r="C34" cm="1">
        <f t="array" aca="1" ref="C34" ca="1">VALUE(INDIRECT("Q"&amp;ROW()*2 - 1))</f>
        <v>1</v>
      </c>
      <c r="D34" cm="1">
        <f t="array" aca="1" ref="D34" ca="1">VALUE(INDIRECT("T"&amp;ROW()*2-1))</f>
        <v>4.24E-2</v>
      </c>
      <c r="E34" cm="1">
        <f t="array" aca="1" ref="E34" ca="1">VALUE(INDIRECT("W"&amp;ROW()*2 - 1))</f>
        <v>0.98670000000000002</v>
      </c>
      <c r="G34" s="2" t="s">
        <v>17</v>
      </c>
      <c r="H34" t="s">
        <v>27</v>
      </c>
    </row>
    <row r="35" spans="1:23">
      <c r="A35" cm="1">
        <f t="array" aca="1" ref="A35" ca="1">VALUE(LEFT(INDIRECT("J"&amp;ROW()*2 - 1), LEN(INDIRECT("J"&amp;ROW()*2 - 1)) - 1))</f>
        <v>13</v>
      </c>
      <c r="B35" cm="1">
        <f t="array" aca="1" ref="B35" ca="1">VALUE(INDIRECT("N"&amp;ROW()*2 - 1))</f>
        <v>9.6418999999999997E-4</v>
      </c>
      <c r="C35" cm="1">
        <f t="array" aca="1" ref="C35" ca="1">VALUE(INDIRECT("Q"&amp;ROW()*2 - 1))</f>
        <v>1</v>
      </c>
      <c r="D35" cm="1">
        <f t="array" aca="1" ref="D35" ca="1">VALUE(INDIRECT("T"&amp;ROW()*2-1))</f>
        <v>4.1300000000000003E-2</v>
      </c>
      <c r="E35" cm="1">
        <f t="array" aca="1" ref="E35" ca="1">VALUE(INDIRECT("W"&amp;ROW()*2 - 1))</f>
        <v>0.98670000000000002</v>
      </c>
      <c r="G35" s="2" t="s">
        <v>6</v>
      </c>
      <c r="H35" t="s">
        <v>7</v>
      </c>
      <c r="I35" t="s">
        <v>8</v>
      </c>
      <c r="J35" t="s">
        <v>129</v>
      </c>
      <c r="K35" t="s">
        <v>131</v>
      </c>
      <c r="L35" t="s">
        <v>8</v>
      </c>
      <c r="M35" t="s">
        <v>10</v>
      </c>
      <c r="N35" s="3">
        <v>3.9800000000000002E-2</v>
      </c>
      <c r="O35" t="s">
        <v>8</v>
      </c>
      <c r="P35" t="s">
        <v>11</v>
      </c>
      <c r="Q35">
        <v>0.9889</v>
      </c>
      <c r="R35" t="s">
        <v>8</v>
      </c>
      <c r="S35" t="s">
        <v>12</v>
      </c>
      <c r="T35" s="3">
        <v>0.14799999999999999</v>
      </c>
      <c r="U35" t="s">
        <v>8</v>
      </c>
      <c r="V35" t="s">
        <v>13</v>
      </c>
      <c r="W35">
        <v>0.96</v>
      </c>
    </row>
    <row r="36" spans="1:23">
      <c r="A36" cm="1">
        <f t="array" aca="1" ref="A36" ca="1">VALUE(LEFT(INDIRECT("J"&amp;ROW()*2 - 1), LEN(INDIRECT("J"&amp;ROW()*2 - 1)) - 1))</f>
        <v>13</v>
      </c>
      <c r="B36" cm="1">
        <f t="array" aca="1" ref="B36" ca="1">VALUE(INDIRECT("N"&amp;ROW()*2 - 1))</f>
        <v>5.9077999999999995E-4</v>
      </c>
      <c r="C36" cm="1">
        <f t="array" aca="1" ref="C36" ca="1">VALUE(INDIRECT("Q"&amp;ROW()*2 - 1))</f>
        <v>1</v>
      </c>
      <c r="D36" cm="1">
        <f t="array" aca="1" ref="D36" ca="1">VALUE(INDIRECT("T"&amp;ROW()*2-1))</f>
        <v>4.9000000000000002E-2</v>
      </c>
      <c r="E36" cm="1">
        <f t="array" aca="1" ref="E36" ca="1">VALUE(INDIRECT("W"&amp;ROW()*2 - 1))</f>
        <v>0.98670000000000002</v>
      </c>
      <c r="G36" s="2" t="s">
        <v>17</v>
      </c>
      <c r="H36" t="s">
        <v>28</v>
      </c>
      <c r="N36" s="3"/>
      <c r="T36" s="3"/>
    </row>
    <row r="37" spans="1:23">
      <c r="A37" cm="1">
        <f t="array" aca="1" ref="A37" ca="1">VALUE(LEFT(INDIRECT("J"&amp;ROW()*2 - 1), LEN(INDIRECT("J"&amp;ROW()*2 - 1)) - 1))</f>
        <v>13</v>
      </c>
      <c r="B37" cm="1">
        <f t="array" aca="1" ref="B37" ca="1">VALUE(INDIRECT("N"&amp;ROW()*2 - 1))</f>
        <v>2.4788000000000002E-4</v>
      </c>
      <c r="C37" cm="1">
        <f t="array" aca="1" ref="C37" ca="1">VALUE(INDIRECT("Q"&amp;ROW()*2 - 1))</f>
        <v>1</v>
      </c>
      <c r="D37" cm="1">
        <f t="array" aca="1" ref="D37" ca="1">VALUE(INDIRECT("T"&amp;ROW()*2-1))</f>
        <v>6.1199999999999997E-2</v>
      </c>
      <c r="E37" cm="1">
        <f t="array" aca="1" ref="E37" ca="1">VALUE(INDIRECT("W"&amp;ROW()*2 - 1))</f>
        <v>0.98</v>
      </c>
      <c r="G37" s="2" t="s">
        <v>6</v>
      </c>
      <c r="H37" t="s">
        <v>7</v>
      </c>
      <c r="I37" t="s">
        <v>8</v>
      </c>
      <c r="J37" t="s">
        <v>129</v>
      </c>
      <c r="K37" t="s">
        <v>131</v>
      </c>
      <c r="L37" t="s">
        <v>8</v>
      </c>
      <c r="M37" t="s">
        <v>10</v>
      </c>
      <c r="N37" s="3">
        <v>4.3E-3</v>
      </c>
      <c r="O37" t="s">
        <v>8</v>
      </c>
      <c r="P37" t="s">
        <v>11</v>
      </c>
      <c r="Q37">
        <v>1</v>
      </c>
      <c r="R37" t="s">
        <v>8</v>
      </c>
      <c r="S37" t="s">
        <v>12</v>
      </c>
      <c r="T37" s="3">
        <v>0.13200000000000001</v>
      </c>
      <c r="U37" t="s">
        <v>8</v>
      </c>
      <c r="V37" t="s">
        <v>13</v>
      </c>
      <c r="W37">
        <v>0.96</v>
      </c>
    </row>
    <row r="38" spans="1:23">
      <c r="A38" cm="1">
        <f t="array" aca="1" ref="A38" ca="1">VALUE(LEFT(INDIRECT("J"&amp;ROW()*2 - 1), LEN(INDIRECT("J"&amp;ROW()*2 - 1)) - 1))</f>
        <v>13</v>
      </c>
      <c r="B38" cm="1">
        <f t="array" aca="1" ref="B38" ca="1">VALUE(INDIRECT("N"&amp;ROW()*2 - 1))</f>
        <v>2.7317999999999998E-4</v>
      </c>
      <c r="C38" cm="1">
        <f t="array" aca="1" ref="C38" ca="1">VALUE(INDIRECT("Q"&amp;ROW()*2 - 1))</f>
        <v>1</v>
      </c>
      <c r="D38" cm="1">
        <f t="array" aca="1" ref="D38" ca="1">VALUE(INDIRECT("T"&amp;ROW()*2-1))</f>
        <v>6.2E-2</v>
      </c>
      <c r="E38" cm="1">
        <f t="array" aca="1" ref="E38" ca="1">VALUE(INDIRECT("W"&amp;ROW()*2 - 1))</f>
        <v>0.98</v>
      </c>
      <c r="G38" s="2" t="s">
        <v>17</v>
      </c>
      <c r="H38" t="s">
        <v>29</v>
      </c>
      <c r="N38" s="3"/>
      <c r="T38" s="3"/>
    </row>
    <row r="39" spans="1:23">
      <c r="A39" cm="1">
        <f t="array" aca="1" ref="A39" ca="1">VALUE(LEFT(INDIRECT("J"&amp;ROW()*2 - 1), LEN(INDIRECT("J"&amp;ROW()*2 - 1)) - 1))</f>
        <v>13</v>
      </c>
      <c r="B39" cm="1">
        <f t="array" aca="1" ref="B39" ca="1">VALUE(INDIRECT("N"&amp;ROW()*2 - 1))</f>
        <v>2.1565000000000001E-4</v>
      </c>
      <c r="C39" cm="1">
        <f t="array" aca="1" ref="C39" ca="1">VALUE(INDIRECT("Q"&amp;ROW()*2 - 1))</f>
        <v>1</v>
      </c>
      <c r="D39" cm="1">
        <f t="array" aca="1" ref="D39" ca="1">VALUE(INDIRECT("T"&amp;ROW()*2-1))</f>
        <v>6.2600000000000003E-2</v>
      </c>
      <c r="E39" cm="1">
        <f t="array" aca="1" ref="E39" ca="1">VALUE(INDIRECT("W"&amp;ROW()*2 - 1))</f>
        <v>0.98</v>
      </c>
      <c r="G39" s="2" t="s">
        <v>6</v>
      </c>
      <c r="H39" t="s">
        <v>7</v>
      </c>
      <c r="I39" t="s">
        <v>8</v>
      </c>
      <c r="J39" t="s">
        <v>129</v>
      </c>
      <c r="K39" t="s">
        <v>131</v>
      </c>
      <c r="L39" t="s">
        <v>8</v>
      </c>
      <c r="M39" t="s">
        <v>10</v>
      </c>
      <c r="N39" s="3">
        <v>1E-3</v>
      </c>
      <c r="O39" t="s">
        <v>8</v>
      </c>
      <c r="P39" t="s">
        <v>11</v>
      </c>
      <c r="Q39">
        <v>1</v>
      </c>
      <c r="R39" t="s">
        <v>8</v>
      </c>
      <c r="S39" t="s">
        <v>12</v>
      </c>
      <c r="T39" s="3">
        <v>7.2099999999999997E-2</v>
      </c>
      <c r="U39" t="s">
        <v>8</v>
      </c>
      <c r="V39" t="s">
        <v>13</v>
      </c>
      <c r="W39">
        <v>0.9667</v>
      </c>
    </row>
    <row r="40" spans="1:23">
      <c r="A40" cm="1">
        <f t="array" aca="1" ref="A40" ca="1">VALUE(LEFT(INDIRECT("J"&amp;ROW()*2 - 1), LEN(INDIRECT("J"&amp;ROW()*2 - 1)) - 1))</f>
        <v>13</v>
      </c>
      <c r="B40" cm="1">
        <f t="array" aca="1" ref="B40" ca="1">VALUE(INDIRECT("N"&amp;ROW()*2 - 1))</f>
        <v>1.6898999999999999E-4</v>
      </c>
      <c r="C40" cm="1">
        <f t="array" aca="1" ref="C40" ca="1">VALUE(INDIRECT("Q"&amp;ROW()*2 - 1))</f>
        <v>1</v>
      </c>
      <c r="D40" cm="1">
        <f t="array" aca="1" ref="D40" ca="1">VALUE(INDIRECT("T"&amp;ROW()*2-1))</f>
        <v>6.4100000000000004E-2</v>
      </c>
      <c r="E40" cm="1">
        <f t="array" aca="1" ref="E40" ca="1">VALUE(INDIRECT("W"&amp;ROW()*2 - 1))</f>
        <v>0.98</v>
      </c>
      <c r="G40" s="2" t="s">
        <v>17</v>
      </c>
      <c r="H40" t="s">
        <v>31</v>
      </c>
      <c r="N40" s="3"/>
      <c r="T40" s="3"/>
    </row>
    <row r="41" spans="1:23">
      <c r="A41" cm="1">
        <f t="array" aca="1" ref="A41" ca="1">VALUE(LEFT(INDIRECT("J"&amp;ROW()*2 - 1), LEN(INDIRECT("J"&amp;ROW()*2 - 1)) - 1))</f>
        <v>13</v>
      </c>
      <c r="B41" cm="1">
        <f t="array" aca="1" ref="B41" ca="1">VALUE(INDIRECT("N"&amp;ROW()*2 - 1))</f>
        <v>1.4541000000000001E-4</v>
      </c>
      <c r="C41" cm="1">
        <f t="array" aca="1" ref="C41" ca="1">VALUE(INDIRECT("Q"&amp;ROW()*2 - 1))</f>
        <v>1</v>
      </c>
      <c r="D41" cm="1">
        <f t="array" aca="1" ref="D41" ca="1">VALUE(INDIRECT("T"&amp;ROW()*2-1))</f>
        <v>6.4899999999999999E-2</v>
      </c>
      <c r="E41" cm="1">
        <f t="array" aca="1" ref="E41" ca="1">VALUE(INDIRECT("W"&amp;ROW()*2 - 1))</f>
        <v>0.98</v>
      </c>
      <c r="G41" s="2" t="s">
        <v>6</v>
      </c>
      <c r="H41" t="s">
        <v>7</v>
      </c>
      <c r="I41" t="s">
        <v>8</v>
      </c>
      <c r="J41" t="s">
        <v>129</v>
      </c>
      <c r="K41" t="s">
        <v>130</v>
      </c>
      <c r="L41" t="s">
        <v>8</v>
      </c>
      <c r="M41" t="s">
        <v>10</v>
      </c>
      <c r="N41" s="3">
        <v>5.7645999999999999E-4</v>
      </c>
      <c r="O41" t="s">
        <v>8</v>
      </c>
      <c r="P41" t="s">
        <v>11</v>
      </c>
      <c r="Q41">
        <v>1</v>
      </c>
      <c r="R41" t="s">
        <v>8</v>
      </c>
      <c r="S41" t="s">
        <v>12</v>
      </c>
      <c r="T41" s="3">
        <v>7.4899999999999994E-2</v>
      </c>
      <c r="U41" t="s">
        <v>8</v>
      </c>
      <c r="V41" t="s">
        <v>13</v>
      </c>
      <c r="W41">
        <v>0.9667</v>
      </c>
    </row>
    <row r="42" spans="1:23">
      <c r="A42" cm="1">
        <f t="array" aca="1" ref="A42" ca="1">VALUE(LEFT(INDIRECT("J"&amp;ROW()*2 - 1), LEN(INDIRECT("J"&amp;ROW()*2 - 1)) - 1))</f>
        <v>13</v>
      </c>
      <c r="B42" cm="1">
        <f t="array" aca="1" ref="B42" ca="1">VALUE(INDIRECT("N"&amp;ROW()*2 - 1))</f>
        <v>1.6969000000000001E-4</v>
      </c>
      <c r="C42" cm="1">
        <f t="array" aca="1" ref="C42" ca="1">VALUE(INDIRECT("Q"&amp;ROW()*2 - 1))</f>
        <v>1</v>
      </c>
      <c r="D42" cm="1">
        <f t="array" aca="1" ref="D42" ca="1">VALUE(INDIRECT("T"&amp;ROW()*2-1))</f>
        <v>6.7100000000000007E-2</v>
      </c>
      <c r="E42" cm="1">
        <f t="array" aca="1" ref="E42" ca="1">VALUE(INDIRECT("W"&amp;ROW()*2 - 1))</f>
        <v>0.98</v>
      </c>
      <c r="G42" s="2" t="s">
        <v>17</v>
      </c>
      <c r="H42" t="s">
        <v>32</v>
      </c>
      <c r="N42" s="3"/>
      <c r="T42" s="3"/>
    </row>
    <row r="43" spans="1:23">
      <c r="A43" cm="1">
        <f t="array" aca="1" ref="A43" ca="1">VALUE(LEFT(INDIRECT("J"&amp;ROW()*2 - 1), LEN(INDIRECT("J"&amp;ROW()*2 - 1)) - 1))</f>
        <v>13</v>
      </c>
      <c r="B43" cm="1">
        <f t="array" aca="1" ref="B43" ca="1">VALUE(INDIRECT("N"&amp;ROW()*2 - 1))</f>
        <v>9.8920999999999997E-5</v>
      </c>
      <c r="C43" cm="1">
        <f t="array" aca="1" ref="C43" ca="1">VALUE(INDIRECT("Q"&amp;ROW()*2 - 1))</f>
        <v>1</v>
      </c>
      <c r="D43" cm="1">
        <f t="array" aca="1" ref="D43" ca="1">VALUE(INDIRECT("T"&amp;ROW()*2-1))</f>
        <v>6.9099999999999995E-2</v>
      </c>
      <c r="E43" cm="1">
        <f t="array" aca="1" ref="E43" ca="1">VALUE(INDIRECT("W"&amp;ROW()*2 - 1))</f>
        <v>0.98</v>
      </c>
      <c r="G43" s="2" t="s">
        <v>6</v>
      </c>
      <c r="H43" t="s">
        <v>7</v>
      </c>
      <c r="I43" t="s">
        <v>8</v>
      </c>
      <c r="J43" t="s">
        <v>129</v>
      </c>
      <c r="K43" t="s">
        <v>131</v>
      </c>
      <c r="L43" t="s">
        <v>8</v>
      </c>
      <c r="M43" t="s">
        <v>10</v>
      </c>
      <c r="N43" s="3">
        <v>8.4862999999999996E-4</v>
      </c>
      <c r="O43" t="s">
        <v>8</v>
      </c>
      <c r="P43" t="s">
        <v>11</v>
      </c>
      <c r="Q43">
        <v>1</v>
      </c>
      <c r="R43" t="s">
        <v>8</v>
      </c>
      <c r="S43" t="s">
        <v>12</v>
      </c>
      <c r="T43" s="3">
        <v>8.2900000000000001E-2</v>
      </c>
      <c r="U43" t="s">
        <v>8</v>
      </c>
      <c r="V43" t="s">
        <v>13</v>
      </c>
      <c r="W43">
        <v>0.9667</v>
      </c>
    </row>
    <row r="44" spans="1:23">
      <c r="A44" cm="1">
        <f t="array" aca="1" ref="A44" ca="1">VALUE(LEFT(INDIRECT("J"&amp;ROW()*2 - 1), LEN(INDIRECT("J"&amp;ROW()*2 - 1)) - 1))</f>
        <v>13</v>
      </c>
      <c r="B44" cm="1">
        <f t="array" aca="1" ref="B44" ca="1">VALUE(INDIRECT("N"&amp;ROW()*2 - 1))</f>
        <v>1.5234999999999999E-4</v>
      </c>
      <c r="C44" cm="1">
        <f t="array" aca="1" ref="C44" ca="1">VALUE(INDIRECT("Q"&amp;ROW()*2 - 1))</f>
        <v>1</v>
      </c>
      <c r="D44" cm="1">
        <f t="array" aca="1" ref="D44" ca="1">VALUE(INDIRECT("T"&amp;ROW()*2-1))</f>
        <v>7.5999999999999998E-2</v>
      </c>
      <c r="E44" cm="1">
        <f t="array" aca="1" ref="E44" ca="1">VALUE(INDIRECT("W"&amp;ROW()*2 - 1))</f>
        <v>0.98</v>
      </c>
      <c r="G44" s="2" t="s">
        <v>17</v>
      </c>
      <c r="H44" t="s">
        <v>33</v>
      </c>
      <c r="N44" s="3"/>
      <c r="T44" s="3"/>
    </row>
    <row r="45" spans="1:23">
      <c r="A45" cm="1">
        <f t="array" aca="1" ref="A45" ca="1">VALUE(LEFT(INDIRECT("J"&amp;ROW()*2 - 1), LEN(INDIRECT("J"&amp;ROW()*2 - 1)) - 1))</f>
        <v>13</v>
      </c>
      <c r="B45" cm="1">
        <f t="array" aca="1" ref="B45" ca="1">VALUE(INDIRECT("N"&amp;ROW()*2 - 1))</f>
        <v>1.5238E-4</v>
      </c>
      <c r="C45" cm="1">
        <f t="array" aca="1" ref="C45" ca="1">VALUE(INDIRECT("Q"&amp;ROW()*2 - 1))</f>
        <v>1</v>
      </c>
      <c r="D45" cm="1">
        <f t="array" aca="1" ref="D45" ca="1">VALUE(INDIRECT("T"&amp;ROW()*2-1))</f>
        <v>7.7600000000000002E-2</v>
      </c>
      <c r="E45" cm="1">
        <f t="array" aca="1" ref="E45" ca="1">VALUE(INDIRECT("W"&amp;ROW()*2 - 1))</f>
        <v>0.98</v>
      </c>
      <c r="G45" s="2" t="s">
        <v>6</v>
      </c>
      <c r="H45" t="s">
        <v>7</v>
      </c>
      <c r="I45" t="s">
        <v>8</v>
      </c>
      <c r="J45" t="s">
        <v>129</v>
      </c>
      <c r="K45" t="s">
        <v>130</v>
      </c>
      <c r="L45" t="s">
        <v>8</v>
      </c>
      <c r="M45" t="s">
        <v>10</v>
      </c>
      <c r="N45" s="3">
        <v>5.0949000000000003E-4</v>
      </c>
      <c r="O45" t="s">
        <v>8</v>
      </c>
      <c r="P45" t="s">
        <v>11</v>
      </c>
      <c r="Q45">
        <v>1</v>
      </c>
      <c r="R45" t="s">
        <v>8</v>
      </c>
      <c r="S45" t="s">
        <v>12</v>
      </c>
      <c r="T45">
        <v>9.8599999999999993E-2</v>
      </c>
      <c r="U45" t="s">
        <v>8</v>
      </c>
      <c r="V45" t="s">
        <v>13</v>
      </c>
      <c r="W45">
        <v>0.9667</v>
      </c>
    </row>
    <row r="46" spans="1:23">
      <c r="A46" cm="1">
        <f t="array" aca="1" ref="A46" ca="1">VALUE(LEFT(INDIRECT("J"&amp;ROW()*2 - 1), LEN(INDIRECT("J"&amp;ROW()*2 - 1)) - 1))</f>
        <v>13</v>
      </c>
      <c r="B46" cm="1">
        <f t="array" aca="1" ref="B46" ca="1">VALUE(INDIRECT("N"&amp;ROW()*2 - 1))</f>
        <v>7.3400000000000007E-2</v>
      </c>
      <c r="C46" cm="1">
        <f t="array" aca="1" ref="C46" ca="1">VALUE(INDIRECT("Q"&amp;ROW()*2 - 1))</f>
        <v>0.9778</v>
      </c>
      <c r="D46" cm="1">
        <f t="array" aca="1" ref="D46" ca="1">VALUE(INDIRECT("T"&amp;ROW()*2-1))</f>
        <v>6.8071000000000002</v>
      </c>
      <c r="E46" cm="1">
        <f t="array" aca="1" ref="E46" ca="1">VALUE(INDIRECT("W"&amp;ROW()*2 - 1))</f>
        <v>0.5</v>
      </c>
      <c r="G46" s="2" t="s">
        <v>17</v>
      </c>
      <c r="H46" t="s">
        <v>34</v>
      </c>
      <c r="N46" s="3"/>
    </row>
    <row r="47" spans="1:23">
      <c r="A47" cm="1">
        <f t="array" aca="1" ref="A47" ca="1">VALUE(LEFT(INDIRECT("J"&amp;ROW()*2 - 1), LEN(INDIRECT("J"&amp;ROW()*2 - 1)) - 1))</f>
        <v>13</v>
      </c>
      <c r="B47" cm="1">
        <f t="array" aca="1" ref="B47" ca="1">VALUE(INDIRECT("N"&amp;ROW()*2 - 1))</f>
        <v>0.31659999999999999</v>
      </c>
      <c r="C47" cm="1">
        <f t="array" aca="1" ref="C47" ca="1">VALUE(INDIRECT("Q"&amp;ROW()*2 - 1))</f>
        <v>0.91669999999999996</v>
      </c>
      <c r="D47" cm="1">
        <f t="array" aca="1" ref="D47" ca="1">VALUE(INDIRECT("T"&amp;ROW()*2-1))</f>
        <v>1.1544000000000001</v>
      </c>
      <c r="E47" cm="1">
        <f t="array" aca="1" ref="E47" ca="1">VALUE(INDIRECT("W"&amp;ROW()*2 - 1))</f>
        <v>0.61329999999999996</v>
      </c>
      <c r="G47" s="2" t="s">
        <v>6</v>
      </c>
      <c r="H47" t="s">
        <v>7</v>
      </c>
      <c r="I47" t="s">
        <v>8</v>
      </c>
      <c r="J47" t="s">
        <v>129</v>
      </c>
      <c r="K47" t="s">
        <v>131</v>
      </c>
      <c r="L47" t="s">
        <v>8</v>
      </c>
      <c r="M47" t="s">
        <v>10</v>
      </c>
      <c r="N47">
        <v>2.7000000000000001E-3</v>
      </c>
      <c r="O47" t="s">
        <v>8</v>
      </c>
      <c r="P47" t="s">
        <v>11</v>
      </c>
      <c r="Q47">
        <v>1</v>
      </c>
      <c r="R47" t="s">
        <v>8</v>
      </c>
      <c r="S47" t="s">
        <v>12</v>
      </c>
      <c r="T47">
        <v>4.1000000000000002E-2</v>
      </c>
      <c r="U47" t="s">
        <v>8</v>
      </c>
      <c r="V47" t="s">
        <v>13</v>
      </c>
      <c r="W47">
        <v>0.98</v>
      </c>
    </row>
    <row r="48" spans="1:23">
      <c r="A48" cm="1">
        <f t="array" aca="1" ref="A48" ca="1">VALUE(LEFT(INDIRECT("J"&amp;ROW()*2 - 1), LEN(INDIRECT("J"&amp;ROW()*2 - 1)) - 1))</f>
        <v>13</v>
      </c>
      <c r="B48" cm="1">
        <f t="array" aca="1" ref="B48" ca="1">VALUE(INDIRECT("N"&amp;ROW()*2 - 1))</f>
        <v>9.98E-2</v>
      </c>
      <c r="C48" cm="1">
        <f t="array" aca="1" ref="C48" ca="1">VALUE(INDIRECT("Q"&amp;ROW()*2 - 1))</f>
        <v>0.96940000000000004</v>
      </c>
      <c r="D48" cm="1">
        <f t="array" aca="1" ref="D48" ca="1">VALUE(INDIRECT("T"&amp;ROW()*2-1))</f>
        <v>0.38479999999999998</v>
      </c>
      <c r="E48" cm="1">
        <f t="array" aca="1" ref="E48" ca="1">VALUE(INDIRECT("W"&amp;ROW()*2 - 1))</f>
        <v>0.84670000000000001</v>
      </c>
      <c r="G48" s="2" t="s">
        <v>17</v>
      </c>
      <c r="H48" t="s">
        <v>35</v>
      </c>
    </row>
    <row r="49" spans="1:23">
      <c r="A49" cm="1">
        <f t="array" aca="1" ref="A49" ca="1">VALUE(LEFT(INDIRECT("J"&amp;ROW()*2 - 1), LEN(INDIRECT("J"&amp;ROW()*2 - 1)) - 1))</f>
        <v>13</v>
      </c>
      <c r="B49" cm="1">
        <f t="array" aca="1" ref="B49" ca="1">VALUE(INDIRECT("N"&amp;ROW()*2 - 1))</f>
        <v>1.01E-2</v>
      </c>
      <c r="C49" cm="1">
        <f t="array" aca="1" ref="C49" ca="1">VALUE(INDIRECT("Q"&amp;ROW()*2 - 1))</f>
        <v>1</v>
      </c>
      <c r="D49" cm="1">
        <f t="array" aca="1" ref="D49" ca="1">VALUE(INDIRECT("T"&amp;ROW()*2-1))</f>
        <v>0.10199999999999999</v>
      </c>
      <c r="E49" cm="1">
        <f t="array" aca="1" ref="E49" ca="1">VALUE(INDIRECT("W"&amp;ROW()*2 - 1))</f>
        <v>0.94669999999999999</v>
      </c>
      <c r="G49" s="2" t="s">
        <v>6</v>
      </c>
      <c r="H49" t="s">
        <v>7</v>
      </c>
      <c r="I49" t="s">
        <v>8</v>
      </c>
      <c r="J49" t="s">
        <v>129</v>
      </c>
      <c r="K49" t="s">
        <v>131</v>
      </c>
      <c r="L49" t="s">
        <v>8</v>
      </c>
      <c r="M49" t="s">
        <v>10</v>
      </c>
      <c r="N49">
        <v>0.5111</v>
      </c>
      <c r="O49" t="s">
        <v>8</v>
      </c>
      <c r="P49" t="s">
        <v>11</v>
      </c>
      <c r="Q49">
        <v>0.84440000000000004</v>
      </c>
      <c r="R49" t="s">
        <v>8</v>
      </c>
      <c r="S49" t="s">
        <v>12</v>
      </c>
      <c r="T49">
        <v>6.0491000000000001</v>
      </c>
      <c r="U49" t="s">
        <v>8</v>
      </c>
      <c r="V49" t="s">
        <v>13</v>
      </c>
      <c r="W49">
        <v>0.54669999999999996</v>
      </c>
    </row>
    <row r="50" spans="1:23">
      <c r="A50" cm="1">
        <f t="array" aca="1" ref="A50" ca="1">VALUE(LEFT(INDIRECT("J"&amp;ROW()*2 - 1), LEN(INDIRECT("J"&amp;ROW()*2 - 1)) - 1))</f>
        <v>13</v>
      </c>
      <c r="B50" cm="1">
        <f t="array" aca="1" ref="B50" ca="1">VALUE(INDIRECT("N"&amp;ROW()*2 - 1))</f>
        <v>2.5000000000000001E-3</v>
      </c>
      <c r="C50" cm="1">
        <f t="array" aca="1" ref="C50" ca="1">VALUE(INDIRECT("Q"&amp;ROW()*2 - 1))</f>
        <v>1</v>
      </c>
      <c r="D50" cm="1">
        <f t="array" aca="1" ref="D50" ca="1">VALUE(INDIRECT("T"&amp;ROW()*2-1))</f>
        <v>6.93E-2</v>
      </c>
      <c r="E50" cm="1">
        <f t="array" aca="1" ref="E50" ca="1">VALUE(INDIRECT("W"&amp;ROW()*2 - 1))</f>
        <v>0.9667</v>
      </c>
      <c r="G50" s="2" t="s">
        <v>17</v>
      </c>
      <c r="H50" t="s">
        <v>36</v>
      </c>
    </row>
    <row r="51" spans="1:23">
      <c r="A51" cm="1">
        <f t="array" aca="1" ref="A51" ca="1">VALUE(LEFT(INDIRECT("J"&amp;ROW()*2 - 1), LEN(INDIRECT("J"&amp;ROW()*2 - 1)) - 1))</f>
        <v>13</v>
      </c>
      <c r="B51" cm="1">
        <f t="array" aca="1" ref="B51" ca="1">VALUE(INDIRECT("N"&amp;ROW()*2 - 1))</f>
        <v>1.6999999999999999E-3</v>
      </c>
      <c r="C51" cm="1">
        <f t="array" aca="1" ref="C51" ca="1">VALUE(INDIRECT("Q"&amp;ROW()*2 - 1))</f>
        <v>1</v>
      </c>
      <c r="D51" cm="1">
        <f t="array" aca="1" ref="D51" ca="1">VALUE(INDIRECT("T"&amp;ROW()*2-1))</f>
        <v>8.3000000000000004E-2</v>
      </c>
      <c r="E51" cm="1">
        <f t="array" aca="1" ref="E51" ca="1">VALUE(INDIRECT("W"&amp;ROW()*2 - 1))</f>
        <v>0.98</v>
      </c>
      <c r="G51" s="2" t="s">
        <v>6</v>
      </c>
      <c r="H51" t="s">
        <v>7</v>
      </c>
      <c r="I51" t="s">
        <v>8</v>
      </c>
      <c r="J51" t="s">
        <v>129</v>
      </c>
      <c r="K51" t="s">
        <v>131</v>
      </c>
      <c r="L51" t="s">
        <v>8</v>
      </c>
      <c r="M51" t="s">
        <v>10</v>
      </c>
      <c r="N51">
        <v>0.15060000000000001</v>
      </c>
      <c r="O51" t="s">
        <v>8</v>
      </c>
      <c r="P51" t="s">
        <v>11</v>
      </c>
      <c r="Q51">
        <v>0.94169999999999998</v>
      </c>
      <c r="R51" t="s">
        <v>8</v>
      </c>
      <c r="S51" t="s">
        <v>12</v>
      </c>
      <c r="T51">
        <v>0.1898</v>
      </c>
      <c r="U51" t="s">
        <v>8</v>
      </c>
      <c r="V51" t="s">
        <v>13</v>
      </c>
      <c r="W51">
        <v>0.94</v>
      </c>
    </row>
    <row r="52" spans="1:23">
      <c r="A52" cm="1">
        <f t="array" aca="1" ref="A52" ca="1">VALUE(LEFT(INDIRECT("J"&amp;ROW()*2 - 1), LEN(INDIRECT("J"&amp;ROW()*2 - 1)) - 1))</f>
        <v>13</v>
      </c>
      <c r="B52" cm="1">
        <f t="array" aca="1" ref="B52" ca="1">VALUE(INDIRECT("N"&amp;ROW()*2 - 1))</f>
        <v>1.9E-3</v>
      </c>
      <c r="C52" cm="1">
        <f t="array" aca="1" ref="C52" ca="1">VALUE(INDIRECT("Q"&amp;ROW()*2 - 1))</f>
        <v>1</v>
      </c>
      <c r="D52" cm="1">
        <f t="array" aca="1" ref="D52" ca="1">VALUE(INDIRECT("T"&amp;ROW()*2-1))</f>
        <v>0.11269999999999999</v>
      </c>
      <c r="E52" cm="1">
        <f t="array" aca="1" ref="E52" ca="1">VALUE(INDIRECT("W"&amp;ROW()*2 - 1))</f>
        <v>0.95330000000000004</v>
      </c>
      <c r="G52" s="2" t="s">
        <v>17</v>
      </c>
      <c r="H52" t="s">
        <v>37</v>
      </c>
    </row>
    <row r="53" spans="1:23">
      <c r="A53" cm="1">
        <f t="array" aca="1" ref="A53" ca="1">VALUE(LEFT(INDIRECT("J"&amp;ROW()*2 - 1), LEN(INDIRECT("J"&amp;ROW()*2 - 1)) - 1))</f>
        <v>13</v>
      </c>
      <c r="B53" cm="1">
        <f t="array" aca="1" ref="B53" ca="1">VALUE(INDIRECT("N"&amp;ROW()*2 - 1))</f>
        <v>1.5E-3</v>
      </c>
      <c r="C53" cm="1">
        <f t="array" aca="1" ref="C53" ca="1">VALUE(INDIRECT("Q"&amp;ROW()*2 - 1))</f>
        <v>1</v>
      </c>
      <c r="D53" cm="1">
        <f t="array" aca="1" ref="D53" ca="1">VALUE(INDIRECT("T"&amp;ROW()*2-1))</f>
        <v>0.11</v>
      </c>
      <c r="E53" cm="1">
        <f t="array" aca="1" ref="E53" ca="1">VALUE(INDIRECT("W"&amp;ROW()*2 - 1))</f>
        <v>0.96</v>
      </c>
      <c r="G53" s="2" t="s">
        <v>6</v>
      </c>
      <c r="H53" t="s">
        <v>7</v>
      </c>
      <c r="I53" t="s">
        <v>8</v>
      </c>
      <c r="J53" t="s">
        <v>129</v>
      </c>
      <c r="K53" t="s">
        <v>131</v>
      </c>
      <c r="L53" t="s">
        <v>8</v>
      </c>
      <c r="M53" t="s">
        <v>10</v>
      </c>
      <c r="N53">
        <v>3.9800000000000002E-2</v>
      </c>
      <c r="O53" t="s">
        <v>8</v>
      </c>
      <c r="P53" t="s">
        <v>11</v>
      </c>
      <c r="Q53">
        <v>0.98609999999999998</v>
      </c>
      <c r="R53" t="s">
        <v>8</v>
      </c>
      <c r="S53" t="s">
        <v>12</v>
      </c>
      <c r="T53">
        <v>0.75009999999999999</v>
      </c>
      <c r="U53" t="s">
        <v>8</v>
      </c>
      <c r="V53" t="s">
        <v>13</v>
      </c>
      <c r="W53">
        <v>0.7</v>
      </c>
    </row>
    <row r="54" spans="1:23">
      <c r="A54" cm="1">
        <f t="array" aca="1" ref="A54" ca="1">VALUE(LEFT(INDIRECT("J"&amp;ROW()*2 - 1), LEN(INDIRECT("J"&amp;ROW()*2 - 1)) - 1))</f>
        <v>13</v>
      </c>
      <c r="B54" cm="1">
        <f t="array" aca="1" ref="B54" ca="1">VALUE(INDIRECT("N"&amp;ROW()*2 - 1))</f>
        <v>1.2999999999999999E-3</v>
      </c>
      <c r="C54" cm="1">
        <f t="array" aca="1" ref="C54" ca="1">VALUE(INDIRECT("Q"&amp;ROW()*2 - 1))</f>
        <v>1</v>
      </c>
      <c r="D54" cm="1">
        <f t="array" aca="1" ref="D54" ca="1">VALUE(INDIRECT("T"&amp;ROW()*2-1))</f>
        <v>9.5899999999999999E-2</v>
      </c>
      <c r="E54" cm="1">
        <f t="array" aca="1" ref="E54" ca="1">VALUE(INDIRECT("W"&amp;ROW()*2 - 1))</f>
        <v>0.96</v>
      </c>
      <c r="G54" s="2" t="s">
        <v>17</v>
      </c>
      <c r="H54" t="s">
        <v>38</v>
      </c>
    </row>
    <row r="55" spans="1:23">
      <c r="A55" cm="1">
        <f t="array" aca="1" ref="A55" ca="1">VALUE(LEFT(INDIRECT("J"&amp;ROW()*2 - 1), LEN(INDIRECT("J"&amp;ROW()*2 - 1)) - 1))</f>
        <v>13</v>
      </c>
      <c r="B55" cm="1">
        <f t="array" aca="1" ref="B55" ca="1">VALUE(INDIRECT("N"&amp;ROW()*2 - 1))</f>
        <v>3.4478999999999998E-4</v>
      </c>
      <c r="C55" cm="1">
        <f t="array" aca="1" ref="C55" ca="1">VALUE(INDIRECT("Q"&amp;ROW()*2 - 1))</f>
        <v>1</v>
      </c>
      <c r="D55" cm="1">
        <f t="array" aca="1" ref="D55" ca="1">VALUE(INDIRECT("T"&amp;ROW()*2-1))</f>
        <v>8.7999999999999995E-2</v>
      </c>
      <c r="E55" cm="1">
        <f t="array" aca="1" ref="E55" ca="1">VALUE(INDIRECT("W"&amp;ROW()*2 - 1))</f>
        <v>0.9667</v>
      </c>
      <c r="G55" s="2" t="s">
        <v>6</v>
      </c>
      <c r="H55" t="s">
        <v>7</v>
      </c>
      <c r="I55" t="s">
        <v>8</v>
      </c>
      <c r="J55" t="s">
        <v>129</v>
      </c>
      <c r="K55" t="s">
        <v>131</v>
      </c>
      <c r="L55" t="s">
        <v>8</v>
      </c>
      <c r="M55" t="s">
        <v>10</v>
      </c>
      <c r="N55">
        <v>0.1027</v>
      </c>
      <c r="O55" t="s">
        <v>8</v>
      </c>
      <c r="P55" t="s">
        <v>11</v>
      </c>
      <c r="Q55">
        <v>0.9556</v>
      </c>
      <c r="R55" t="s">
        <v>8</v>
      </c>
      <c r="S55" t="s">
        <v>12</v>
      </c>
      <c r="T55">
        <v>5.5899999999999998E-2</v>
      </c>
      <c r="U55" t="s">
        <v>8</v>
      </c>
      <c r="V55" t="s">
        <v>13</v>
      </c>
      <c r="W55">
        <v>0.98</v>
      </c>
    </row>
    <row r="56" spans="1:23">
      <c r="A56" cm="1">
        <f t="array" aca="1" ref="A56" ca="1">VALUE(LEFT(INDIRECT("J"&amp;ROW()*2 - 1), LEN(INDIRECT("J"&amp;ROW()*2 - 1)) - 1))</f>
        <v>13</v>
      </c>
      <c r="B56" cm="1">
        <f t="array" aca="1" ref="B56" ca="1">VALUE(INDIRECT("N"&amp;ROW()*2 - 1))</f>
        <v>2.1079000000000001E-4</v>
      </c>
      <c r="C56" cm="1">
        <f t="array" aca="1" ref="C56" ca="1">VALUE(INDIRECT("Q"&amp;ROW()*2 - 1))</f>
        <v>1</v>
      </c>
      <c r="D56" cm="1">
        <f t="array" aca="1" ref="D56" ca="1">VALUE(INDIRECT("T"&amp;ROW()*2-1))</f>
        <v>9.1300000000000006E-2</v>
      </c>
      <c r="E56" cm="1">
        <f t="array" aca="1" ref="E56" ca="1">VALUE(INDIRECT("W"&amp;ROW()*2 - 1))</f>
        <v>0.96</v>
      </c>
      <c r="G56" s="2" t="s">
        <v>17</v>
      </c>
      <c r="H56" t="s">
        <v>39</v>
      </c>
    </row>
    <row r="57" spans="1:23">
      <c r="A57" cm="1">
        <f t="array" aca="1" ref="A57" ca="1">VALUE(LEFT(INDIRECT("J"&amp;ROW()*2 - 1), LEN(INDIRECT("J"&amp;ROW()*2 - 1)) - 1))</f>
        <v>13</v>
      </c>
      <c r="B57" cm="1">
        <f t="array" aca="1" ref="B57" ca="1">VALUE(INDIRECT("N"&amp;ROW()*2 - 1))</f>
        <v>2.2337999999999999E-4</v>
      </c>
      <c r="C57" cm="1">
        <f t="array" aca="1" ref="C57" ca="1">VALUE(INDIRECT("Q"&amp;ROW()*2 - 1))</f>
        <v>1</v>
      </c>
      <c r="D57" cm="1">
        <f t="array" aca="1" ref="D57" ca="1">VALUE(INDIRECT("T"&amp;ROW()*2-1))</f>
        <v>9.4399999999999998E-2</v>
      </c>
      <c r="E57" cm="1">
        <f t="array" aca="1" ref="E57" ca="1">VALUE(INDIRECT("W"&amp;ROW()*2 - 1))</f>
        <v>0.96</v>
      </c>
      <c r="G57" s="2" t="s">
        <v>6</v>
      </c>
      <c r="H57" t="s">
        <v>7</v>
      </c>
      <c r="I57" t="s">
        <v>8</v>
      </c>
      <c r="J57" t="s">
        <v>129</v>
      </c>
      <c r="K57" t="s">
        <v>131</v>
      </c>
      <c r="L57" t="s">
        <v>8</v>
      </c>
      <c r="M57" t="s">
        <v>10</v>
      </c>
      <c r="N57">
        <v>3.7000000000000002E-3</v>
      </c>
      <c r="O57" t="s">
        <v>8</v>
      </c>
      <c r="P57" t="s">
        <v>11</v>
      </c>
      <c r="Q57">
        <v>1</v>
      </c>
      <c r="R57" t="s">
        <v>8</v>
      </c>
      <c r="S57" t="s">
        <v>12</v>
      </c>
      <c r="T57">
        <v>8.3500000000000005E-2</v>
      </c>
      <c r="U57" t="s">
        <v>8</v>
      </c>
      <c r="V57" t="s">
        <v>13</v>
      </c>
      <c r="W57">
        <v>0.98</v>
      </c>
    </row>
    <row r="58" spans="1:23">
      <c r="A58" cm="1">
        <f t="array" aca="1" ref="A58" ca="1">VALUE(LEFT(INDIRECT("J"&amp;ROW()*2 - 1), LEN(INDIRECT("J"&amp;ROW()*2 - 1)) - 1))</f>
        <v>13</v>
      </c>
      <c r="B58" cm="1">
        <f t="array" aca="1" ref="B58" ca="1">VALUE(INDIRECT("N"&amp;ROW()*2 - 1))</f>
        <v>1.7008999999999999E-4</v>
      </c>
      <c r="C58" cm="1">
        <f t="array" aca="1" ref="C58" ca="1">VALUE(INDIRECT("Q"&amp;ROW()*2 - 1))</f>
        <v>1</v>
      </c>
      <c r="D58" cm="1">
        <f t="array" aca="1" ref="D58" ca="1">VALUE(INDIRECT("T"&amp;ROW()*2-1))</f>
        <v>9.4200000000000006E-2</v>
      </c>
      <c r="E58" cm="1">
        <f t="array" aca="1" ref="E58" ca="1">VALUE(INDIRECT("W"&amp;ROW()*2 - 1))</f>
        <v>0.9667</v>
      </c>
      <c r="G58" s="2" t="s">
        <v>17</v>
      </c>
      <c r="H58" t="s">
        <v>40</v>
      </c>
    </row>
    <row r="59" spans="1:23">
      <c r="A59" cm="1">
        <f t="array" aca="1" ref="A59" ca="1">VALUE(LEFT(INDIRECT("J"&amp;ROW()*2 - 1), LEN(INDIRECT("J"&amp;ROW()*2 - 1)) - 1))</f>
        <v>13</v>
      </c>
      <c r="B59" cm="1">
        <f t="array" aca="1" ref="B59" ca="1">VALUE(INDIRECT("N"&amp;ROW()*2 - 1))</f>
        <v>1.3945E-4</v>
      </c>
      <c r="C59" cm="1">
        <f t="array" aca="1" ref="C59" ca="1">VALUE(INDIRECT("Q"&amp;ROW()*2 - 1))</f>
        <v>1</v>
      </c>
      <c r="D59" cm="1">
        <f t="array" aca="1" ref="D59" ca="1">VALUE(INDIRECT("T"&amp;ROW()*2-1))</f>
        <v>9.6600000000000005E-2</v>
      </c>
      <c r="E59" cm="1">
        <f t="array" aca="1" ref="E59" ca="1">VALUE(INDIRECT("W"&amp;ROW()*2 - 1))</f>
        <v>0.96</v>
      </c>
      <c r="G59" s="2" t="s">
        <v>6</v>
      </c>
      <c r="H59" t="s">
        <v>7</v>
      </c>
      <c r="I59" t="s">
        <v>8</v>
      </c>
      <c r="J59" t="s">
        <v>129</v>
      </c>
      <c r="K59" t="s">
        <v>131</v>
      </c>
      <c r="L59" t="s">
        <v>8</v>
      </c>
      <c r="M59" t="s">
        <v>10</v>
      </c>
      <c r="N59">
        <v>3.8800000000000001E-2</v>
      </c>
      <c r="O59" t="s">
        <v>8</v>
      </c>
      <c r="P59" t="s">
        <v>11</v>
      </c>
      <c r="Q59">
        <v>0.9889</v>
      </c>
      <c r="R59" t="s">
        <v>8</v>
      </c>
      <c r="S59" t="s">
        <v>12</v>
      </c>
      <c r="T59">
        <v>0.106</v>
      </c>
      <c r="U59" t="s">
        <v>8</v>
      </c>
      <c r="V59" t="s">
        <v>13</v>
      </c>
      <c r="W59">
        <v>0.97330000000000005</v>
      </c>
    </row>
    <row r="60" spans="1:23">
      <c r="A60" cm="1">
        <f t="array" aca="1" ref="A60" ca="1">VALUE(LEFT(INDIRECT("J"&amp;ROW()*2 - 1), LEN(INDIRECT("J"&amp;ROW()*2 - 1)) - 1))</f>
        <v>13</v>
      </c>
      <c r="B60" cm="1">
        <f t="array" aca="1" ref="B60" ca="1">VALUE(INDIRECT("N"&amp;ROW()*2 - 1))</f>
        <v>1.3448999999999999E-4</v>
      </c>
      <c r="C60" cm="1">
        <f t="array" aca="1" ref="C60" ca="1">VALUE(INDIRECT("Q"&amp;ROW()*2 - 1))</f>
        <v>1</v>
      </c>
      <c r="D60" cm="1">
        <f t="array" aca="1" ref="D60" ca="1">VALUE(INDIRECT("T"&amp;ROW()*2-1))</f>
        <v>9.4E-2</v>
      </c>
      <c r="E60" cm="1">
        <f t="array" aca="1" ref="E60" ca="1">VALUE(INDIRECT("W"&amp;ROW()*2 - 1))</f>
        <v>0.9667</v>
      </c>
      <c r="G60" s="2" t="s">
        <v>17</v>
      </c>
      <c r="H60" t="s">
        <v>42</v>
      </c>
    </row>
    <row r="61" spans="1:23">
      <c r="A61" cm="1">
        <f t="array" aca="1" ref="A61" ca="1">VALUE(LEFT(INDIRECT("J"&amp;ROW()*2 - 1), LEN(INDIRECT("J"&amp;ROW()*2 - 1)) - 1))</f>
        <v>13</v>
      </c>
      <c r="B61" cm="1">
        <f t="array" aca="1" ref="B61" ca="1">VALUE(INDIRECT("N"&amp;ROW()*2 - 1))</f>
        <v>1.3503000000000001E-4</v>
      </c>
      <c r="C61" cm="1">
        <f t="array" aca="1" ref="C61" ca="1">VALUE(INDIRECT("Q"&amp;ROW()*2 - 1))</f>
        <v>1</v>
      </c>
      <c r="D61" cm="1">
        <f t="array" aca="1" ref="D61" ca="1">VALUE(INDIRECT("T"&amp;ROW()*2-1))</f>
        <v>9.1899999999999996E-2</v>
      </c>
      <c r="E61" cm="1">
        <f t="array" aca="1" ref="E61" ca="1">VALUE(INDIRECT("W"&amp;ROW()*2 - 1))</f>
        <v>0.9667</v>
      </c>
      <c r="G61" s="2" t="s">
        <v>6</v>
      </c>
      <c r="H61" t="s">
        <v>7</v>
      </c>
      <c r="I61" t="s">
        <v>8</v>
      </c>
      <c r="J61" t="s">
        <v>129</v>
      </c>
      <c r="K61" t="s">
        <v>131</v>
      </c>
      <c r="L61" t="s">
        <v>8</v>
      </c>
      <c r="M61" t="s">
        <v>10</v>
      </c>
      <c r="N61">
        <v>2.86E-2</v>
      </c>
      <c r="O61" t="s">
        <v>8</v>
      </c>
      <c r="P61" t="s">
        <v>11</v>
      </c>
      <c r="Q61">
        <v>0.9889</v>
      </c>
      <c r="R61" t="s">
        <v>8</v>
      </c>
      <c r="S61" t="s">
        <v>12</v>
      </c>
      <c r="T61">
        <v>4.8000000000000001E-2</v>
      </c>
      <c r="U61" t="s">
        <v>8</v>
      </c>
      <c r="V61" t="s">
        <v>13</v>
      </c>
      <c r="W61">
        <v>0.98</v>
      </c>
    </row>
    <row r="62" spans="1:23">
      <c r="A62" cm="1">
        <f t="array" aca="1" ref="A62" ca="1">VALUE(LEFT(INDIRECT("J"&amp;ROW()*2 - 1), LEN(INDIRECT("J"&amp;ROW()*2 - 1)) - 1))</f>
        <v>13</v>
      </c>
      <c r="B62" cm="1">
        <f t="array" aca="1" ref="B62" ca="1">VALUE(INDIRECT("N"&amp;ROW()*2 - 1))</f>
        <v>1.6860000000000001E-4</v>
      </c>
      <c r="C62" cm="1">
        <f t="array" aca="1" ref="C62" ca="1">VALUE(INDIRECT("Q"&amp;ROW()*2 - 1))</f>
        <v>1</v>
      </c>
      <c r="D62" cm="1">
        <f t="array" aca="1" ref="D62" ca="1">VALUE(INDIRECT("T"&amp;ROW()*2-1))</f>
        <v>8.6800000000000002E-2</v>
      </c>
      <c r="E62" cm="1">
        <f t="array" aca="1" ref="E62" ca="1">VALUE(INDIRECT("W"&amp;ROW()*2 - 1))</f>
        <v>0.9667</v>
      </c>
      <c r="G62" s="2" t="s">
        <v>17</v>
      </c>
      <c r="H62" t="s">
        <v>43</v>
      </c>
    </row>
    <row r="63" spans="1:23">
      <c r="A63" cm="1">
        <f t="array" aca="1" ref="A63" ca="1">VALUE(LEFT(INDIRECT("J"&amp;ROW()*2 - 1), LEN(INDIRECT("J"&amp;ROW()*2 - 1)) - 1))</f>
        <v>13</v>
      </c>
      <c r="B63" cm="1">
        <f t="array" aca="1" ref="B63" ca="1">VALUE(INDIRECT("N"&amp;ROW()*2 - 1))</f>
        <v>1.125E-4</v>
      </c>
      <c r="C63" cm="1">
        <f t="array" aca="1" ref="C63" ca="1">VALUE(INDIRECT("Q"&amp;ROW()*2 - 1))</f>
        <v>1</v>
      </c>
      <c r="D63" cm="1">
        <f t="array" aca="1" ref="D63" ca="1">VALUE(INDIRECT("T"&amp;ROW()*2-1))</f>
        <v>8.9899999999999994E-2</v>
      </c>
      <c r="E63" cm="1">
        <f t="array" aca="1" ref="E63" ca="1">VALUE(INDIRECT("W"&amp;ROW()*2 - 1))</f>
        <v>0.9667</v>
      </c>
      <c r="G63" s="2" t="s">
        <v>6</v>
      </c>
      <c r="H63" t="s">
        <v>7</v>
      </c>
      <c r="I63" t="s">
        <v>8</v>
      </c>
      <c r="J63" t="s">
        <v>129</v>
      </c>
      <c r="K63" t="s">
        <v>131</v>
      </c>
      <c r="L63" t="s">
        <v>8</v>
      </c>
      <c r="M63" t="s">
        <v>10</v>
      </c>
      <c r="N63">
        <v>4.4999999999999997E-3</v>
      </c>
      <c r="O63" t="s">
        <v>8</v>
      </c>
      <c r="P63" t="s">
        <v>11</v>
      </c>
      <c r="Q63">
        <v>1</v>
      </c>
      <c r="R63" t="s">
        <v>8</v>
      </c>
      <c r="S63" t="s">
        <v>12</v>
      </c>
      <c r="T63">
        <v>3.2800000000000003E-2</v>
      </c>
      <c r="U63" t="s">
        <v>8</v>
      </c>
      <c r="V63" t="s">
        <v>13</v>
      </c>
      <c r="W63">
        <v>0.98670000000000002</v>
      </c>
    </row>
    <row r="64" spans="1:23">
      <c r="A64" cm="1">
        <f t="array" aca="1" ref="A64" ca="1">VALUE(LEFT(INDIRECT("J"&amp;ROW()*2 - 1), LEN(INDIRECT("J"&amp;ROW()*2 - 1)) - 1))</f>
        <v>13</v>
      </c>
      <c r="B64" cm="1">
        <f t="array" aca="1" ref="B64" ca="1">VALUE(INDIRECT("N"&amp;ROW()*2 - 1))</f>
        <v>3.0312999999999998E-4</v>
      </c>
      <c r="C64" cm="1">
        <f t="array" aca="1" ref="C64" ca="1">VALUE(INDIRECT("Q"&amp;ROW()*2 - 1))</f>
        <v>1</v>
      </c>
      <c r="D64" cm="1">
        <f t="array" aca="1" ref="D64" ca="1">VALUE(INDIRECT("T"&amp;ROW()*2-1))</f>
        <v>9.06E-2</v>
      </c>
      <c r="E64" cm="1">
        <f t="array" aca="1" ref="E64" ca="1">VALUE(INDIRECT("W"&amp;ROW()*2 - 1))</f>
        <v>0.96</v>
      </c>
      <c r="G64" s="2" t="s">
        <v>17</v>
      </c>
      <c r="H64" t="s">
        <v>44</v>
      </c>
    </row>
    <row r="65" spans="1:23">
      <c r="A65" cm="1">
        <f t="array" aca="1" ref="A65" ca="1">VALUE(LEFT(INDIRECT("J"&amp;ROW()*2 - 1), LEN(INDIRECT("J"&amp;ROW()*2 - 1)) - 1))</f>
        <v>13</v>
      </c>
      <c r="B65" cm="1">
        <f t="array" aca="1" ref="B65" ca="1">VALUE(INDIRECT("N"&amp;ROW()*2 - 1))</f>
        <v>2.6925000000000001E-4</v>
      </c>
      <c r="C65" cm="1">
        <f t="array" aca="1" ref="C65" ca="1">VALUE(INDIRECT("Q"&amp;ROW()*2 - 1))</f>
        <v>1</v>
      </c>
      <c r="D65" cm="1">
        <f t="array" aca="1" ref="D65" ca="1">VALUE(INDIRECT("T"&amp;ROW()*2-1))</f>
        <v>9.9299999999999999E-2</v>
      </c>
      <c r="E65" cm="1">
        <f t="array" aca="1" ref="E65" ca="1">VALUE(INDIRECT("W"&amp;ROW()*2 - 1))</f>
        <v>0.96</v>
      </c>
      <c r="G65" s="2" t="s">
        <v>6</v>
      </c>
      <c r="H65" t="s">
        <v>7</v>
      </c>
      <c r="I65" t="s">
        <v>8</v>
      </c>
      <c r="J65" t="s">
        <v>129</v>
      </c>
      <c r="K65" t="s">
        <v>131</v>
      </c>
      <c r="L65" t="s">
        <v>8</v>
      </c>
      <c r="M65" t="s">
        <v>10</v>
      </c>
      <c r="N65" s="3">
        <v>2.3999999999999998E-3</v>
      </c>
      <c r="O65" t="s">
        <v>8</v>
      </c>
      <c r="P65" t="s">
        <v>11</v>
      </c>
      <c r="Q65">
        <v>1</v>
      </c>
      <c r="R65" t="s">
        <v>8</v>
      </c>
      <c r="S65" t="s">
        <v>12</v>
      </c>
      <c r="T65">
        <v>4.5699999999999998E-2</v>
      </c>
      <c r="U65" t="s">
        <v>8</v>
      </c>
      <c r="V65" t="s">
        <v>13</v>
      </c>
      <c r="W65">
        <v>0.98</v>
      </c>
    </row>
    <row r="66" spans="1:23">
      <c r="A66" cm="1">
        <f t="array" aca="1" ref="A66" ca="1">VALUE(LEFT(INDIRECT("J"&amp;ROW()*2 - 1), LEN(INDIRECT("J"&amp;ROW()*2 - 1)) - 1))</f>
        <v>13</v>
      </c>
      <c r="B66" cm="1">
        <f t="array" aca="1" ref="B66" ca="1">VALUE(INDIRECT("N"&amp;ROW()*2 - 1))</f>
        <v>1.0603999999999999E-4</v>
      </c>
      <c r="C66" cm="1">
        <f t="array" aca="1" ref="C66" ca="1">VALUE(INDIRECT("Q"&amp;ROW()*2 - 1))</f>
        <v>1</v>
      </c>
      <c r="D66" cm="1">
        <f t="array" aca="1" ref="D66" ca="1">VALUE(INDIRECT("T"&amp;ROW()*2-1))</f>
        <v>9.5600000000000004E-2</v>
      </c>
      <c r="E66" cm="1">
        <f t="array" aca="1" ref="E66" ca="1">VALUE(INDIRECT("W"&amp;ROW()*2 - 1))</f>
        <v>0.9667</v>
      </c>
      <c r="G66" s="2" t="s">
        <v>17</v>
      </c>
      <c r="H66" t="s">
        <v>45</v>
      </c>
    </row>
    <row r="67" spans="1:23">
      <c r="A67" cm="1">
        <f t="array" aca="1" ref="A67" ca="1">VALUE(LEFT(INDIRECT("J"&amp;ROW()*2 - 1), LEN(INDIRECT("J"&amp;ROW()*2 - 1)) - 1))</f>
        <v>13</v>
      </c>
      <c r="B67" cm="1">
        <f t="array" aca="1" ref="B67" ca="1">VALUE(INDIRECT("N"&amp;ROW()*2 - 1))</f>
        <v>7.9782000000000003E-5</v>
      </c>
      <c r="C67" cm="1">
        <f t="array" aca="1" ref="C67" ca="1">VALUE(INDIRECT("Q"&amp;ROW()*2 - 1))</f>
        <v>1</v>
      </c>
      <c r="D67" cm="1">
        <f t="array" aca="1" ref="D67" ca="1">VALUE(INDIRECT("T"&amp;ROW()*2-1))</f>
        <v>9.74E-2</v>
      </c>
      <c r="E67" cm="1">
        <f t="array" aca="1" ref="E67" ca="1">VALUE(INDIRECT("W"&amp;ROW()*2 - 1))</f>
        <v>0.9667</v>
      </c>
      <c r="G67" s="2" t="s">
        <v>6</v>
      </c>
      <c r="H67" t="s">
        <v>7</v>
      </c>
      <c r="I67" t="s">
        <v>8</v>
      </c>
      <c r="J67" t="s">
        <v>129</v>
      </c>
      <c r="K67" t="s">
        <v>131</v>
      </c>
      <c r="L67" t="s">
        <v>8</v>
      </c>
      <c r="M67" t="s">
        <v>10</v>
      </c>
      <c r="N67" s="3">
        <v>4.6366000000000002E-4</v>
      </c>
      <c r="O67" t="s">
        <v>8</v>
      </c>
      <c r="P67" t="s">
        <v>11</v>
      </c>
      <c r="Q67">
        <v>1</v>
      </c>
      <c r="R67" t="s">
        <v>8</v>
      </c>
      <c r="S67" t="s">
        <v>12</v>
      </c>
      <c r="T67">
        <v>4.24E-2</v>
      </c>
      <c r="U67" t="s">
        <v>8</v>
      </c>
      <c r="V67" t="s">
        <v>13</v>
      </c>
      <c r="W67">
        <v>0.98670000000000002</v>
      </c>
    </row>
    <row r="68" spans="1:23">
      <c r="A68" cm="1">
        <f t="array" aca="1" ref="A68" ca="1">VALUE(LEFT(INDIRECT("J"&amp;ROW()*2 - 1), LEN(INDIRECT("J"&amp;ROW()*2 - 1)) - 1))</f>
        <v>13</v>
      </c>
      <c r="B68" cm="1">
        <f t="array" aca="1" ref="B68" ca="1">VALUE(INDIRECT("N"&amp;ROW()*2 - 1))</f>
        <v>1.6667E-4</v>
      </c>
      <c r="C68" cm="1">
        <f t="array" aca="1" ref="C68" ca="1">VALUE(INDIRECT("Q"&amp;ROW()*2 - 1))</f>
        <v>1</v>
      </c>
      <c r="D68" cm="1">
        <f t="array" aca="1" ref="D68" ca="1">VALUE(INDIRECT("T"&amp;ROW()*2-1))</f>
        <v>0.1401</v>
      </c>
      <c r="E68" cm="1">
        <f t="array" aca="1" ref="E68" ca="1">VALUE(INDIRECT("W"&amp;ROW()*2 - 1))</f>
        <v>0.96</v>
      </c>
      <c r="G68" s="2" t="s">
        <v>17</v>
      </c>
      <c r="H68" t="s">
        <v>46</v>
      </c>
    </row>
    <row r="69" spans="1:23">
      <c r="A69" cm="1">
        <f t="array" aca="1" ref="A69" ca="1">VALUE(LEFT(INDIRECT("J"&amp;ROW()*2 - 1), LEN(INDIRECT("J"&amp;ROW()*2 - 1)) - 1))</f>
        <v>13</v>
      </c>
      <c r="B69" cm="1">
        <f t="array" aca="1" ref="B69" ca="1">VALUE(INDIRECT("N"&amp;ROW()*2 - 1))</f>
        <v>0.2165</v>
      </c>
      <c r="C69" cm="1">
        <f t="array" aca="1" ref="C69" ca="1">VALUE(INDIRECT("Q"&amp;ROW()*2 - 1))</f>
        <v>0.95279999999999998</v>
      </c>
      <c r="D69" cm="1">
        <f t="array" aca="1" ref="D69" ca="1">VALUE(INDIRECT("T"&amp;ROW()*2-1))</f>
        <v>25.420200000000001</v>
      </c>
      <c r="E69" cm="1">
        <f t="array" aca="1" ref="E69" ca="1">VALUE(INDIRECT("W"&amp;ROW()*2 - 1))</f>
        <v>0.5</v>
      </c>
      <c r="G69" s="2" t="s">
        <v>6</v>
      </c>
      <c r="H69" t="s">
        <v>7</v>
      </c>
      <c r="I69" t="s">
        <v>8</v>
      </c>
      <c r="J69" t="s">
        <v>129</v>
      </c>
      <c r="K69" t="s">
        <v>131</v>
      </c>
      <c r="L69" t="s">
        <v>8</v>
      </c>
      <c r="M69" t="s">
        <v>10</v>
      </c>
      <c r="N69" s="3">
        <v>9.6418999999999997E-4</v>
      </c>
      <c r="O69" t="s">
        <v>8</v>
      </c>
      <c r="P69" t="s">
        <v>11</v>
      </c>
      <c r="Q69">
        <v>1</v>
      </c>
      <c r="R69" t="s">
        <v>8</v>
      </c>
      <c r="S69" t="s">
        <v>12</v>
      </c>
      <c r="T69">
        <v>4.1300000000000003E-2</v>
      </c>
      <c r="U69" t="s">
        <v>8</v>
      </c>
      <c r="V69" t="s">
        <v>13</v>
      </c>
      <c r="W69">
        <v>0.98670000000000002</v>
      </c>
    </row>
    <row r="70" spans="1:23">
      <c r="A70" cm="1">
        <f t="array" aca="1" ref="A70" ca="1">VALUE(LEFT(INDIRECT("J"&amp;ROW()*2 - 1), LEN(INDIRECT("J"&amp;ROW()*2 - 1)) - 1))</f>
        <v>13</v>
      </c>
      <c r="B70" cm="1">
        <f t="array" aca="1" ref="B70" ca="1">VALUE(INDIRECT("N"&amp;ROW()*2 - 1))</f>
        <v>8.6099999999999996E-2</v>
      </c>
      <c r="C70" cm="1">
        <f t="array" aca="1" ref="C70" ca="1">VALUE(INDIRECT("Q"&amp;ROW()*2 - 1))</f>
        <v>0.97499999999999998</v>
      </c>
      <c r="D70" cm="1">
        <f t="array" aca="1" ref="D70" ca="1">VALUE(INDIRECT("T"&amp;ROW()*2-1))</f>
        <v>7.2599999999999998E-2</v>
      </c>
      <c r="E70" cm="1">
        <f t="array" aca="1" ref="E70" ca="1">VALUE(INDIRECT("W"&amp;ROW()*2 - 1))</f>
        <v>0.97330000000000005</v>
      </c>
      <c r="G70" s="2" t="s">
        <v>17</v>
      </c>
      <c r="H70" t="s">
        <v>47</v>
      </c>
    </row>
    <row r="71" spans="1:23">
      <c r="A71" cm="1">
        <f t="array" aca="1" ref="A71" ca="1">VALUE(LEFT(INDIRECT("J"&amp;ROW()*2 - 1), LEN(INDIRECT("J"&amp;ROW()*2 - 1)) - 1))</f>
        <v>14</v>
      </c>
      <c r="B71" cm="1">
        <f t="array" aca="1" ref="B71" ca="1">VALUE(INDIRECT("N"&amp;ROW()*2 - 1))</f>
        <v>2.5000000000000001E-3</v>
      </c>
      <c r="C71" cm="1">
        <f t="array" aca="1" ref="C71" ca="1">VALUE(INDIRECT("Q"&amp;ROW()*2 - 1))</f>
        <v>1</v>
      </c>
      <c r="D71" cm="1">
        <f t="array" aca="1" ref="D71" ca="1">VALUE(INDIRECT("T"&amp;ROW()*2-1))</f>
        <v>8.1799999999999998E-2</v>
      </c>
      <c r="E71" cm="1">
        <f t="array" aca="1" ref="E71" ca="1">VALUE(INDIRECT("W"&amp;ROW()*2 - 1))</f>
        <v>0.97330000000000005</v>
      </c>
      <c r="G71" s="2" t="s">
        <v>6</v>
      </c>
      <c r="H71" t="s">
        <v>7</v>
      </c>
      <c r="I71" t="s">
        <v>8</v>
      </c>
      <c r="J71" t="s">
        <v>129</v>
      </c>
      <c r="K71" t="s">
        <v>131</v>
      </c>
      <c r="L71" t="s">
        <v>8</v>
      </c>
      <c r="M71" t="s">
        <v>10</v>
      </c>
      <c r="N71" s="3">
        <v>5.9077999999999995E-4</v>
      </c>
      <c r="O71" t="s">
        <v>8</v>
      </c>
      <c r="P71" t="s">
        <v>11</v>
      </c>
      <c r="Q71">
        <v>1</v>
      </c>
      <c r="R71" t="s">
        <v>8</v>
      </c>
      <c r="S71" t="s">
        <v>12</v>
      </c>
      <c r="T71">
        <v>4.9000000000000002E-2</v>
      </c>
      <c r="U71" t="s">
        <v>8</v>
      </c>
      <c r="V71" t="s">
        <v>13</v>
      </c>
      <c r="W71">
        <v>0.98670000000000002</v>
      </c>
    </row>
    <row r="72" spans="1:23">
      <c r="A72" cm="1">
        <f t="array" aca="1" ref="A72" ca="1">VALUE(LEFT(INDIRECT("J"&amp;ROW()*2 - 1), LEN(INDIRECT("J"&amp;ROW()*2 - 1)) - 1))</f>
        <v>13</v>
      </c>
      <c r="B72" cm="1">
        <f t="array" aca="1" ref="B72" ca="1">VALUE(INDIRECT("N"&amp;ROW()*2 - 1))</f>
        <v>3.3999999999999998E-3</v>
      </c>
      <c r="C72" cm="1">
        <f t="array" aca="1" ref="C72" ca="1">VALUE(INDIRECT("Q"&amp;ROW()*2 - 1))</f>
        <v>0.99719999999999998</v>
      </c>
      <c r="D72" cm="1">
        <f t="array" aca="1" ref="D72" ca="1">VALUE(INDIRECT("T"&amp;ROW()*2-1))</f>
        <v>6.6500000000000004E-2</v>
      </c>
      <c r="E72" cm="1">
        <f t="array" aca="1" ref="E72" ca="1">VALUE(INDIRECT("W"&amp;ROW()*2 - 1))</f>
        <v>0.97330000000000005</v>
      </c>
      <c r="G72" s="2" t="s">
        <v>17</v>
      </c>
      <c r="H72" t="s">
        <v>48</v>
      </c>
    </row>
    <row r="73" spans="1:23">
      <c r="A73" cm="1">
        <f t="array" aca="1" ref="A73" ca="1">VALUE(LEFT(INDIRECT("J"&amp;ROW()*2 - 1), LEN(INDIRECT("J"&amp;ROW()*2 - 1)) - 1))</f>
        <v>13</v>
      </c>
      <c r="B73" cm="1">
        <f t="array" aca="1" ref="B73" ca="1">VALUE(INDIRECT("N"&amp;ROW()*2 - 1))</f>
        <v>4.07E-2</v>
      </c>
      <c r="C73" cm="1">
        <f t="array" aca="1" ref="C73" ca="1">VALUE(INDIRECT("Q"&amp;ROW()*2 - 1))</f>
        <v>0.98329999999999995</v>
      </c>
      <c r="D73" cm="1">
        <f t="array" aca="1" ref="D73" ca="1">VALUE(INDIRECT("T"&amp;ROW()*2-1))</f>
        <v>2.0299999999999999E-2</v>
      </c>
      <c r="E73" cm="1">
        <f t="array" aca="1" ref="E73" ca="1">VALUE(INDIRECT("W"&amp;ROW()*2 - 1))</f>
        <v>0.98670000000000002</v>
      </c>
      <c r="G73" s="2" t="s">
        <v>6</v>
      </c>
      <c r="H73" t="s">
        <v>7</v>
      </c>
      <c r="I73" t="s">
        <v>8</v>
      </c>
      <c r="J73" t="s">
        <v>129</v>
      </c>
      <c r="K73" t="s">
        <v>131</v>
      </c>
      <c r="L73" t="s">
        <v>8</v>
      </c>
      <c r="M73" t="s">
        <v>10</v>
      </c>
      <c r="N73" s="3">
        <v>2.4788000000000002E-4</v>
      </c>
      <c r="O73" t="s">
        <v>8</v>
      </c>
      <c r="P73" t="s">
        <v>11</v>
      </c>
      <c r="Q73">
        <v>1</v>
      </c>
      <c r="R73" t="s">
        <v>8</v>
      </c>
      <c r="S73" t="s">
        <v>12</v>
      </c>
      <c r="T73">
        <v>6.1199999999999997E-2</v>
      </c>
      <c r="U73" t="s">
        <v>8</v>
      </c>
      <c r="V73" t="s">
        <v>13</v>
      </c>
      <c r="W73">
        <v>0.98</v>
      </c>
    </row>
    <row r="74" spans="1:23">
      <c r="A74" cm="1">
        <f t="array" aca="1" ref="A74" ca="1">VALUE(LEFT(INDIRECT("J"&amp;ROW()*2 - 1), LEN(INDIRECT("J"&amp;ROW()*2 - 1)) - 1))</f>
        <v>13</v>
      </c>
      <c r="B74" cm="1">
        <f t="array" aca="1" ref="B74" ca="1">VALUE(INDIRECT("N"&amp;ROW()*2 - 1))</f>
        <v>0.1615</v>
      </c>
      <c r="C74" cm="1">
        <f t="array" aca="1" ref="C74" ca="1">VALUE(INDIRECT("Q"&amp;ROW()*2 - 1))</f>
        <v>0.97219999999999995</v>
      </c>
      <c r="D74" cm="1">
        <f t="array" aca="1" ref="D74" ca="1">VALUE(INDIRECT("T"&amp;ROW()*2-1))</f>
        <v>1.1626000000000001</v>
      </c>
      <c r="E74" cm="1">
        <f t="array" aca="1" ref="E74" ca="1">VALUE(INDIRECT("W"&amp;ROW()*2 - 1))</f>
        <v>0.89329999999999998</v>
      </c>
      <c r="G74" s="2" t="s">
        <v>17</v>
      </c>
      <c r="H74" t="s">
        <v>49</v>
      </c>
      <c r="N74" s="3"/>
      <c r="T74" s="3"/>
    </row>
    <row r="75" spans="1:23">
      <c r="A75" cm="1">
        <f t="array" aca="1" ref="A75" ca="1">VALUE(LEFT(INDIRECT("J"&amp;ROW()*2 - 1), LEN(INDIRECT("J"&amp;ROW()*2 - 1)) - 1))</f>
        <v>13</v>
      </c>
      <c r="B75" cm="1">
        <f t="array" aca="1" ref="B75" ca="1">VALUE(INDIRECT("N"&amp;ROW()*2 - 1))</f>
        <v>4.1799999999999997E-2</v>
      </c>
      <c r="C75" cm="1">
        <f t="array" aca="1" ref="C75" ca="1">VALUE(INDIRECT("Q"&amp;ROW()*2 - 1))</f>
        <v>0.98060000000000003</v>
      </c>
      <c r="D75" cm="1">
        <f t="array" aca="1" ref="D75" ca="1">VALUE(INDIRECT("T"&amp;ROW()*2-1))</f>
        <v>0.1913</v>
      </c>
      <c r="E75" cm="1">
        <f t="array" aca="1" ref="E75" ca="1">VALUE(INDIRECT("W"&amp;ROW()*2 - 1))</f>
        <v>0.95330000000000004</v>
      </c>
      <c r="G75" s="2" t="s">
        <v>6</v>
      </c>
      <c r="H75" t="s">
        <v>7</v>
      </c>
      <c r="I75" t="s">
        <v>8</v>
      </c>
      <c r="J75" t="s">
        <v>129</v>
      </c>
      <c r="K75" t="s">
        <v>131</v>
      </c>
      <c r="L75" t="s">
        <v>8</v>
      </c>
      <c r="M75" t="s">
        <v>10</v>
      </c>
      <c r="N75" s="3">
        <v>2.7317999999999998E-4</v>
      </c>
      <c r="O75" t="s">
        <v>8</v>
      </c>
      <c r="P75" t="s">
        <v>11</v>
      </c>
      <c r="Q75">
        <v>1</v>
      </c>
      <c r="R75" t="s">
        <v>8</v>
      </c>
      <c r="S75" t="s">
        <v>12</v>
      </c>
      <c r="T75" s="3">
        <v>6.2E-2</v>
      </c>
      <c r="U75" t="s">
        <v>8</v>
      </c>
      <c r="V75" t="s">
        <v>13</v>
      </c>
      <c r="W75">
        <v>0.98</v>
      </c>
    </row>
    <row r="76" spans="1:23">
      <c r="A76" cm="1">
        <f t="array" aca="1" ref="A76" ca="1">VALUE(LEFT(INDIRECT("J"&amp;ROW()*2 - 1), LEN(INDIRECT("J"&amp;ROW()*2 - 1)) - 1))</f>
        <v>13</v>
      </c>
      <c r="B76" cm="1">
        <f t="array" aca="1" ref="B76" ca="1">VALUE(INDIRECT("N"&amp;ROW()*2 - 1))</f>
        <v>1.9E-3</v>
      </c>
      <c r="C76" cm="1">
        <f t="array" aca="1" ref="C76" ca="1">VALUE(INDIRECT("Q"&amp;ROW()*2 - 1))</f>
        <v>1</v>
      </c>
      <c r="D76" cm="1">
        <f t="array" aca="1" ref="D76" ca="1">VALUE(INDIRECT("T"&amp;ROW()*2-1))</f>
        <v>0.24440000000000001</v>
      </c>
      <c r="E76" cm="1">
        <f t="array" aca="1" ref="E76" ca="1">VALUE(INDIRECT("W"&amp;ROW()*2 - 1))</f>
        <v>0.95330000000000004</v>
      </c>
      <c r="G76" s="2" t="s">
        <v>17</v>
      </c>
      <c r="H76" t="s">
        <v>50</v>
      </c>
      <c r="N76" s="3"/>
      <c r="T76" s="3"/>
    </row>
    <row r="77" spans="1:23">
      <c r="A77" cm="1">
        <f t="array" aca="1" ref="A77" ca="1">VALUE(LEFT(INDIRECT("J"&amp;ROW()*2 - 1), LEN(INDIRECT("J"&amp;ROW()*2 - 1)) - 1))</f>
        <v>13</v>
      </c>
      <c r="B77" cm="1">
        <f t="array" aca="1" ref="B77" ca="1">VALUE(INDIRECT("N"&amp;ROW()*2 - 1))</f>
        <v>5.7599999999999998E-2</v>
      </c>
      <c r="C77" cm="1">
        <f t="array" aca="1" ref="C77" ca="1">VALUE(INDIRECT("Q"&amp;ROW()*2 - 1))</f>
        <v>0.9778</v>
      </c>
      <c r="D77" cm="1">
        <f t="array" aca="1" ref="D77" ca="1">VALUE(INDIRECT("T"&amp;ROW()*2-1))</f>
        <v>8.9300000000000004E-2</v>
      </c>
      <c r="E77" cm="1">
        <f t="array" aca="1" ref="E77" ca="1">VALUE(INDIRECT("W"&amp;ROW()*2 - 1))</f>
        <v>0.95330000000000004</v>
      </c>
      <c r="G77" s="2" t="s">
        <v>6</v>
      </c>
      <c r="H77" t="s">
        <v>7</v>
      </c>
      <c r="I77" t="s">
        <v>8</v>
      </c>
      <c r="J77" t="s">
        <v>129</v>
      </c>
      <c r="K77" t="s">
        <v>131</v>
      </c>
      <c r="L77" t="s">
        <v>8</v>
      </c>
      <c r="M77" t="s">
        <v>10</v>
      </c>
      <c r="N77" s="3">
        <v>2.1565000000000001E-4</v>
      </c>
      <c r="O77" t="s">
        <v>8</v>
      </c>
      <c r="P77" t="s">
        <v>11</v>
      </c>
      <c r="Q77">
        <v>1</v>
      </c>
      <c r="R77" t="s">
        <v>8</v>
      </c>
      <c r="S77" t="s">
        <v>12</v>
      </c>
      <c r="T77" s="3">
        <v>6.2600000000000003E-2</v>
      </c>
      <c r="U77" t="s">
        <v>8</v>
      </c>
      <c r="V77" t="s">
        <v>13</v>
      </c>
      <c r="W77">
        <v>0.98</v>
      </c>
    </row>
    <row r="78" spans="1:23">
      <c r="A78" cm="1">
        <f t="array" aca="1" ref="A78" ca="1">VALUE(LEFT(INDIRECT("J"&amp;ROW()*2 - 1), LEN(INDIRECT("J"&amp;ROW()*2 - 1)) - 1))</f>
        <v>13</v>
      </c>
      <c r="B78" cm="1">
        <f t="array" aca="1" ref="B78" ca="1">VALUE(INDIRECT("N"&amp;ROW()*2 - 1))</f>
        <v>3.2000000000000001E-2</v>
      </c>
      <c r="C78" cm="1">
        <f t="array" aca="1" ref="C78" ca="1">VALUE(INDIRECT("Q"&amp;ROW()*2 - 1))</f>
        <v>0.98609999999999998</v>
      </c>
      <c r="D78" cm="1">
        <f t="array" aca="1" ref="D78" ca="1">VALUE(INDIRECT("T"&amp;ROW()*2-1))</f>
        <v>0.28620000000000001</v>
      </c>
      <c r="E78" cm="1">
        <f t="array" aca="1" ref="E78" ca="1">VALUE(INDIRECT("W"&amp;ROW()*2 - 1))</f>
        <v>0.93330000000000002</v>
      </c>
      <c r="G78" s="2" t="s">
        <v>17</v>
      </c>
      <c r="H78" t="s">
        <v>51</v>
      </c>
      <c r="N78" s="3"/>
      <c r="T78" s="3"/>
    </row>
    <row r="79" spans="1:23">
      <c r="A79" cm="1">
        <f t="array" aca="1" ref="A79" ca="1">VALUE(LEFT(INDIRECT("J"&amp;ROW()*2 - 1), LEN(INDIRECT("J"&amp;ROW()*2 - 1)) - 1))</f>
        <v>13</v>
      </c>
      <c r="B79" cm="1">
        <f t="array" aca="1" ref="B79" ca="1">VALUE(INDIRECT("N"&amp;ROW()*2 - 1))</f>
        <v>7.0717000000000002E-4</v>
      </c>
      <c r="C79" cm="1">
        <f t="array" aca="1" ref="C79" ca="1">VALUE(INDIRECT("Q"&amp;ROW()*2 - 1))</f>
        <v>1</v>
      </c>
      <c r="D79" cm="1">
        <f t="array" aca="1" ref="D79" ca="1">VALUE(INDIRECT("T"&amp;ROW()*2-1))</f>
        <v>0.13789999999999999</v>
      </c>
      <c r="E79" cm="1">
        <f t="array" aca="1" ref="E79" ca="1">VALUE(INDIRECT("W"&amp;ROW()*2 - 1))</f>
        <v>0.97330000000000005</v>
      </c>
      <c r="G79" s="2" t="s">
        <v>6</v>
      </c>
      <c r="H79" t="s">
        <v>7</v>
      </c>
      <c r="I79" t="s">
        <v>8</v>
      </c>
      <c r="J79" t="s">
        <v>129</v>
      </c>
      <c r="K79" t="s">
        <v>131</v>
      </c>
      <c r="L79" t="s">
        <v>8</v>
      </c>
      <c r="M79" t="s">
        <v>10</v>
      </c>
      <c r="N79" s="3">
        <v>1.6898999999999999E-4</v>
      </c>
      <c r="O79" t="s">
        <v>8</v>
      </c>
      <c r="P79" t="s">
        <v>11</v>
      </c>
      <c r="Q79">
        <v>1</v>
      </c>
      <c r="R79" t="s">
        <v>8</v>
      </c>
      <c r="S79" t="s">
        <v>12</v>
      </c>
      <c r="T79" s="3">
        <v>6.4100000000000004E-2</v>
      </c>
      <c r="U79" t="s">
        <v>8</v>
      </c>
      <c r="V79" t="s">
        <v>13</v>
      </c>
      <c r="W79">
        <v>0.98</v>
      </c>
    </row>
    <row r="80" spans="1:23">
      <c r="A80" cm="1">
        <f t="array" aca="1" ref="A80" ca="1">VALUE(LEFT(INDIRECT("J"&amp;ROW()*2 - 1), LEN(INDIRECT("J"&amp;ROW()*2 - 1)) - 1))</f>
        <v>13</v>
      </c>
      <c r="B80" cm="1">
        <f t="array" aca="1" ref="B80" ca="1">VALUE(INDIRECT("N"&amp;ROW()*2 - 1))</f>
        <v>4.8671000000000001E-4</v>
      </c>
      <c r="C80" cm="1">
        <f t="array" aca="1" ref="C80" ca="1">VALUE(INDIRECT("Q"&amp;ROW()*2 - 1))</f>
        <v>1</v>
      </c>
      <c r="D80" cm="1">
        <f t="array" aca="1" ref="D80" ca="1">VALUE(INDIRECT("T"&amp;ROW()*2-1))</f>
        <v>0.1245</v>
      </c>
      <c r="E80" cm="1">
        <f t="array" aca="1" ref="E80" ca="1">VALUE(INDIRECT("W"&amp;ROW()*2 - 1))</f>
        <v>0.98</v>
      </c>
      <c r="G80" s="2" t="s">
        <v>17</v>
      </c>
      <c r="H80" t="s">
        <v>53</v>
      </c>
      <c r="N80" s="3"/>
      <c r="T80" s="3"/>
    </row>
    <row r="81" spans="1:23">
      <c r="A81" cm="1">
        <f t="array" aca="1" ref="A81" ca="1">VALUE(LEFT(INDIRECT("J"&amp;ROW()*2 - 1), LEN(INDIRECT("J"&amp;ROW()*2 - 1)) - 1))</f>
        <v>13</v>
      </c>
      <c r="B81" cm="1">
        <f t="array" aca="1" ref="B81" ca="1">VALUE(INDIRECT("N"&amp;ROW()*2 - 1))</f>
        <v>3.7900000000000003E-2</v>
      </c>
      <c r="C81" cm="1">
        <f t="array" aca="1" ref="C81" ca="1">VALUE(INDIRECT("Q"&amp;ROW()*2 - 1))</f>
        <v>0.9889</v>
      </c>
      <c r="D81" cm="1">
        <f t="array" aca="1" ref="D81" ca="1">VALUE(INDIRECT("T"&amp;ROW()*2-1))</f>
        <v>0.15509999999999999</v>
      </c>
      <c r="E81" cm="1">
        <f t="array" aca="1" ref="E81" ca="1">VALUE(INDIRECT("W"&amp;ROW()*2 - 1))</f>
        <v>0.9667</v>
      </c>
      <c r="G81" s="2" t="s">
        <v>6</v>
      </c>
      <c r="H81" t="s">
        <v>7</v>
      </c>
      <c r="I81" t="s">
        <v>8</v>
      </c>
      <c r="J81" t="s">
        <v>129</v>
      </c>
      <c r="K81" t="s">
        <v>131</v>
      </c>
      <c r="L81" t="s">
        <v>8</v>
      </c>
      <c r="M81" t="s">
        <v>10</v>
      </c>
      <c r="N81" s="3">
        <v>1.4541000000000001E-4</v>
      </c>
      <c r="O81" t="s">
        <v>8</v>
      </c>
      <c r="P81" t="s">
        <v>11</v>
      </c>
      <c r="Q81">
        <v>1</v>
      </c>
      <c r="R81" t="s">
        <v>8</v>
      </c>
      <c r="S81" t="s">
        <v>12</v>
      </c>
      <c r="T81" s="3">
        <v>6.4899999999999999E-2</v>
      </c>
      <c r="U81" t="s">
        <v>8</v>
      </c>
      <c r="V81" t="s">
        <v>13</v>
      </c>
      <c r="W81">
        <v>0.98</v>
      </c>
    </row>
    <row r="82" spans="1:23">
      <c r="A82" cm="1">
        <f t="array" aca="1" ref="A82" ca="1">VALUE(LEFT(INDIRECT("J"&amp;ROW()*2 - 1), LEN(INDIRECT("J"&amp;ROW()*2 - 1)) - 1))</f>
        <v>13</v>
      </c>
      <c r="B82" cm="1">
        <f t="array" aca="1" ref="B82" ca="1">VALUE(INDIRECT("N"&amp;ROW()*2 - 1))</f>
        <v>3.4200000000000001E-2</v>
      </c>
      <c r="C82" cm="1">
        <f t="array" aca="1" ref="C82" ca="1">VALUE(INDIRECT("Q"&amp;ROW()*2 - 1))</f>
        <v>0.99170000000000003</v>
      </c>
      <c r="D82" cm="1">
        <f t="array" aca="1" ref="D82" ca="1">VALUE(INDIRECT("T"&amp;ROW()*2-1))</f>
        <v>5.5800000000000002E-2</v>
      </c>
      <c r="E82" cm="1">
        <f t="array" aca="1" ref="E82" ca="1">VALUE(INDIRECT("W"&amp;ROW()*2 - 1))</f>
        <v>0.98</v>
      </c>
      <c r="G82" s="2" t="s">
        <v>17</v>
      </c>
      <c r="H82" t="s">
        <v>54</v>
      </c>
      <c r="N82" s="3"/>
    </row>
    <row r="83" spans="1:23">
      <c r="A83" cm="1">
        <f t="array" aca="1" ref="A83" ca="1">VALUE(LEFT(INDIRECT("J"&amp;ROW()*2 - 1), LEN(INDIRECT("J"&amp;ROW()*2 - 1)) - 1))</f>
        <v>13</v>
      </c>
      <c r="B83" cm="1">
        <f t="array" aca="1" ref="B83" ca="1">VALUE(INDIRECT("N"&amp;ROW()*2 - 1))</f>
        <v>1.8E-3</v>
      </c>
      <c r="C83" cm="1">
        <f t="array" aca="1" ref="C83" ca="1">VALUE(INDIRECT("Q"&amp;ROW()*2 - 1))</f>
        <v>1</v>
      </c>
      <c r="D83" cm="1">
        <f t="array" aca="1" ref="D83" ca="1">VALUE(INDIRECT("T"&amp;ROW()*2-1))</f>
        <v>4.3200000000000002E-2</v>
      </c>
      <c r="E83" cm="1">
        <f t="array" aca="1" ref="E83" ca="1">VALUE(INDIRECT("W"&amp;ROW()*2 - 1))</f>
        <v>0.98670000000000002</v>
      </c>
      <c r="G83" s="2" t="s">
        <v>6</v>
      </c>
      <c r="H83" t="s">
        <v>7</v>
      </c>
      <c r="I83" t="s">
        <v>8</v>
      </c>
      <c r="J83" t="s">
        <v>129</v>
      </c>
      <c r="K83" t="s">
        <v>131</v>
      </c>
      <c r="L83" t="s">
        <v>8</v>
      </c>
      <c r="M83" t="s">
        <v>10</v>
      </c>
      <c r="N83" s="3">
        <v>1.6969000000000001E-4</v>
      </c>
      <c r="O83" t="s">
        <v>8</v>
      </c>
      <c r="P83" t="s">
        <v>11</v>
      </c>
      <c r="Q83">
        <v>1</v>
      </c>
      <c r="R83" t="s">
        <v>8</v>
      </c>
      <c r="S83" t="s">
        <v>12</v>
      </c>
      <c r="T83" s="3">
        <v>6.7100000000000007E-2</v>
      </c>
      <c r="U83" t="s">
        <v>8</v>
      </c>
      <c r="V83" t="s">
        <v>13</v>
      </c>
      <c r="W83">
        <v>0.98</v>
      </c>
    </row>
    <row r="84" spans="1:23">
      <c r="A84" cm="1">
        <f t="array" aca="1" ref="A84" ca="1">VALUE(LEFT(INDIRECT("J"&amp;ROW()*2 - 1), LEN(INDIRECT("J"&amp;ROW()*2 - 1)) - 1))</f>
        <v>13</v>
      </c>
      <c r="B84" cm="1">
        <f t="array" aca="1" ref="B84" ca="1">VALUE(INDIRECT("N"&amp;ROW()*2 - 1))</f>
        <v>4.0657999999999997E-4</v>
      </c>
      <c r="C84" cm="1">
        <f t="array" aca="1" ref="C84" ca="1">VALUE(INDIRECT("Q"&amp;ROW()*2 - 1))</f>
        <v>1</v>
      </c>
      <c r="D84" cm="1">
        <f t="array" aca="1" ref="D84" ca="1">VALUE(INDIRECT("T"&amp;ROW()*2-1))</f>
        <v>3.8800000000000001E-2</v>
      </c>
      <c r="E84" cm="1">
        <f t="array" aca="1" ref="E84" ca="1">VALUE(INDIRECT("W"&amp;ROW()*2 - 1))</f>
        <v>0.98670000000000002</v>
      </c>
      <c r="G84" s="2" t="s">
        <v>17</v>
      </c>
      <c r="H84" t="s">
        <v>55</v>
      </c>
      <c r="N84" s="3"/>
      <c r="T84" s="3"/>
    </row>
    <row r="85" spans="1:23">
      <c r="A85" cm="1">
        <f t="array" aca="1" ref="A85" ca="1">VALUE(LEFT(INDIRECT("J"&amp;ROW()*2 - 1), LEN(INDIRECT("J"&amp;ROW()*2 - 1)) - 1))</f>
        <v>13</v>
      </c>
      <c r="B85" cm="1">
        <f t="array" aca="1" ref="B85" ca="1">VALUE(INDIRECT("N"&amp;ROW()*2 - 1))</f>
        <v>1.5E-3</v>
      </c>
      <c r="C85" cm="1">
        <f t="array" aca="1" ref="C85" ca="1">VALUE(INDIRECT("Q"&amp;ROW()*2 - 1))</f>
        <v>1</v>
      </c>
      <c r="D85" cm="1">
        <f t="array" aca="1" ref="D85" ca="1">VALUE(INDIRECT("T"&amp;ROW()*2-1))</f>
        <v>5.8400000000000001E-2</v>
      </c>
      <c r="E85" cm="1">
        <f t="array" aca="1" ref="E85" ca="1">VALUE(INDIRECT("W"&amp;ROW()*2 - 1))</f>
        <v>0.98670000000000002</v>
      </c>
      <c r="G85" s="2" t="s">
        <v>6</v>
      </c>
      <c r="H85" t="s">
        <v>7</v>
      </c>
      <c r="I85" t="s">
        <v>8</v>
      </c>
      <c r="J85" t="s">
        <v>129</v>
      </c>
      <c r="K85" t="s">
        <v>131</v>
      </c>
      <c r="L85" t="s">
        <v>8</v>
      </c>
      <c r="M85" t="s">
        <v>10</v>
      </c>
      <c r="N85" s="3">
        <v>9.8920999999999997E-5</v>
      </c>
      <c r="O85" t="s">
        <v>8</v>
      </c>
      <c r="P85" t="s">
        <v>11</v>
      </c>
      <c r="Q85">
        <v>1</v>
      </c>
      <c r="R85" t="s">
        <v>8</v>
      </c>
      <c r="S85" t="s">
        <v>12</v>
      </c>
      <c r="T85" s="3">
        <v>6.9099999999999995E-2</v>
      </c>
      <c r="U85" t="s">
        <v>8</v>
      </c>
      <c r="V85" t="s">
        <v>13</v>
      </c>
      <c r="W85">
        <v>0.98</v>
      </c>
    </row>
    <row r="86" spans="1:23">
      <c r="A86" cm="1">
        <f t="array" aca="1" ref="A86" ca="1">VALUE(LEFT(INDIRECT("J"&amp;ROW()*2 - 1), LEN(INDIRECT("J"&amp;ROW()*2 - 1)) - 1))</f>
        <v>13</v>
      </c>
      <c r="B86" cm="1">
        <f t="array" aca="1" ref="B86" ca="1">VALUE(INDIRECT("N"&amp;ROW()*2 - 1))</f>
        <v>3.2897999999999998E-4</v>
      </c>
      <c r="C86" cm="1">
        <f t="array" aca="1" ref="C86" ca="1">VALUE(INDIRECT("Q"&amp;ROW()*2 - 1))</f>
        <v>1</v>
      </c>
      <c r="D86" cm="1">
        <f t="array" aca="1" ref="D86" ca="1">VALUE(INDIRECT("T"&amp;ROW()*2-1))</f>
        <v>4.4600000000000001E-2</v>
      </c>
      <c r="E86" cm="1">
        <f t="array" aca="1" ref="E86" ca="1">VALUE(INDIRECT("W"&amp;ROW()*2 - 1))</f>
        <v>0.98670000000000002</v>
      </c>
      <c r="G86" s="2" t="s">
        <v>17</v>
      </c>
      <c r="H86" t="s">
        <v>56</v>
      </c>
      <c r="N86" s="3"/>
      <c r="T86" s="3"/>
    </row>
    <row r="87" spans="1:23">
      <c r="A87" cm="1">
        <f t="array" aca="1" ref="A87" ca="1">VALUE(LEFT(INDIRECT("J"&amp;ROW()*2 - 1), LEN(INDIRECT("J"&amp;ROW()*2 - 1)) - 1))</f>
        <v>13</v>
      </c>
      <c r="B87" cm="1">
        <f t="array" aca="1" ref="B87" ca="1">VALUE(INDIRECT("N"&amp;ROW()*2 - 1))</f>
        <v>1.8818E-4</v>
      </c>
      <c r="C87" cm="1">
        <f t="array" aca="1" ref="C87" ca="1">VALUE(INDIRECT("Q"&amp;ROW()*2 - 1))</f>
        <v>1</v>
      </c>
      <c r="D87" cm="1">
        <f t="array" aca="1" ref="D87" ca="1">VALUE(INDIRECT("T"&amp;ROW()*2-1))</f>
        <v>3.44E-2</v>
      </c>
      <c r="E87" cm="1">
        <f t="array" aca="1" ref="E87" ca="1">VALUE(INDIRECT("W"&amp;ROW()*2 - 1))</f>
        <v>0.98670000000000002</v>
      </c>
      <c r="G87" s="2" t="s">
        <v>6</v>
      </c>
      <c r="H87" t="s">
        <v>7</v>
      </c>
      <c r="I87" t="s">
        <v>8</v>
      </c>
      <c r="J87" t="s">
        <v>129</v>
      </c>
      <c r="K87" t="s">
        <v>131</v>
      </c>
      <c r="L87" t="s">
        <v>8</v>
      </c>
      <c r="M87" t="s">
        <v>10</v>
      </c>
      <c r="N87" s="3">
        <v>1.5234999999999999E-4</v>
      </c>
      <c r="O87" t="s">
        <v>8</v>
      </c>
      <c r="P87" t="s">
        <v>11</v>
      </c>
      <c r="Q87">
        <v>1</v>
      </c>
      <c r="R87" t="s">
        <v>8</v>
      </c>
      <c r="S87" t="s">
        <v>12</v>
      </c>
      <c r="T87" s="3">
        <v>7.5999999999999998E-2</v>
      </c>
      <c r="U87" t="s">
        <v>8</v>
      </c>
      <c r="V87" t="s">
        <v>13</v>
      </c>
      <c r="W87">
        <v>0.98</v>
      </c>
    </row>
    <row r="88" spans="1:23">
      <c r="A88" cm="1">
        <f t="array" aca="1" ref="A88" ca="1">VALUE(LEFT(INDIRECT("J"&amp;ROW()*2 - 1), LEN(INDIRECT("J"&amp;ROW()*2 - 1)) - 1))</f>
        <v>13</v>
      </c>
      <c r="B88" cm="1">
        <f t="array" aca="1" ref="B88" ca="1">VALUE(INDIRECT("N"&amp;ROW()*2 - 1))</f>
        <v>1.4033000000000001E-4</v>
      </c>
      <c r="C88" cm="1">
        <f t="array" aca="1" ref="C88" ca="1">VALUE(INDIRECT("Q"&amp;ROW()*2 - 1))</f>
        <v>1</v>
      </c>
      <c r="D88" cm="1">
        <f t="array" aca="1" ref="D88" ca="1">VALUE(INDIRECT("T"&amp;ROW()*2-1))</f>
        <v>3.9899999999999998E-2</v>
      </c>
      <c r="E88" cm="1">
        <f t="array" aca="1" ref="E88" ca="1">VALUE(INDIRECT("W"&amp;ROW()*2 - 1))</f>
        <v>0.98670000000000002</v>
      </c>
      <c r="G88" s="2" t="s">
        <v>17</v>
      </c>
      <c r="H88" t="s">
        <v>57</v>
      </c>
      <c r="N88" s="3"/>
      <c r="T88" s="3"/>
    </row>
    <row r="89" spans="1:23">
      <c r="A89" cm="1">
        <f t="array" aca="1" ref="A89" ca="1">VALUE(LEFT(INDIRECT("J"&amp;ROW()*2 - 1), LEN(INDIRECT("J"&amp;ROW()*2 - 1)) - 1))</f>
        <v>13</v>
      </c>
      <c r="B89" cm="1">
        <f t="array" aca="1" ref="B89" ca="1">VALUE(INDIRECT("N"&amp;ROW()*2 - 1))</f>
        <v>1.5147000000000001E-4</v>
      </c>
      <c r="C89" cm="1">
        <f t="array" aca="1" ref="C89" ca="1">VALUE(INDIRECT("Q"&amp;ROW()*2 - 1))</f>
        <v>1</v>
      </c>
      <c r="D89" cm="1">
        <f t="array" aca="1" ref="D89" ca="1">VALUE(INDIRECT("T"&amp;ROW()*2-1))</f>
        <v>3.3799999999999997E-2</v>
      </c>
      <c r="E89" cm="1">
        <f t="array" aca="1" ref="E89" ca="1">VALUE(INDIRECT("W"&amp;ROW()*2 - 1))</f>
        <v>0.98670000000000002</v>
      </c>
      <c r="G89" s="2" t="s">
        <v>6</v>
      </c>
      <c r="H89" t="s">
        <v>7</v>
      </c>
      <c r="I89" t="s">
        <v>8</v>
      </c>
      <c r="J89" t="s">
        <v>129</v>
      </c>
      <c r="K89" t="s">
        <v>131</v>
      </c>
      <c r="L89" t="s">
        <v>8</v>
      </c>
      <c r="M89" t="s">
        <v>10</v>
      </c>
      <c r="N89" s="3">
        <v>1.5238E-4</v>
      </c>
      <c r="O89" t="s">
        <v>8</v>
      </c>
      <c r="P89" t="s">
        <v>11</v>
      </c>
      <c r="Q89">
        <v>1</v>
      </c>
      <c r="R89" t="s">
        <v>8</v>
      </c>
      <c r="S89" t="s">
        <v>12</v>
      </c>
      <c r="T89" s="3">
        <v>7.7600000000000002E-2</v>
      </c>
      <c r="U89" t="s">
        <v>8</v>
      </c>
      <c r="V89" t="s">
        <v>13</v>
      </c>
      <c r="W89">
        <v>0.98</v>
      </c>
    </row>
    <row r="90" spans="1:23">
      <c r="A90" cm="1">
        <f t="array" aca="1" ref="A90" ca="1">VALUE(LEFT(INDIRECT("J"&amp;ROW()*2 - 1), LEN(INDIRECT("J"&amp;ROW()*2 - 1)) - 1))</f>
        <v>13</v>
      </c>
      <c r="B90" cm="1">
        <f t="array" aca="1" ref="B90" ca="1">VALUE(INDIRECT("N"&amp;ROW()*2 - 1))</f>
        <v>2.3586000000000001E-4</v>
      </c>
      <c r="C90" cm="1">
        <f t="array" aca="1" ref="C90" ca="1">VALUE(INDIRECT("Q"&amp;ROW()*2 - 1))</f>
        <v>1</v>
      </c>
      <c r="D90" cm="1">
        <f t="array" aca="1" ref="D90" ca="1">VALUE(INDIRECT("T"&amp;ROW()*2-1))</f>
        <v>3.2300000000000002E-2</v>
      </c>
      <c r="E90" cm="1">
        <f t="array" aca="1" ref="E90" ca="1">VALUE(INDIRECT("W"&amp;ROW()*2 - 1))</f>
        <v>0.98670000000000002</v>
      </c>
      <c r="G90" s="2" t="s">
        <v>17</v>
      </c>
      <c r="H90" t="s">
        <v>58</v>
      </c>
      <c r="N90" s="3"/>
      <c r="T90" s="3"/>
    </row>
    <row r="91" spans="1:23">
      <c r="A91" cm="1">
        <f t="array" aca="1" ref="A91" ca="1">VALUE(LEFT(INDIRECT("J"&amp;ROW()*2 - 1), LEN(INDIRECT("J"&amp;ROW()*2 - 1)) - 1))</f>
        <v>13</v>
      </c>
      <c r="B91" cm="1">
        <f t="array" aca="1" ref="B91" ca="1">VALUE(INDIRECT("N"&amp;ROW()*2 - 1))</f>
        <v>1.3967E-4</v>
      </c>
      <c r="C91" cm="1">
        <f t="array" aca="1" ref="C91" ca="1">VALUE(INDIRECT("Q"&amp;ROW()*2 - 1))</f>
        <v>1</v>
      </c>
      <c r="D91" cm="1">
        <f t="array" aca="1" ref="D91" ca="1">VALUE(INDIRECT("T"&amp;ROW()*2-1))</f>
        <v>3.4099999999999998E-2</v>
      </c>
      <c r="E91" cm="1">
        <f t="array" aca="1" ref="E91" ca="1">VALUE(INDIRECT("W"&amp;ROW()*2 - 1))</f>
        <v>0.98670000000000002</v>
      </c>
      <c r="G91" s="2" t="s">
        <v>6</v>
      </c>
      <c r="H91" t="s">
        <v>7</v>
      </c>
      <c r="I91" t="s">
        <v>8</v>
      </c>
      <c r="J91" t="s">
        <v>129</v>
      </c>
      <c r="K91" t="s">
        <v>131</v>
      </c>
      <c r="L91" t="s">
        <v>8</v>
      </c>
      <c r="M91" t="s">
        <v>10</v>
      </c>
      <c r="N91" s="3">
        <v>7.3400000000000007E-2</v>
      </c>
      <c r="O91" t="s">
        <v>8</v>
      </c>
      <c r="P91" t="s">
        <v>11</v>
      </c>
      <c r="Q91">
        <v>0.9778</v>
      </c>
      <c r="R91" t="s">
        <v>8</v>
      </c>
      <c r="S91" t="s">
        <v>12</v>
      </c>
      <c r="T91" s="3">
        <v>6.8071000000000002</v>
      </c>
      <c r="U91" t="s">
        <v>8</v>
      </c>
      <c r="V91" t="s">
        <v>13</v>
      </c>
      <c r="W91">
        <v>0.5</v>
      </c>
    </row>
    <row r="92" spans="1:23">
      <c r="A92" cm="1">
        <f t="array" aca="1" ref="A92" ca="1">VALUE(LEFT(INDIRECT("J"&amp;ROW()*2 - 1), LEN(INDIRECT("J"&amp;ROW()*2 - 1)) - 1))</f>
        <v>13</v>
      </c>
      <c r="B92" cm="1">
        <f t="array" aca="1" ref="B92" ca="1">VALUE(INDIRECT("N"&amp;ROW()*2 - 1))</f>
        <v>1.1804E-4</v>
      </c>
      <c r="C92" cm="1">
        <f t="array" aca="1" ref="C92" ca="1">VALUE(INDIRECT("Q"&amp;ROW()*2 - 1))</f>
        <v>1</v>
      </c>
      <c r="D92" cm="1">
        <f t="array" aca="1" ref="D92" ca="1">VALUE(INDIRECT("T"&amp;ROW()*2-1))</f>
        <v>3.8600000000000002E-2</v>
      </c>
      <c r="E92" cm="1">
        <f t="array" aca="1" ref="E92" ca="1">VALUE(INDIRECT("W"&amp;ROW()*2 - 1))</f>
        <v>0.98670000000000002</v>
      </c>
      <c r="G92" s="2" t="s">
        <v>17</v>
      </c>
      <c r="H92" t="s">
        <v>59</v>
      </c>
      <c r="N92" s="3"/>
      <c r="T92" s="3"/>
    </row>
    <row r="93" spans="1:23">
      <c r="A93" cm="1">
        <f t="array" aca="1" ref="A93" ca="1">VALUE(LEFT(INDIRECT("J"&amp;ROW()*2 - 1), LEN(INDIRECT("J"&amp;ROW()*2 - 1)) - 1))</f>
        <v>13</v>
      </c>
      <c r="B93" cm="1">
        <f t="array" aca="1" ref="B93" ca="1">VALUE(INDIRECT("N"&amp;ROW()*2 - 1))</f>
        <v>1.1737E-4</v>
      </c>
      <c r="C93" cm="1">
        <f t="array" aca="1" ref="C93" ca="1">VALUE(INDIRECT("Q"&amp;ROW()*2 - 1))</f>
        <v>1</v>
      </c>
      <c r="D93" cm="1">
        <f t="array" aca="1" ref="D93" ca="1">VALUE(INDIRECT("T"&amp;ROW()*2-1))</f>
        <v>4.0599999999999997E-2</v>
      </c>
      <c r="E93" cm="1">
        <f t="array" aca="1" ref="E93" ca="1">VALUE(INDIRECT("W"&amp;ROW()*2 - 1))</f>
        <v>0.98670000000000002</v>
      </c>
      <c r="G93" s="2" t="s">
        <v>6</v>
      </c>
      <c r="H93" t="s">
        <v>7</v>
      </c>
      <c r="I93" t="s">
        <v>8</v>
      </c>
      <c r="J93" t="s">
        <v>129</v>
      </c>
      <c r="K93" t="s">
        <v>131</v>
      </c>
      <c r="L93" t="s">
        <v>8</v>
      </c>
      <c r="M93" t="s">
        <v>10</v>
      </c>
      <c r="N93" s="3">
        <v>0.31659999999999999</v>
      </c>
      <c r="O93" t="s">
        <v>8</v>
      </c>
      <c r="P93" t="s">
        <v>11</v>
      </c>
      <c r="Q93">
        <v>0.91669999999999996</v>
      </c>
      <c r="R93" t="s">
        <v>8</v>
      </c>
      <c r="S93" t="s">
        <v>12</v>
      </c>
      <c r="T93" s="3">
        <v>1.1544000000000001</v>
      </c>
      <c r="U93" t="s">
        <v>8</v>
      </c>
      <c r="V93" t="s">
        <v>13</v>
      </c>
      <c r="W93">
        <v>0.61329999999999996</v>
      </c>
    </row>
    <row r="94" spans="1:23">
      <c r="A94" cm="1">
        <f t="array" aca="1" ref="A94" ca="1">VALUE(LEFT(INDIRECT("J"&amp;ROW()*2 - 1), LEN(INDIRECT("J"&amp;ROW()*2 - 1)) - 1))</f>
        <v>13</v>
      </c>
      <c r="B94" cm="1">
        <f t="array" aca="1" ref="B94" ca="1">VALUE(INDIRECT("N"&amp;ROW()*2 - 1))</f>
        <v>1.351E-4</v>
      </c>
      <c r="C94" cm="1">
        <f t="array" aca="1" ref="C94" ca="1">VALUE(INDIRECT("Q"&amp;ROW()*2 - 1))</f>
        <v>1</v>
      </c>
      <c r="D94" cm="1">
        <f t="array" aca="1" ref="D94" ca="1">VALUE(INDIRECT("T"&amp;ROW()*2-1))</f>
        <v>3.7400000000000003E-2</v>
      </c>
      <c r="E94" cm="1">
        <f t="array" aca="1" ref="E94" ca="1">VALUE(INDIRECT("W"&amp;ROW()*2 - 1))</f>
        <v>0.98670000000000002</v>
      </c>
      <c r="G94" s="2" t="s">
        <v>17</v>
      </c>
      <c r="H94" t="s">
        <v>60</v>
      </c>
    </row>
    <row r="95" spans="1:23">
      <c r="A95" cm="1">
        <f t="array" aca="1" ref="A95" ca="1">VALUE(LEFT(INDIRECT("J"&amp;ROW()*2 - 1), LEN(INDIRECT("J"&amp;ROW()*2 - 1)) - 1))</f>
        <v>13</v>
      </c>
      <c r="B95" cm="1">
        <f t="array" aca="1" ref="B95" ca="1">VALUE(INDIRECT("N"&amp;ROW()*2 - 1))</f>
        <v>5.9063E-5</v>
      </c>
      <c r="C95" cm="1">
        <f t="array" aca="1" ref="C95" ca="1">VALUE(INDIRECT("Q"&amp;ROW()*2 - 1))</f>
        <v>1</v>
      </c>
      <c r="D95" cm="1">
        <f t="array" aca="1" ref="D95" ca="1">VALUE(INDIRECT("T"&amp;ROW()*2-1))</f>
        <v>3.3099999999999997E-2</v>
      </c>
      <c r="E95" cm="1">
        <f t="array" aca="1" ref="E95" ca="1">VALUE(INDIRECT("W"&amp;ROW()*2 - 1))</f>
        <v>0.98670000000000002</v>
      </c>
      <c r="G95" s="2" t="s">
        <v>6</v>
      </c>
      <c r="H95" t="s">
        <v>7</v>
      </c>
      <c r="I95" t="s">
        <v>8</v>
      </c>
      <c r="J95" t="s">
        <v>129</v>
      </c>
      <c r="K95" t="s">
        <v>131</v>
      </c>
      <c r="L95" t="s">
        <v>8</v>
      </c>
      <c r="M95" t="s">
        <v>10</v>
      </c>
      <c r="N95" s="3">
        <v>9.98E-2</v>
      </c>
      <c r="O95" t="s">
        <v>8</v>
      </c>
      <c r="P95" t="s">
        <v>11</v>
      </c>
      <c r="Q95">
        <v>0.96940000000000004</v>
      </c>
      <c r="R95" t="s">
        <v>8</v>
      </c>
      <c r="S95" t="s">
        <v>12</v>
      </c>
      <c r="T95" s="3">
        <v>0.38479999999999998</v>
      </c>
      <c r="U95" t="s">
        <v>8</v>
      </c>
      <c r="V95" t="s">
        <v>13</v>
      </c>
      <c r="W95">
        <v>0.84670000000000001</v>
      </c>
    </row>
    <row r="96" spans="1:23">
      <c r="A96" cm="1">
        <f t="array" aca="1" ref="A96" ca="1">VALUE(LEFT(INDIRECT("J"&amp;ROW()*2 - 1), LEN(INDIRECT("J"&amp;ROW()*2 - 1)) - 1))</f>
        <v>13</v>
      </c>
      <c r="B96" cm="1">
        <f t="array" aca="1" ref="B96" ca="1">VALUE(INDIRECT("N"&amp;ROW()*2 - 1))</f>
        <v>6.2226999999999999E-5</v>
      </c>
      <c r="C96" cm="1">
        <f t="array" aca="1" ref="C96" ca="1">VALUE(INDIRECT("Q"&amp;ROW()*2 - 1))</f>
        <v>1</v>
      </c>
      <c r="D96" cm="1">
        <f t="array" aca="1" ref="D96" ca="1">VALUE(INDIRECT("T"&amp;ROW()*2-1))</f>
        <v>3.5700000000000003E-2</v>
      </c>
      <c r="E96" cm="1">
        <f t="array" aca="1" ref="E96" ca="1">VALUE(INDIRECT("W"&amp;ROW()*2 - 1))</f>
        <v>0.98670000000000002</v>
      </c>
      <c r="G96" s="2" t="s">
        <v>17</v>
      </c>
      <c r="H96" t="s">
        <v>61</v>
      </c>
      <c r="N96" s="3"/>
      <c r="T96" s="3"/>
    </row>
    <row r="97" spans="1:23">
      <c r="A97" cm="1">
        <f t="array" aca="1" ref="A97" ca="1">VALUE(LEFT(INDIRECT("J"&amp;ROW()*2 - 1), LEN(INDIRECT("J"&amp;ROW()*2 - 1)) - 1))</f>
        <v>13</v>
      </c>
      <c r="B97" cm="1">
        <f t="array" aca="1" ref="B97" ca="1">VALUE(INDIRECT("N"&amp;ROW()*2 - 1))</f>
        <v>1.0422E-4</v>
      </c>
      <c r="C97" cm="1">
        <f t="array" aca="1" ref="C97" ca="1">VALUE(INDIRECT("Q"&amp;ROW()*2 - 1))</f>
        <v>1</v>
      </c>
      <c r="D97" cm="1">
        <f t="array" aca="1" ref="D97" ca="1">VALUE(INDIRECT("T"&amp;ROW()*2-1))</f>
        <v>4.1099999999999998E-2</v>
      </c>
      <c r="E97" cm="1">
        <f t="array" aca="1" ref="E97" ca="1">VALUE(INDIRECT("W"&amp;ROW()*2 - 1))</f>
        <v>0.98670000000000002</v>
      </c>
      <c r="G97" s="2" t="s">
        <v>6</v>
      </c>
      <c r="H97" t="s">
        <v>7</v>
      </c>
      <c r="I97" t="s">
        <v>8</v>
      </c>
      <c r="J97" t="s">
        <v>129</v>
      </c>
      <c r="K97" t="s">
        <v>131</v>
      </c>
      <c r="L97" t="s">
        <v>8</v>
      </c>
      <c r="M97" t="s">
        <v>10</v>
      </c>
      <c r="N97" s="3">
        <v>1.01E-2</v>
      </c>
      <c r="O97" t="s">
        <v>8</v>
      </c>
      <c r="P97" t="s">
        <v>11</v>
      </c>
      <c r="Q97">
        <v>1</v>
      </c>
      <c r="R97" t="s">
        <v>8</v>
      </c>
      <c r="S97" t="s">
        <v>12</v>
      </c>
      <c r="T97" s="3">
        <v>0.10199999999999999</v>
      </c>
      <c r="U97" t="s">
        <v>8</v>
      </c>
      <c r="V97" t="s">
        <v>13</v>
      </c>
      <c r="W97">
        <v>0.94669999999999999</v>
      </c>
    </row>
    <row r="98" spans="1:23">
      <c r="A98" cm="1">
        <f t="array" aca="1" ref="A98" ca="1">VALUE(LEFT(INDIRECT("J"&amp;ROW()*2 - 1), LEN(INDIRECT("J"&amp;ROW()*2 - 1)) - 1))</f>
        <v>13</v>
      </c>
      <c r="B98" cm="1">
        <f t="array" aca="1" ref="B98" ca="1">VALUE(INDIRECT("N"&amp;ROW()*2 - 1))</f>
        <v>6.5909999999999997E-5</v>
      </c>
      <c r="C98" cm="1">
        <f t="array" aca="1" ref="C98" ca="1">VALUE(INDIRECT("Q"&amp;ROW()*2 - 1))</f>
        <v>1</v>
      </c>
      <c r="D98" cm="1">
        <f t="array" aca="1" ref="D98" ca="1">VALUE(INDIRECT("T"&amp;ROW()*2-1))</f>
        <v>4.1799999999999997E-2</v>
      </c>
      <c r="E98" cm="1">
        <f t="array" aca="1" ref="E98" ca="1">VALUE(INDIRECT("W"&amp;ROW()*2 - 1))</f>
        <v>0.98670000000000002</v>
      </c>
      <c r="G98" s="2" t="s">
        <v>17</v>
      </c>
      <c r="H98" t="s">
        <v>62</v>
      </c>
      <c r="N98" s="3"/>
      <c r="T98" s="3"/>
    </row>
    <row r="99" spans="1:23">
      <c r="A99" cm="1">
        <f t="array" aca="1" ref="A99" ca="1">VALUE(LEFT(INDIRECT("J"&amp;ROW()*2 - 1), LEN(INDIRECT("J"&amp;ROW()*2 - 1)) - 1))</f>
        <v>13</v>
      </c>
      <c r="B99" cm="1">
        <f t="array" aca="1" ref="B99" ca="1">VALUE(INDIRECT("N"&amp;ROW()*2 - 1))</f>
        <v>6.0466E-5</v>
      </c>
      <c r="C99" cm="1">
        <f t="array" aca="1" ref="C99" ca="1">VALUE(INDIRECT("Q"&amp;ROW()*2 - 1))</f>
        <v>1</v>
      </c>
      <c r="D99" cm="1">
        <f t="array" aca="1" ref="D99" ca="1">VALUE(INDIRECT("T"&amp;ROW()*2-1))</f>
        <v>4.02E-2</v>
      </c>
      <c r="E99" cm="1">
        <f t="array" aca="1" ref="E99" ca="1">VALUE(INDIRECT("W"&amp;ROW()*2 - 1))</f>
        <v>0.98670000000000002</v>
      </c>
      <c r="G99" s="2" t="s">
        <v>6</v>
      </c>
      <c r="H99" t="s">
        <v>7</v>
      </c>
      <c r="I99" t="s">
        <v>8</v>
      </c>
      <c r="J99" t="s">
        <v>129</v>
      </c>
      <c r="K99" t="s">
        <v>131</v>
      </c>
      <c r="L99" t="s">
        <v>8</v>
      </c>
      <c r="M99" t="s">
        <v>10</v>
      </c>
      <c r="N99" s="3">
        <v>2.5000000000000001E-3</v>
      </c>
      <c r="O99" t="s">
        <v>8</v>
      </c>
      <c r="P99" t="s">
        <v>11</v>
      </c>
      <c r="Q99">
        <v>1</v>
      </c>
      <c r="R99" t="s">
        <v>8</v>
      </c>
      <c r="S99" t="s">
        <v>12</v>
      </c>
      <c r="T99" s="3">
        <v>6.93E-2</v>
      </c>
      <c r="U99" t="s">
        <v>8</v>
      </c>
      <c r="V99" t="s">
        <v>13</v>
      </c>
      <c r="W99">
        <v>0.9667</v>
      </c>
    </row>
    <row r="100" spans="1:23">
      <c r="A100" cm="1">
        <f t="array" aca="1" ref="A100" ca="1">VALUE(LEFT(INDIRECT("J"&amp;ROW()*2 - 1), LEN(INDIRECT("J"&amp;ROW()*2 - 1)) - 1))</f>
        <v>13</v>
      </c>
      <c r="B100" cm="1">
        <f t="array" aca="1" ref="B100" ca="1">VALUE(INDIRECT("N"&amp;ROW()*2 - 1))</f>
        <v>4.3325000000000003E-5</v>
      </c>
      <c r="C100" cm="1">
        <f t="array" aca="1" ref="C100" ca="1">VALUE(INDIRECT("Q"&amp;ROW()*2 - 1))</f>
        <v>1</v>
      </c>
      <c r="D100" cm="1">
        <f t="array" aca="1" ref="D100" ca="1">VALUE(INDIRECT("T"&amp;ROW()*2-1))</f>
        <v>4.2999999999999997E-2</v>
      </c>
      <c r="E100" cm="1">
        <f t="array" aca="1" ref="E100" ca="1">VALUE(INDIRECT("W"&amp;ROW()*2 - 1))</f>
        <v>0.98670000000000002</v>
      </c>
      <c r="G100" s="2" t="s">
        <v>17</v>
      </c>
      <c r="H100" t="s">
        <v>64</v>
      </c>
      <c r="N100" s="3"/>
      <c r="T100" s="3"/>
    </row>
    <row r="101" spans="1:23">
      <c r="A101" cm="1">
        <f t="array" aca="1" ref="A101" ca="1">VALUE(LEFT(INDIRECT("J"&amp;ROW()*2 - 1), LEN(INDIRECT("J"&amp;ROW()*2 - 1)) - 1))</f>
        <v>13</v>
      </c>
      <c r="B101" cm="1">
        <f t="array" aca="1" ref="B101" ca="1">VALUE(INDIRECT("N"&amp;ROW()*2 - 1))</f>
        <v>4.7831999999999999E-5</v>
      </c>
      <c r="C101" cm="1">
        <f t="array" aca="1" ref="C101" ca="1">VALUE(INDIRECT("Q"&amp;ROW()*2 - 1))</f>
        <v>1</v>
      </c>
      <c r="D101" cm="1">
        <f t="array" aca="1" ref="D101" ca="1">VALUE(INDIRECT("T"&amp;ROW()*2-1))</f>
        <v>3.7900000000000003E-2</v>
      </c>
      <c r="E101" cm="1">
        <f t="array" aca="1" ref="E101" ca="1">VALUE(INDIRECT("W"&amp;ROW()*2 - 1))</f>
        <v>0.98670000000000002</v>
      </c>
      <c r="G101" s="2" t="s">
        <v>6</v>
      </c>
      <c r="H101" t="s">
        <v>7</v>
      </c>
      <c r="I101" t="s">
        <v>8</v>
      </c>
      <c r="J101" t="s">
        <v>129</v>
      </c>
      <c r="K101" t="s">
        <v>131</v>
      </c>
      <c r="L101" t="s">
        <v>8</v>
      </c>
      <c r="M101" t="s">
        <v>10</v>
      </c>
      <c r="N101" s="3">
        <v>1.6999999999999999E-3</v>
      </c>
      <c r="O101" t="s">
        <v>8</v>
      </c>
      <c r="P101" t="s">
        <v>11</v>
      </c>
      <c r="Q101">
        <v>1</v>
      </c>
      <c r="R101" t="s">
        <v>8</v>
      </c>
      <c r="S101" t="s">
        <v>12</v>
      </c>
      <c r="T101" s="3">
        <v>8.3000000000000004E-2</v>
      </c>
      <c r="U101" t="s">
        <v>8</v>
      </c>
      <c r="V101" t="s">
        <v>13</v>
      </c>
      <c r="W101">
        <v>0.98</v>
      </c>
    </row>
    <row r="102" spans="1:23">
      <c r="G102" s="2" t="s">
        <v>17</v>
      </c>
      <c r="H102" t="s">
        <v>65</v>
      </c>
    </row>
    <row r="103" spans="1:23">
      <c r="G103" s="2" t="s">
        <v>6</v>
      </c>
      <c r="H103" t="s">
        <v>7</v>
      </c>
      <c r="I103" t="s">
        <v>8</v>
      </c>
      <c r="J103" t="s">
        <v>129</v>
      </c>
      <c r="K103" t="s">
        <v>131</v>
      </c>
      <c r="L103" t="s">
        <v>8</v>
      </c>
      <c r="M103" t="s">
        <v>10</v>
      </c>
      <c r="N103" s="3">
        <v>1.9E-3</v>
      </c>
      <c r="O103" t="s">
        <v>8</v>
      </c>
      <c r="P103" t="s">
        <v>11</v>
      </c>
      <c r="Q103">
        <v>1</v>
      </c>
      <c r="R103" t="s">
        <v>8</v>
      </c>
      <c r="S103" t="s">
        <v>12</v>
      </c>
      <c r="T103">
        <v>0.11269999999999999</v>
      </c>
      <c r="U103" t="s">
        <v>8</v>
      </c>
      <c r="V103" t="s">
        <v>13</v>
      </c>
      <c r="W103">
        <v>0.95330000000000004</v>
      </c>
    </row>
    <row r="104" spans="1:23">
      <c r="G104" s="2" t="s">
        <v>17</v>
      </c>
      <c r="H104" t="s">
        <v>66</v>
      </c>
    </row>
    <row r="105" spans="1:23">
      <c r="G105" s="2" t="s">
        <v>6</v>
      </c>
      <c r="H105" t="s">
        <v>7</v>
      </c>
      <c r="I105" t="s">
        <v>8</v>
      </c>
      <c r="J105" t="s">
        <v>129</v>
      </c>
      <c r="K105" t="s">
        <v>131</v>
      </c>
      <c r="L105" t="s">
        <v>8</v>
      </c>
      <c r="M105" t="s">
        <v>10</v>
      </c>
      <c r="N105" s="3">
        <v>1.5E-3</v>
      </c>
      <c r="O105" t="s">
        <v>8</v>
      </c>
      <c r="P105" t="s">
        <v>11</v>
      </c>
      <c r="Q105">
        <v>1</v>
      </c>
      <c r="R105" t="s">
        <v>8</v>
      </c>
      <c r="S105" t="s">
        <v>12</v>
      </c>
      <c r="T105" s="3">
        <v>0.11</v>
      </c>
      <c r="U105" t="s">
        <v>8</v>
      </c>
      <c r="V105" t="s">
        <v>13</v>
      </c>
      <c r="W105">
        <v>0.96</v>
      </c>
    </row>
    <row r="106" spans="1:23">
      <c r="G106" s="2" t="s">
        <v>17</v>
      </c>
      <c r="H106" t="s">
        <v>67</v>
      </c>
    </row>
    <row r="107" spans="1:23">
      <c r="G107" s="2" t="s">
        <v>6</v>
      </c>
      <c r="H107" t="s">
        <v>7</v>
      </c>
      <c r="I107" t="s">
        <v>8</v>
      </c>
      <c r="J107" t="s">
        <v>129</v>
      </c>
      <c r="K107" t="s">
        <v>132</v>
      </c>
      <c r="L107" t="s">
        <v>8</v>
      </c>
      <c r="M107" t="s">
        <v>10</v>
      </c>
      <c r="N107" s="3">
        <v>1.2999999999999999E-3</v>
      </c>
      <c r="O107" t="s">
        <v>8</v>
      </c>
      <c r="P107" t="s">
        <v>11</v>
      </c>
      <c r="Q107">
        <v>1</v>
      </c>
      <c r="R107" t="s">
        <v>8</v>
      </c>
      <c r="S107" t="s">
        <v>12</v>
      </c>
      <c r="T107" s="3">
        <v>9.5899999999999999E-2</v>
      </c>
      <c r="U107" t="s">
        <v>8</v>
      </c>
      <c r="V107" t="s">
        <v>13</v>
      </c>
      <c r="W107">
        <v>0.96</v>
      </c>
    </row>
    <row r="108" spans="1:23">
      <c r="G108" s="2" t="s">
        <v>17</v>
      </c>
      <c r="H108" t="s">
        <v>68</v>
      </c>
    </row>
    <row r="109" spans="1:23">
      <c r="G109" s="2" t="s">
        <v>6</v>
      </c>
      <c r="H109" t="s">
        <v>7</v>
      </c>
      <c r="I109" t="s">
        <v>8</v>
      </c>
      <c r="J109" t="s">
        <v>129</v>
      </c>
      <c r="K109" t="s">
        <v>132</v>
      </c>
      <c r="L109" t="s">
        <v>8</v>
      </c>
      <c r="M109" t="s">
        <v>10</v>
      </c>
      <c r="N109" s="3">
        <v>3.4478999999999998E-4</v>
      </c>
      <c r="O109" t="s">
        <v>8</v>
      </c>
      <c r="P109" t="s">
        <v>11</v>
      </c>
      <c r="Q109">
        <v>1</v>
      </c>
      <c r="R109" t="s">
        <v>8</v>
      </c>
      <c r="S109" t="s">
        <v>12</v>
      </c>
      <c r="T109" s="3">
        <v>8.7999999999999995E-2</v>
      </c>
      <c r="U109" t="s">
        <v>8</v>
      </c>
      <c r="V109" t="s">
        <v>13</v>
      </c>
      <c r="W109">
        <v>0.9667</v>
      </c>
    </row>
    <row r="110" spans="1:23">
      <c r="G110" s="2" t="s">
        <v>17</v>
      </c>
      <c r="H110" t="s">
        <v>69</v>
      </c>
    </row>
    <row r="111" spans="1:23">
      <c r="G111" s="2" t="s">
        <v>6</v>
      </c>
      <c r="H111" t="s">
        <v>7</v>
      </c>
      <c r="I111" t="s">
        <v>8</v>
      </c>
      <c r="J111" t="s">
        <v>129</v>
      </c>
      <c r="K111" t="s">
        <v>132</v>
      </c>
      <c r="L111" t="s">
        <v>8</v>
      </c>
      <c r="M111" t="s">
        <v>10</v>
      </c>
      <c r="N111" s="3">
        <v>2.1079000000000001E-4</v>
      </c>
      <c r="O111" t="s">
        <v>8</v>
      </c>
      <c r="P111" t="s">
        <v>11</v>
      </c>
      <c r="Q111">
        <v>1</v>
      </c>
      <c r="R111" t="s">
        <v>8</v>
      </c>
      <c r="S111" t="s">
        <v>12</v>
      </c>
      <c r="T111" s="3">
        <v>9.1300000000000006E-2</v>
      </c>
      <c r="U111" t="s">
        <v>8</v>
      </c>
      <c r="V111" t="s">
        <v>13</v>
      </c>
      <c r="W111">
        <v>0.96</v>
      </c>
    </row>
    <row r="112" spans="1:23">
      <c r="G112" s="2" t="s">
        <v>17</v>
      </c>
      <c r="H112" t="s">
        <v>70</v>
      </c>
    </row>
    <row r="113" spans="7:23">
      <c r="G113" s="2" t="s">
        <v>6</v>
      </c>
      <c r="H113" t="s">
        <v>7</v>
      </c>
      <c r="I113" t="s">
        <v>8</v>
      </c>
      <c r="J113" t="s">
        <v>129</v>
      </c>
      <c r="K113" t="s">
        <v>131</v>
      </c>
      <c r="L113" t="s">
        <v>8</v>
      </c>
      <c r="M113" t="s">
        <v>10</v>
      </c>
      <c r="N113" s="3">
        <v>2.2337999999999999E-4</v>
      </c>
      <c r="O113" t="s">
        <v>8</v>
      </c>
      <c r="P113" t="s">
        <v>11</v>
      </c>
      <c r="Q113">
        <v>1</v>
      </c>
      <c r="R113" t="s">
        <v>8</v>
      </c>
      <c r="S113" t="s">
        <v>12</v>
      </c>
      <c r="T113" s="3">
        <v>9.4399999999999998E-2</v>
      </c>
      <c r="U113" t="s">
        <v>8</v>
      </c>
      <c r="V113" t="s">
        <v>13</v>
      </c>
      <c r="W113">
        <v>0.96</v>
      </c>
    </row>
    <row r="114" spans="7:23">
      <c r="G114" s="2" t="s">
        <v>17</v>
      </c>
      <c r="H114" t="s">
        <v>71</v>
      </c>
    </row>
    <row r="115" spans="7:23">
      <c r="G115" s="2" t="s">
        <v>6</v>
      </c>
      <c r="H115" t="s">
        <v>7</v>
      </c>
      <c r="I115" t="s">
        <v>8</v>
      </c>
      <c r="J115" t="s">
        <v>129</v>
      </c>
      <c r="K115" t="s">
        <v>131</v>
      </c>
      <c r="L115" t="s">
        <v>8</v>
      </c>
      <c r="M115" t="s">
        <v>10</v>
      </c>
      <c r="N115" s="3">
        <v>1.7008999999999999E-4</v>
      </c>
      <c r="O115" t="s">
        <v>8</v>
      </c>
      <c r="P115" t="s">
        <v>11</v>
      </c>
      <c r="Q115">
        <v>1</v>
      </c>
      <c r="R115" t="s">
        <v>8</v>
      </c>
      <c r="S115" t="s">
        <v>12</v>
      </c>
      <c r="T115" s="3">
        <v>9.4200000000000006E-2</v>
      </c>
      <c r="U115" t="s">
        <v>8</v>
      </c>
      <c r="V115" t="s">
        <v>13</v>
      </c>
      <c r="W115">
        <v>0.9667</v>
      </c>
    </row>
    <row r="116" spans="7:23">
      <c r="G116" s="2" t="s">
        <v>17</v>
      </c>
      <c r="H116" t="s">
        <v>72</v>
      </c>
    </row>
    <row r="117" spans="7:23">
      <c r="G117" s="2" t="s">
        <v>6</v>
      </c>
      <c r="H117" t="s">
        <v>7</v>
      </c>
      <c r="I117" t="s">
        <v>8</v>
      </c>
      <c r="J117" t="s">
        <v>129</v>
      </c>
      <c r="K117" t="s">
        <v>131</v>
      </c>
      <c r="L117" t="s">
        <v>8</v>
      </c>
      <c r="M117" t="s">
        <v>10</v>
      </c>
      <c r="N117" s="3">
        <v>1.3945E-4</v>
      </c>
      <c r="O117" t="s">
        <v>8</v>
      </c>
      <c r="P117" t="s">
        <v>11</v>
      </c>
      <c r="Q117">
        <v>1</v>
      </c>
      <c r="R117" t="s">
        <v>8</v>
      </c>
      <c r="S117" t="s">
        <v>12</v>
      </c>
      <c r="T117" s="3">
        <v>9.6600000000000005E-2</v>
      </c>
      <c r="U117" t="s">
        <v>8</v>
      </c>
      <c r="V117" t="s">
        <v>13</v>
      </c>
      <c r="W117">
        <v>0.96</v>
      </c>
    </row>
    <row r="118" spans="7:23">
      <c r="G118" s="2" t="s">
        <v>17</v>
      </c>
      <c r="H118" t="s">
        <v>73</v>
      </c>
    </row>
    <row r="119" spans="7:23">
      <c r="G119" s="2" t="s">
        <v>6</v>
      </c>
      <c r="H119" t="s">
        <v>7</v>
      </c>
      <c r="I119" t="s">
        <v>8</v>
      </c>
      <c r="J119" t="s">
        <v>129</v>
      </c>
      <c r="K119" t="s">
        <v>131</v>
      </c>
      <c r="L119" t="s">
        <v>8</v>
      </c>
      <c r="M119" t="s">
        <v>10</v>
      </c>
      <c r="N119" s="3">
        <v>1.3448999999999999E-4</v>
      </c>
      <c r="O119" t="s">
        <v>8</v>
      </c>
      <c r="P119" t="s">
        <v>11</v>
      </c>
      <c r="Q119">
        <v>1</v>
      </c>
      <c r="R119" t="s">
        <v>8</v>
      </c>
      <c r="S119" t="s">
        <v>12</v>
      </c>
      <c r="T119" s="3">
        <v>9.4E-2</v>
      </c>
      <c r="U119" t="s">
        <v>8</v>
      </c>
      <c r="V119" t="s">
        <v>13</v>
      </c>
      <c r="W119">
        <v>0.9667</v>
      </c>
    </row>
    <row r="120" spans="7:23">
      <c r="G120" s="2" t="s">
        <v>17</v>
      </c>
      <c r="H120" t="s">
        <v>75</v>
      </c>
    </row>
    <row r="121" spans="7:23">
      <c r="G121" s="2" t="s">
        <v>6</v>
      </c>
      <c r="H121" t="s">
        <v>7</v>
      </c>
      <c r="I121" t="s">
        <v>8</v>
      </c>
      <c r="J121" t="s">
        <v>129</v>
      </c>
      <c r="K121" t="s">
        <v>132</v>
      </c>
      <c r="L121" t="s">
        <v>8</v>
      </c>
      <c r="M121" t="s">
        <v>10</v>
      </c>
      <c r="N121" s="3">
        <v>1.3503000000000001E-4</v>
      </c>
      <c r="O121" t="s">
        <v>8</v>
      </c>
      <c r="P121" t="s">
        <v>11</v>
      </c>
      <c r="Q121">
        <v>1</v>
      </c>
      <c r="R121" t="s">
        <v>8</v>
      </c>
      <c r="S121" t="s">
        <v>12</v>
      </c>
      <c r="T121" s="3">
        <v>9.1899999999999996E-2</v>
      </c>
      <c r="U121" t="s">
        <v>8</v>
      </c>
      <c r="V121" t="s">
        <v>13</v>
      </c>
      <c r="W121">
        <v>0.9667</v>
      </c>
    </row>
    <row r="122" spans="7:23">
      <c r="G122" s="2" t="s">
        <v>17</v>
      </c>
      <c r="H122" t="s">
        <v>76</v>
      </c>
    </row>
    <row r="123" spans="7:23">
      <c r="G123" s="2" t="s">
        <v>6</v>
      </c>
      <c r="H123" t="s">
        <v>7</v>
      </c>
      <c r="I123" t="s">
        <v>8</v>
      </c>
      <c r="J123" t="s">
        <v>129</v>
      </c>
      <c r="K123" t="s">
        <v>132</v>
      </c>
      <c r="L123" t="s">
        <v>8</v>
      </c>
      <c r="M123" t="s">
        <v>10</v>
      </c>
      <c r="N123" s="3">
        <v>1.6860000000000001E-4</v>
      </c>
      <c r="O123" t="s">
        <v>8</v>
      </c>
      <c r="P123" t="s">
        <v>11</v>
      </c>
      <c r="Q123">
        <v>1</v>
      </c>
      <c r="R123" t="s">
        <v>8</v>
      </c>
      <c r="S123" t="s">
        <v>12</v>
      </c>
      <c r="T123" s="3">
        <v>8.6800000000000002E-2</v>
      </c>
      <c r="U123" t="s">
        <v>8</v>
      </c>
      <c r="V123" t="s">
        <v>13</v>
      </c>
      <c r="W123">
        <v>0.9667</v>
      </c>
    </row>
    <row r="124" spans="7:23">
      <c r="G124" s="2" t="s">
        <v>17</v>
      </c>
      <c r="H124" t="s">
        <v>77</v>
      </c>
    </row>
    <row r="125" spans="7:23">
      <c r="G125" s="2" t="s">
        <v>6</v>
      </c>
      <c r="H125" t="s">
        <v>7</v>
      </c>
      <c r="I125" t="s">
        <v>8</v>
      </c>
      <c r="J125" t="s">
        <v>129</v>
      </c>
      <c r="K125" t="s">
        <v>132</v>
      </c>
      <c r="L125" t="s">
        <v>8</v>
      </c>
      <c r="M125" t="s">
        <v>10</v>
      </c>
      <c r="N125" s="3">
        <v>1.125E-4</v>
      </c>
      <c r="O125" t="s">
        <v>8</v>
      </c>
      <c r="P125" t="s">
        <v>11</v>
      </c>
      <c r="Q125">
        <v>1</v>
      </c>
      <c r="R125" t="s">
        <v>8</v>
      </c>
      <c r="S125" t="s">
        <v>12</v>
      </c>
      <c r="T125" s="3">
        <v>8.9899999999999994E-2</v>
      </c>
      <c r="U125" t="s">
        <v>8</v>
      </c>
      <c r="V125" t="s">
        <v>13</v>
      </c>
      <c r="W125">
        <v>0.9667</v>
      </c>
    </row>
    <row r="126" spans="7:23">
      <c r="G126" s="2" t="s">
        <v>17</v>
      </c>
      <c r="H126" t="s">
        <v>78</v>
      </c>
    </row>
    <row r="127" spans="7:23">
      <c r="G127" s="2" t="s">
        <v>6</v>
      </c>
      <c r="H127" t="s">
        <v>7</v>
      </c>
      <c r="I127" t="s">
        <v>8</v>
      </c>
      <c r="J127" t="s">
        <v>129</v>
      </c>
      <c r="K127" t="s">
        <v>132</v>
      </c>
      <c r="L127" t="s">
        <v>8</v>
      </c>
      <c r="M127" t="s">
        <v>10</v>
      </c>
      <c r="N127" s="3">
        <v>3.0312999999999998E-4</v>
      </c>
      <c r="O127" t="s">
        <v>8</v>
      </c>
      <c r="P127" t="s">
        <v>11</v>
      </c>
      <c r="Q127">
        <v>1</v>
      </c>
      <c r="R127" t="s">
        <v>8</v>
      </c>
      <c r="S127" t="s">
        <v>12</v>
      </c>
      <c r="T127">
        <v>9.06E-2</v>
      </c>
      <c r="U127" t="s">
        <v>8</v>
      </c>
      <c r="V127" t="s">
        <v>13</v>
      </c>
      <c r="W127">
        <v>0.96</v>
      </c>
    </row>
    <row r="128" spans="7:23">
      <c r="G128" s="2" t="s">
        <v>17</v>
      </c>
      <c r="H128" t="s">
        <v>79</v>
      </c>
    </row>
    <row r="129" spans="7:23">
      <c r="G129" s="2" t="s">
        <v>6</v>
      </c>
      <c r="H129" t="s">
        <v>7</v>
      </c>
      <c r="I129" t="s">
        <v>8</v>
      </c>
      <c r="J129" t="s">
        <v>129</v>
      </c>
      <c r="K129" t="s">
        <v>132</v>
      </c>
      <c r="L129" t="s">
        <v>8</v>
      </c>
      <c r="M129" t="s">
        <v>10</v>
      </c>
      <c r="N129" s="3">
        <v>2.6925000000000001E-4</v>
      </c>
      <c r="O129" t="s">
        <v>8</v>
      </c>
      <c r="P129" t="s">
        <v>11</v>
      </c>
      <c r="Q129">
        <v>1</v>
      </c>
      <c r="R129" t="s">
        <v>8</v>
      </c>
      <c r="S129" t="s">
        <v>12</v>
      </c>
      <c r="T129" s="3">
        <v>9.9299999999999999E-2</v>
      </c>
      <c r="U129" t="s">
        <v>8</v>
      </c>
      <c r="V129" t="s">
        <v>13</v>
      </c>
      <c r="W129">
        <v>0.96</v>
      </c>
    </row>
    <row r="130" spans="7:23">
      <c r="G130" s="2" t="s">
        <v>17</v>
      </c>
      <c r="H130" t="s">
        <v>80</v>
      </c>
    </row>
    <row r="131" spans="7:23">
      <c r="G131" s="2" t="s">
        <v>6</v>
      </c>
      <c r="H131" t="s">
        <v>7</v>
      </c>
      <c r="I131" t="s">
        <v>8</v>
      </c>
      <c r="J131" t="s">
        <v>129</v>
      </c>
      <c r="K131" t="s">
        <v>131</v>
      </c>
      <c r="L131" t="s">
        <v>8</v>
      </c>
      <c r="M131" t="s">
        <v>10</v>
      </c>
      <c r="N131" s="3">
        <v>1.0603999999999999E-4</v>
      </c>
      <c r="O131" t="s">
        <v>8</v>
      </c>
      <c r="P131" t="s">
        <v>11</v>
      </c>
      <c r="Q131">
        <v>1</v>
      </c>
      <c r="R131" t="s">
        <v>8</v>
      </c>
      <c r="S131" t="s">
        <v>12</v>
      </c>
      <c r="T131" s="3">
        <v>9.5600000000000004E-2</v>
      </c>
      <c r="U131" t="s">
        <v>8</v>
      </c>
      <c r="V131" t="s">
        <v>13</v>
      </c>
      <c r="W131">
        <v>0.9667</v>
      </c>
    </row>
    <row r="132" spans="7:23">
      <c r="G132" s="2" t="s">
        <v>17</v>
      </c>
      <c r="H132" t="s">
        <v>81</v>
      </c>
    </row>
    <row r="133" spans="7:23">
      <c r="G133" s="2" t="s">
        <v>6</v>
      </c>
      <c r="H133" t="s">
        <v>7</v>
      </c>
      <c r="I133" t="s">
        <v>8</v>
      </c>
      <c r="J133" t="s">
        <v>129</v>
      </c>
      <c r="K133" t="s">
        <v>131</v>
      </c>
      <c r="L133" t="s">
        <v>8</v>
      </c>
      <c r="M133" t="s">
        <v>10</v>
      </c>
      <c r="N133" s="3">
        <v>7.9782000000000003E-5</v>
      </c>
      <c r="O133" t="s">
        <v>8</v>
      </c>
      <c r="P133" t="s">
        <v>11</v>
      </c>
      <c r="Q133">
        <v>1</v>
      </c>
      <c r="R133" t="s">
        <v>8</v>
      </c>
      <c r="S133" t="s">
        <v>12</v>
      </c>
      <c r="T133" s="3">
        <v>9.74E-2</v>
      </c>
      <c r="U133" t="s">
        <v>8</v>
      </c>
      <c r="V133" t="s">
        <v>13</v>
      </c>
      <c r="W133">
        <v>0.9667</v>
      </c>
    </row>
    <row r="134" spans="7:23">
      <c r="G134" s="2" t="s">
        <v>17</v>
      </c>
      <c r="H134" t="s">
        <v>82</v>
      </c>
    </row>
    <row r="135" spans="7:23">
      <c r="G135" s="2" t="s">
        <v>6</v>
      </c>
      <c r="H135" t="s">
        <v>7</v>
      </c>
      <c r="I135" t="s">
        <v>8</v>
      </c>
      <c r="J135" t="s">
        <v>129</v>
      </c>
      <c r="K135" t="s">
        <v>132</v>
      </c>
      <c r="L135" t="s">
        <v>8</v>
      </c>
      <c r="M135" t="s">
        <v>10</v>
      </c>
      <c r="N135" s="3">
        <v>1.6667E-4</v>
      </c>
      <c r="O135" t="s">
        <v>8</v>
      </c>
      <c r="P135" t="s">
        <v>11</v>
      </c>
      <c r="Q135">
        <v>1</v>
      </c>
      <c r="R135" t="s">
        <v>8</v>
      </c>
      <c r="S135" t="s">
        <v>12</v>
      </c>
      <c r="T135" s="3">
        <v>0.1401</v>
      </c>
      <c r="U135" t="s">
        <v>8</v>
      </c>
      <c r="V135" t="s">
        <v>13</v>
      </c>
      <c r="W135">
        <v>0.96</v>
      </c>
    </row>
    <row r="136" spans="7:23">
      <c r="G136" s="2" t="s">
        <v>17</v>
      </c>
      <c r="H136" t="s">
        <v>83</v>
      </c>
    </row>
    <row r="137" spans="7:23">
      <c r="G137" s="2" t="s">
        <v>6</v>
      </c>
      <c r="H137" t="s">
        <v>7</v>
      </c>
      <c r="I137" t="s">
        <v>8</v>
      </c>
      <c r="J137" t="s">
        <v>129</v>
      </c>
      <c r="K137" t="s">
        <v>132</v>
      </c>
      <c r="L137" t="s">
        <v>8</v>
      </c>
      <c r="M137" t="s">
        <v>10</v>
      </c>
      <c r="N137" s="3">
        <v>0.2165</v>
      </c>
      <c r="O137" t="s">
        <v>8</v>
      </c>
      <c r="P137" t="s">
        <v>11</v>
      </c>
      <c r="Q137">
        <v>0.95279999999999998</v>
      </c>
      <c r="R137" t="s">
        <v>8</v>
      </c>
      <c r="S137" t="s">
        <v>12</v>
      </c>
      <c r="T137" s="3">
        <v>25.420200000000001</v>
      </c>
      <c r="U137" t="s">
        <v>8</v>
      </c>
      <c r="V137" t="s">
        <v>13</v>
      </c>
      <c r="W137">
        <v>0.5</v>
      </c>
    </row>
    <row r="138" spans="7:23">
      <c r="G138" s="2" t="s">
        <v>17</v>
      </c>
      <c r="H138" t="s">
        <v>84</v>
      </c>
    </row>
    <row r="139" spans="7:23">
      <c r="G139" s="2" t="s">
        <v>6</v>
      </c>
      <c r="H139" t="s">
        <v>7</v>
      </c>
      <c r="I139" t="s">
        <v>8</v>
      </c>
      <c r="J139" t="s">
        <v>129</v>
      </c>
      <c r="K139" t="s">
        <v>133</v>
      </c>
      <c r="L139" t="s">
        <v>8</v>
      </c>
      <c r="M139" t="s">
        <v>10</v>
      </c>
      <c r="N139" s="3">
        <v>8.6099999999999996E-2</v>
      </c>
      <c r="O139" t="s">
        <v>8</v>
      </c>
      <c r="P139" t="s">
        <v>11</v>
      </c>
      <c r="Q139">
        <v>0.97499999999999998</v>
      </c>
      <c r="R139" t="s">
        <v>8</v>
      </c>
      <c r="S139" t="s">
        <v>12</v>
      </c>
      <c r="T139" s="3">
        <v>7.2599999999999998E-2</v>
      </c>
      <c r="U139" t="s">
        <v>8</v>
      </c>
      <c r="V139" t="s">
        <v>13</v>
      </c>
      <c r="W139">
        <v>0.97330000000000005</v>
      </c>
    </row>
    <row r="140" spans="7:23">
      <c r="G140" s="2" t="s">
        <v>17</v>
      </c>
      <c r="H140" t="s">
        <v>86</v>
      </c>
    </row>
    <row r="141" spans="7:23">
      <c r="G141" s="2" t="s">
        <v>6</v>
      </c>
      <c r="H141" t="s">
        <v>7</v>
      </c>
      <c r="I141" t="s">
        <v>8</v>
      </c>
      <c r="J141" t="s">
        <v>123</v>
      </c>
      <c r="K141" t="s">
        <v>133</v>
      </c>
      <c r="L141" t="s">
        <v>8</v>
      </c>
      <c r="M141" t="s">
        <v>10</v>
      </c>
      <c r="N141" s="3">
        <v>2.5000000000000001E-3</v>
      </c>
      <c r="O141" t="s">
        <v>8</v>
      </c>
      <c r="P141" t="s">
        <v>11</v>
      </c>
      <c r="Q141">
        <v>1</v>
      </c>
      <c r="R141" t="s">
        <v>8</v>
      </c>
      <c r="S141" t="s">
        <v>12</v>
      </c>
      <c r="T141" s="3">
        <v>8.1799999999999998E-2</v>
      </c>
      <c r="U141" t="s">
        <v>8</v>
      </c>
      <c r="V141" t="s">
        <v>13</v>
      </c>
      <c r="W141">
        <v>0.97330000000000005</v>
      </c>
    </row>
    <row r="142" spans="7:23">
      <c r="G142" s="2" t="s">
        <v>17</v>
      </c>
      <c r="H142" t="s">
        <v>87</v>
      </c>
    </row>
    <row r="143" spans="7:23">
      <c r="G143" s="2" t="s">
        <v>6</v>
      </c>
      <c r="H143" t="s">
        <v>7</v>
      </c>
      <c r="I143" t="s">
        <v>8</v>
      </c>
      <c r="J143" t="s">
        <v>129</v>
      </c>
      <c r="K143" t="s">
        <v>132</v>
      </c>
      <c r="L143" t="s">
        <v>8</v>
      </c>
      <c r="M143" t="s">
        <v>10</v>
      </c>
      <c r="N143" s="3">
        <v>3.3999999999999998E-3</v>
      </c>
      <c r="O143" t="s">
        <v>8</v>
      </c>
      <c r="P143" t="s">
        <v>11</v>
      </c>
      <c r="Q143">
        <v>0.99719999999999998</v>
      </c>
      <c r="R143" t="s">
        <v>8</v>
      </c>
      <c r="S143" t="s">
        <v>12</v>
      </c>
      <c r="T143" s="3">
        <v>6.6500000000000004E-2</v>
      </c>
      <c r="U143" t="s">
        <v>8</v>
      </c>
      <c r="V143" t="s">
        <v>13</v>
      </c>
      <c r="W143">
        <v>0.97330000000000005</v>
      </c>
    </row>
    <row r="144" spans="7:23">
      <c r="G144" s="2" t="s">
        <v>17</v>
      </c>
      <c r="H144" t="s">
        <v>88</v>
      </c>
    </row>
    <row r="145" spans="7:23">
      <c r="G145" s="2" t="s">
        <v>6</v>
      </c>
      <c r="H145" t="s">
        <v>7</v>
      </c>
      <c r="I145" t="s">
        <v>8</v>
      </c>
      <c r="J145" t="s">
        <v>129</v>
      </c>
      <c r="K145" t="s">
        <v>132</v>
      </c>
      <c r="L145" t="s">
        <v>8</v>
      </c>
      <c r="M145" t="s">
        <v>10</v>
      </c>
      <c r="N145" s="3">
        <v>4.07E-2</v>
      </c>
      <c r="O145" t="s">
        <v>8</v>
      </c>
      <c r="P145" t="s">
        <v>11</v>
      </c>
      <c r="Q145">
        <v>0.98329999999999995</v>
      </c>
      <c r="R145" t="s">
        <v>8</v>
      </c>
      <c r="S145" t="s">
        <v>12</v>
      </c>
      <c r="T145" s="3">
        <v>2.0299999999999999E-2</v>
      </c>
      <c r="U145" t="s">
        <v>8</v>
      </c>
      <c r="V145" t="s">
        <v>13</v>
      </c>
      <c r="W145">
        <v>0.98670000000000002</v>
      </c>
    </row>
    <row r="146" spans="7:23">
      <c r="G146" s="2" t="s">
        <v>17</v>
      </c>
      <c r="H146" t="s">
        <v>89</v>
      </c>
    </row>
    <row r="147" spans="7:23">
      <c r="G147" s="2" t="s">
        <v>6</v>
      </c>
      <c r="H147" t="s">
        <v>7</v>
      </c>
      <c r="I147" t="s">
        <v>8</v>
      </c>
      <c r="J147" t="s">
        <v>129</v>
      </c>
      <c r="K147" t="s">
        <v>132</v>
      </c>
      <c r="L147" t="s">
        <v>8</v>
      </c>
      <c r="M147" t="s">
        <v>10</v>
      </c>
      <c r="N147" s="3">
        <v>0.1615</v>
      </c>
      <c r="O147" t="s">
        <v>8</v>
      </c>
      <c r="P147" t="s">
        <v>11</v>
      </c>
      <c r="Q147">
        <v>0.97219999999999995</v>
      </c>
      <c r="R147" t="s">
        <v>8</v>
      </c>
      <c r="S147" t="s">
        <v>12</v>
      </c>
      <c r="T147" s="3">
        <v>1.1626000000000001</v>
      </c>
      <c r="U147" t="s">
        <v>8</v>
      </c>
      <c r="V147" t="s">
        <v>13</v>
      </c>
      <c r="W147">
        <v>0.89329999999999998</v>
      </c>
    </row>
    <row r="148" spans="7:23">
      <c r="G148" s="2" t="s">
        <v>17</v>
      </c>
      <c r="H148" t="s">
        <v>90</v>
      </c>
    </row>
    <row r="149" spans="7:23">
      <c r="G149" s="2" t="s">
        <v>6</v>
      </c>
      <c r="H149" t="s">
        <v>7</v>
      </c>
      <c r="I149" t="s">
        <v>8</v>
      </c>
      <c r="J149" t="s">
        <v>129</v>
      </c>
      <c r="K149" t="s">
        <v>131</v>
      </c>
      <c r="L149" t="s">
        <v>8</v>
      </c>
      <c r="M149" t="s">
        <v>10</v>
      </c>
      <c r="N149" s="3">
        <v>4.1799999999999997E-2</v>
      </c>
      <c r="O149" t="s">
        <v>8</v>
      </c>
      <c r="P149" t="s">
        <v>11</v>
      </c>
      <c r="Q149">
        <v>0.98060000000000003</v>
      </c>
      <c r="R149" t="s">
        <v>8</v>
      </c>
      <c r="S149" t="s">
        <v>12</v>
      </c>
      <c r="T149" s="3">
        <v>0.1913</v>
      </c>
      <c r="U149" t="s">
        <v>8</v>
      </c>
      <c r="V149" t="s">
        <v>13</v>
      </c>
      <c r="W149">
        <v>0.95330000000000004</v>
      </c>
    </row>
    <row r="150" spans="7:23">
      <c r="G150" s="2" t="s">
        <v>17</v>
      </c>
      <c r="H150" t="s">
        <v>91</v>
      </c>
    </row>
    <row r="151" spans="7:23">
      <c r="G151" s="2" t="s">
        <v>6</v>
      </c>
      <c r="H151" t="s">
        <v>7</v>
      </c>
      <c r="I151" t="s">
        <v>8</v>
      </c>
      <c r="J151" t="s">
        <v>129</v>
      </c>
      <c r="K151" t="s">
        <v>131</v>
      </c>
      <c r="L151" t="s">
        <v>8</v>
      </c>
      <c r="M151" t="s">
        <v>10</v>
      </c>
      <c r="N151" s="3">
        <v>1.9E-3</v>
      </c>
      <c r="O151" t="s">
        <v>8</v>
      </c>
      <c r="P151" t="s">
        <v>11</v>
      </c>
      <c r="Q151">
        <v>1</v>
      </c>
      <c r="R151" t="s">
        <v>8</v>
      </c>
      <c r="S151" t="s">
        <v>12</v>
      </c>
      <c r="T151" s="3">
        <v>0.24440000000000001</v>
      </c>
      <c r="U151" t="s">
        <v>8</v>
      </c>
      <c r="V151" t="s">
        <v>13</v>
      </c>
      <c r="W151">
        <v>0.95330000000000004</v>
      </c>
    </row>
    <row r="152" spans="7:23">
      <c r="G152" s="2" t="s">
        <v>17</v>
      </c>
      <c r="H152" t="s">
        <v>92</v>
      </c>
    </row>
    <row r="153" spans="7:23">
      <c r="G153" s="2" t="s">
        <v>6</v>
      </c>
      <c r="H153" t="s">
        <v>7</v>
      </c>
      <c r="I153" t="s">
        <v>8</v>
      </c>
      <c r="J153" t="s">
        <v>129</v>
      </c>
      <c r="K153" t="s">
        <v>132</v>
      </c>
      <c r="L153" t="s">
        <v>8</v>
      </c>
      <c r="M153" t="s">
        <v>10</v>
      </c>
      <c r="N153" s="3">
        <v>5.7599999999999998E-2</v>
      </c>
      <c r="O153" t="s">
        <v>8</v>
      </c>
      <c r="P153" t="s">
        <v>11</v>
      </c>
      <c r="Q153">
        <v>0.9778</v>
      </c>
      <c r="R153" t="s">
        <v>8</v>
      </c>
      <c r="S153" t="s">
        <v>12</v>
      </c>
      <c r="T153" s="3">
        <v>8.9300000000000004E-2</v>
      </c>
      <c r="U153" t="s">
        <v>8</v>
      </c>
      <c r="V153" t="s">
        <v>13</v>
      </c>
      <c r="W153">
        <v>0.95330000000000004</v>
      </c>
    </row>
    <row r="154" spans="7:23">
      <c r="G154" s="2" t="s">
        <v>17</v>
      </c>
      <c r="H154" t="s">
        <v>93</v>
      </c>
    </row>
    <row r="155" spans="7:23">
      <c r="G155" s="2" t="s">
        <v>6</v>
      </c>
      <c r="H155" t="s">
        <v>7</v>
      </c>
      <c r="I155" t="s">
        <v>8</v>
      </c>
      <c r="J155" t="s">
        <v>129</v>
      </c>
      <c r="K155" t="s">
        <v>131</v>
      </c>
      <c r="L155" t="s">
        <v>8</v>
      </c>
      <c r="M155" t="s">
        <v>10</v>
      </c>
      <c r="N155" s="3">
        <v>3.2000000000000001E-2</v>
      </c>
      <c r="O155" t="s">
        <v>8</v>
      </c>
      <c r="P155" t="s">
        <v>11</v>
      </c>
      <c r="Q155">
        <v>0.98609999999999998</v>
      </c>
      <c r="R155" t="s">
        <v>8</v>
      </c>
      <c r="S155" t="s">
        <v>12</v>
      </c>
      <c r="T155" s="3">
        <v>0.28620000000000001</v>
      </c>
      <c r="U155" t="s">
        <v>8</v>
      </c>
      <c r="V155" t="s">
        <v>13</v>
      </c>
      <c r="W155">
        <v>0.93330000000000002</v>
      </c>
    </row>
    <row r="156" spans="7:23">
      <c r="G156" s="2" t="s">
        <v>17</v>
      </c>
      <c r="H156" t="s">
        <v>94</v>
      </c>
    </row>
    <row r="157" spans="7:23">
      <c r="G157" s="2" t="s">
        <v>6</v>
      </c>
      <c r="H157" t="s">
        <v>7</v>
      </c>
      <c r="I157" t="s">
        <v>8</v>
      </c>
      <c r="J157" t="s">
        <v>129</v>
      </c>
      <c r="K157" t="s">
        <v>131</v>
      </c>
      <c r="L157" t="s">
        <v>8</v>
      </c>
      <c r="M157" t="s">
        <v>10</v>
      </c>
      <c r="N157" s="3">
        <v>7.0717000000000002E-4</v>
      </c>
      <c r="O157" t="s">
        <v>8</v>
      </c>
      <c r="P157" t="s">
        <v>11</v>
      </c>
      <c r="Q157">
        <v>1</v>
      </c>
      <c r="R157" t="s">
        <v>8</v>
      </c>
      <c r="S157" t="s">
        <v>12</v>
      </c>
      <c r="T157" s="3">
        <v>0.13789999999999999</v>
      </c>
      <c r="U157" t="s">
        <v>8</v>
      </c>
      <c r="V157" t="s">
        <v>13</v>
      </c>
      <c r="W157">
        <v>0.97330000000000005</v>
      </c>
    </row>
    <row r="158" spans="7:23">
      <c r="G158" s="2" t="s">
        <v>17</v>
      </c>
      <c r="H158" t="s">
        <v>95</v>
      </c>
    </row>
    <row r="159" spans="7:23">
      <c r="G159" s="2" t="s">
        <v>6</v>
      </c>
      <c r="H159" t="s">
        <v>7</v>
      </c>
      <c r="I159" t="s">
        <v>8</v>
      </c>
      <c r="J159" t="s">
        <v>129</v>
      </c>
      <c r="K159" t="s">
        <v>132</v>
      </c>
      <c r="L159" t="s">
        <v>8</v>
      </c>
      <c r="M159" t="s">
        <v>10</v>
      </c>
      <c r="N159" s="3">
        <v>4.8671000000000001E-4</v>
      </c>
      <c r="O159" t="s">
        <v>8</v>
      </c>
      <c r="P159" t="s">
        <v>11</v>
      </c>
      <c r="Q159">
        <v>1</v>
      </c>
      <c r="R159" t="s">
        <v>8</v>
      </c>
      <c r="S159" t="s">
        <v>12</v>
      </c>
      <c r="T159" s="3">
        <v>0.1245</v>
      </c>
      <c r="U159" t="s">
        <v>8</v>
      </c>
      <c r="V159" t="s">
        <v>13</v>
      </c>
      <c r="W159">
        <v>0.98</v>
      </c>
    </row>
    <row r="160" spans="7:23">
      <c r="G160" s="2" t="s">
        <v>17</v>
      </c>
      <c r="H160" t="s">
        <v>97</v>
      </c>
    </row>
    <row r="161" spans="7:23">
      <c r="G161" s="2" t="s">
        <v>6</v>
      </c>
      <c r="H161" t="s">
        <v>7</v>
      </c>
      <c r="I161" t="s">
        <v>8</v>
      </c>
      <c r="J161" t="s">
        <v>129</v>
      </c>
      <c r="K161" t="s">
        <v>131</v>
      </c>
      <c r="L161" t="s">
        <v>8</v>
      </c>
      <c r="M161" t="s">
        <v>10</v>
      </c>
      <c r="N161" s="3">
        <v>3.7900000000000003E-2</v>
      </c>
      <c r="O161" t="s">
        <v>8</v>
      </c>
      <c r="P161" t="s">
        <v>11</v>
      </c>
      <c r="Q161">
        <v>0.9889</v>
      </c>
      <c r="R161" t="s">
        <v>8</v>
      </c>
      <c r="S161" t="s">
        <v>12</v>
      </c>
      <c r="T161" s="3">
        <v>0.15509999999999999</v>
      </c>
      <c r="U161" t="s">
        <v>8</v>
      </c>
      <c r="V161" t="s">
        <v>13</v>
      </c>
      <c r="W161">
        <v>0.9667</v>
      </c>
    </row>
    <row r="162" spans="7:23">
      <c r="G162" s="2" t="s">
        <v>17</v>
      </c>
      <c r="H162" t="s">
        <v>98</v>
      </c>
    </row>
    <row r="163" spans="7:23">
      <c r="G163" s="2" t="s">
        <v>6</v>
      </c>
      <c r="H163" t="s">
        <v>7</v>
      </c>
      <c r="I163" t="s">
        <v>8</v>
      </c>
      <c r="J163" t="s">
        <v>129</v>
      </c>
      <c r="K163" t="s">
        <v>132</v>
      </c>
      <c r="L163" t="s">
        <v>8</v>
      </c>
      <c r="M163" t="s">
        <v>10</v>
      </c>
      <c r="N163" s="3">
        <v>3.4200000000000001E-2</v>
      </c>
      <c r="O163" t="s">
        <v>8</v>
      </c>
      <c r="P163" t="s">
        <v>11</v>
      </c>
      <c r="Q163">
        <v>0.99170000000000003</v>
      </c>
      <c r="R163" t="s">
        <v>8</v>
      </c>
      <c r="S163" t="s">
        <v>12</v>
      </c>
      <c r="T163" s="3">
        <v>5.5800000000000002E-2</v>
      </c>
      <c r="U163" t="s">
        <v>8</v>
      </c>
      <c r="V163" t="s">
        <v>13</v>
      </c>
      <c r="W163">
        <v>0.98</v>
      </c>
    </row>
    <row r="164" spans="7:23">
      <c r="G164" s="2" t="s">
        <v>17</v>
      </c>
      <c r="H164" t="s">
        <v>99</v>
      </c>
    </row>
    <row r="165" spans="7:23">
      <c r="G165" s="2" t="s">
        <v>6</v>
      </c>
      <c r="H165" t="s">
        <v>7</v>
      </c>
      <c r="I165" t="s">
        <v>8</v>
      </c>
      <c r="J165" t="s">
        <v>129</v>
      </c>
      <c r="K165" t="s">
        <v>132</v>
      </c>
      <c r="L165" t="s">
        <v>8</v>
      </c>
      <c r="M165" t="s">
        <v>10</v>
      </c>
      <c r="N165" s="3">
        <v>1.8E-3</v>
      </c>
      <c r="O165" t="s">
        <v>8</v>
      </c>
      <c r="P165" t="s">
        <v>11</v>
      </c>
      <c r="Q165">
        <v>1</v>
      </c>
      <c r="R165" t="s">
        <v>8</v>
      </c>
      <c r="S165" t="s">
        <v>12</v>
      </c>
      <c r="T165" s="3">
        <v>4.3200000000000002E-2</v>
      </c>
      <c r="U165" t="s">
        <v>8</v>
      </c>
      <c r="V165" t="s">
        <v>13</v>
      </c>
      <c r="W165">
        <v>0.98670000000000002</v>
      </c>
    </row>
    <row r="166" spans="7:23">
      <c r="G166" s="2" t="s">
        <v>17</v>
      </c>
      <c r="H166" t="s">
        <v>100</v>
      </c>
    </row>
    <row r="167" spans="7:23">
      <c r="G167" s="2" t="s">
        <v>6</v>
      </c>
      <c r="H167" t="s">
        <v>7</v>
      </c>
      <c r="I167" t="s">
        <v>8</v>
      </c>
      <c r="J167" t="s">
        <v>129</v>
      </c>
      <c r="K167" t="s">
        <v>131</v>
      </c>
      <c r="L167" t="s">
        <v>8</v>
      </c>
      <c r="M167" t="s">
        <v>10</v>
      </c>
      <c r="N167" s="3">
        <v>4.0657999999999997E-4</v>
      </c>
      <c r="O167" t="s">
        <v>8</v>
      </c>
      <c r="P167" t="s">
        <v>11</v>
      </c>
      <c r="Q167">
        <v>1</v>
      </c>
      <c r="R167" t="s">
        <v>8</v>
      </c>
      <c r="S167" t="s">
        <v>12</v>
      </c>
      <c r="T167" s="3">
        <v>3.8800000000000001E-2</v>
      </c>
      <c r="U167" t="s">
        <v>8</v>
      </c>
      <c r="V167" t="s">
        <v>13</v>
      </c>
      <c r="W167">
        <v>0.98670000000000002</v>
      </c>
    </row>
    <row r="168" spans="7:23">
      <c r="G168" s="2" t="s">
        <v>17</v>
      </c>
      <c r="H168" t="s">
        <v>101</v>
      </c>
    </row>
    <row r="169" spans="7:23">
      <c r="G169" s="2" t="s">
        <v>6</v>
      </c>
      <c r="H169" t="s">
        <v>7</v>
      </c>
      <c r="I169" t="s">
        <v>8</v>
      </c>
      <c r="J169" t="s">
        <v>129</v>
      </c>
      <c r="K169" t="s">
        <v>132</v>
      </c>
      <c r="L169" t="s">
        <v>8</v>
      </c>
      <c r="M169" t="s">
        <v>10</v>
      </c>
      <c r="N169" s="3">
        <v>1.5E-3</v>
      </c>
      <c r="O169" t="s">
        <v>8</v>
      </c>
      <c r="P169" t="s">
        <v>11</v>
      </c>
      <c r="Q169">
        <v>1</v>
      </c>
      <c r="R169" t="s">
        <v>8</v>
      </c>
      <c r="S169" t="s">
        <v>12</v>
      </c>
      <c r="T169">
        <v>5.8400000000000001E-2</v>
      </c>
      <c r="U169" t="s">
        <v>8</v>
      </c>
      <c r="V169" t="s">
        <v>13</v>
      </c>
      <c r="W169">
        <v>0.98670000000000002</v>
      </c>
    </row>
    <row r="170" spans="7:23">
      <c r="G170" s="2" t="s">
        <v>17</v>
      </c>
      <c r="H170" t="s">
        <v>102</v>
      </c>
    </row>
    <row r="171" spans="7:23">
      <c r="G171" s="2" t="s">
        <v>6</v>
      </c>
      <c r="H171" t="s">
        <v>7</v>
      </c>
      <c r="I171" t="s">
        <v>8</v>
      </c>
      <c r="J171" t="s">
        <v>129</v>
      </c>
      <c r="K171" t="s">
        <v>132</v>
      </c>
      <c r="L171" t="s">
        <v>8</v>
      </c>
      <c r="M171" t="s">
        <v>10</v>
      </c>
      <c r="N171" s="3">
        <v>3.2897999999999998E-4</v>
      </c>
      <c r="O171" t="s">
        <v>8</v>
      </c>
      <c r="P171" t="s">
        <v>11</v>
      </c>
      <c r="Q171">
        <v>1</v>
      </c>
      <c r="R171" t="s">
        <v>8</v>
      </c>
      <c r="S171" t="s">
        <v>12</v>
      </c>
      <c r="T171">
        <v>4.4600000000000001E-2</v>
      </c>
      <c r="U171" t="s">
        <v>8</v>
      </c>
      <c r="V171" t="s">
        <v>13</v>
      </c>
      <c r="W171">
        <v>0.98670000000000002</v>
      </c>
    </row>
    <row r="172" spans="7:23">
      <c r="G172" s="2" t="s">
        <v>17</v>
      </c>
      <c r="H172" t="s">
        <v>103</v>
      </c>
    </row>
    <row r="173" spans="7:23">
      <c r="G173" s="2" t="s">
        <v>6</v>
      </c>
      <c r="H173" t="s">
        <v>7</v>
      </c>
      <c r="I173" t="s">
        <v>8</v>
      </c>
      <c r="J173" t="s">
        <v>129</v>
      </c>
      <c r="K173" t="s">
        <v>131</v>
      </c>
      <c r="L173" t="s">
        <v>8</v>
      </c>
      <c r="M173" t="s">
        <v>10</v>
      </c>
      <c r="N173" s="3">
        <v>1.8818E-4</v>
      </c>
      <c r="O173" t="s">
        <v>8</v>
      </c>
      <c r="P173" t="s">
        <v>11</v>
      </c>
      <c r="Q173">
        <v>1</v>
      </c>
      <c r="R173" t="s">
        <v>8</v>
      </c>
      <c r="S173" t="s">
        <v>12</v>
      </c>
      <c r="T173">
        <v>3.44E-2</v>
      </c>
      <c r="U173" t="s">
        <v>8</v>
      </c>
      <c r="V173" t="s">
        <v>13</v>
      </c>
      <c r="W173">
        <v>0.98670000000000002</v>
      </c>
    </row>
    <row r="174" spans="7:23">
      <c r="G174" s="2" t="s">
        <v>17</v>
      </c>
      <c r="H174" t="s">
        <v>104</v>
      </c>
    </row>
    <row r="175" spans="7:23">
      <c r="G175" s="2" t="s">
        <v>6</v>
      </c>
      <c r="H175" t="s">
        <v>7</v>
      </c>
      <c r="I175" t="s">
        <v>8</v>
      </c>
      <c r="J175" t="s">
        <v>129</v>
      </c>
      <c r="K175" t="s">
        <v>132</v>
      </c>
      <c r="L175" t="s">
        <v>8</v>
      </c>
      <c r="M175" t="s">
        <v>10</v>
      </c>
      <c r="N175" s="3">
        <v>1.4033000000000001E-4</v>
      </c>
      <c r="O175" t="s">
        <v>8</v>
      </c>
      <c r="P175" t="s">
        <v>11</v>
      </c>
      <c r="Q175">
        <v>1</v>
      </c>
      <c r="R175" t="s">
        <v>8</v>
      </c>
      <c r="S175" t="s">
        <v>12</v>
      </c>
      <c r="T175">
        <v>3.9899999999999998E-2</v>
      </c>
      <c r="U175" t="s">
        <v>8</v>
      </c>
      <c r="V175" t="s">
        <v>13</v>
      </c>
      <c r="W175">
        <v>0.98670000000000002</v>
      </c>
    </row>
    <row r="176" spans="7:23">
      <c r="G176" s="2" t="s">
        <v>17</v>
      </c>
      <c r="H176" t="s">
        <v>105</v>
      </c>
    </row>
    <row r="177" spans="7:23">
      <c r="G177" s="2" t="s">
        <v>6</v>
      </c>
      <c r="H177" t="s">
        <v>7</v>
      </c>
      <c r="I177" t="s">
        <v>8</v>
      </c>
      <c r="J177" t="s">
        <v>129</v>
      </c>
      <c r="K177" t="s">
        <v>131</v>
      </c>
      <c r="L177" t="s">
        <v>8</v>
      </c>
      <c r="M177" t="s">
        <v>10</v>
      </c>
      <c r="N177" s="3">
        <v>1.5147000000000001E-4</v>
      </c>
      <c r="O177" t="s">
        <v>8</v>
      </c>
      <c r="P177" t="s">
        <v>11</v>
      </c>
      <c r="Q177">
        <v>1</v>
      </c>
      <c r="R177" t="s">
        <v>8</v>
      </c>
      <c r="S177" t="s">
        <v>12</v>
      </c>
      <c r="T177">
        <v>3.3799999999999997E-2</v>
      </c>
      <c r="U177" t="s">
        <v>8</v>
      </c>
      <c r="V177" t="s">
        <v>13</v>
      </c>
      <c r="W177">
        <v>0.98670000000000002</v>
      </c>
    </row>
    <row r="178" spans="7:23">
      <c r="G178" s="2" t="s">
        <v>17</v>
      </c>
      <c r="H178" t="s">
        <v>106</v>
      </c>
    </row>
    <row r="179" spans="7:23">
      <c r="G179" s="2" t="s">
        <v>6</v>
      </c>
      <c r="H179" t="s">
        <v>7</v>
      </c>
      <c r="I179" t="s">
        <v>8</v>
      </c>
      <c r="J179" t="s">
        <v>129</v>
      </c>
      <c r="K179" t="s">
        <v>132</v>
      </c>
      <c r="L179" t="s">
        <v>8</v>
      </c>
      <c r="M179" t="s">
        <v>10</v>
      </c>
      <c r="N179" s="3">
        <v>2.3586000000000001E-4</v>
      </c>
      <c r="O179" t="s">
        <v>8</v>
      </c>
      <c r="P179" t="s">
        <v>11</v>
      </c>
      <c r="Q179">
        <v>1</v>
      </c>
      <c r="R179" t="s">
        <v>8</v>
      </c>
      <c r="S179" t="s">
        <v>12</v>
      </c>
      <c r="T179">
        <v>3.2300000000000002E-2</v>
      </c>
      <c r="U179" t="s">
        <v>8</v>
      </c>
      <c r="V179" t="s">
        <v>13</v>
      </c>
      <c r="W179">
        <v>0.98670000000000002</v>
      </c>
    </row>
    <row r="180" spans="7:23">
      <c r="G180" s="2" t="s">
        <v>17</v>
      </c>
      <c r="H180" t="s">
        <v>108</v>
      </c>
    </row>
    <row r="181" spans="7:23">
      <c r="G181" s="2" t="s">
        <v>6</v>
      </c>
      <c r="H181" t="s">
        <v>7</v>
      </c>
      <c r="I181" t="s">
        <v>8</v>
      </c>
      <c r="J181" t="s">
        <v>129</v>
      </c>
      <c r="K181" t="s">
        <v>131</v>
      </c>
      <c r="L181" t="s">
        <v>8</v>
      </c>
      <c r="M181" t="s">
        <v>10</v>
      </c>
      <c r="N181" s="3">
        <v>1.3967E-4</v>
      </c>
      <c r="O181" t="s">
        <v>8</v>
      </c>
      <c r="P181" t="s">
        <v>11</v>
      </c>
      <c r="Q181">
        <v>1</v>
      </c>
      <c r="R181" t="s">
        <v>8</v>
      </c>
      <c r="S181" t="s">
        <v>12</v>
      </c>
      <c r="T181">
        <v>3.4099999999999998E-2</v>
      </c>
      <c r="U181" t="s">
        <v>8</v>
      </c>
      <c r="V181" t="s">
        <v>13</v>
      </c>
      <c r="W181">
        <v>0.98670000000000002</v>
      </c>
    </row>
    <row r="182" spans="7:23">
      <c r="G182" s="2" t="s">
        <v>17</v>
      </c>
      <c r="H182" t="s">
        <v>109</v>
      </c>
    </row>
    <row r="183" spans="7:23">
      <c r="G183" s="2" t="s">
        <v>6</v>
      </c>
      <c r="H183" t="s">
        <v>7</v>
      </c>
      <c r="I183" t="s">
        <v>8</v>
      </c>
      <c r="J183" t="s">
        <v>129</v>
      </c>
      <c r="K183" t="s">
        <v>132</v>
      </c>
      <c r="L183" t="s">
        <v>8</v>
      </c>
      <c r="M183" t="s">
        <v>10</v>
      </c>
      <c r="N183" s="3">
        <v>1.1804E-4</v>
      </c>
      <c r="O183" t="s">
        <v>8</v>
      </c>
      <c r="P183" t="s">
        <v>11</v>
      </c>
      <c r="Q183">
        <v>1</v>
      </c>
      <c r="R183" t="s">
        <v>8</v>
      </c>
      <c r="S183" t="s">
        <v>12</v>
      </c>
      <c r="T183">
        <v>3.8600000000000002E-2</v>
      </c>
      <c r="U183" t="s">
        <v>8</v>
      </c>
      <c r="V183" t="s">
        <v>13</v>
      </c>
      <c r="W183">
        <v>0.98670000000000002</v>
      </c>
    </row>
    <row r="184" spans="7:23">
      <c r="G184" s="2" t="s">
        <v>17</v>
      </c>
      <c r="H184" t="s">
        <v>110</v>
      </c>
    </row>
    <row r="185" spans="7:23">
      <c r="G185" s="2" t="s">
        <v>6</v>
      </c>
      <c r="H185" t="s">
        <v>7</v>
      </c>
      <c r="I185" t="s">
        <v>8</v>
      </c>
      <c r="J185" t="s">
        <v>129</v>
      </c>
      <c r="K185" t="s">
        <v>131</v>
      </c>
      <c r="L185" t="s">
        <v>8</v>
      </c>
      <c r="M185" t="s">
        <v>10</v>
      </c>
      <c r="N185" s="3">
        <v>1.1737E-4</v>
      </c>
      <c r="O185" t="s">
        <v>8</v>
      </c>
      <c r="P185" t="s">
        <v>11</v>
      </c>
      <c r="Q185">
        <v>1</v>
      </c>
      <c r="R185" t="s">
        <v>8</v>
      </c>
      <c r="S185" t="s">
        <v>12</v>
      </c>
      <c r="T185">
        <v>4.0599999999999997E-2</v>
      </c>
      <c r="U185" t="s">
        <v>8</v>
      </c>
      <c r="V185" t="s">
        <v>13</v>
      </c>
      <c r="W185">
        <v>0.98670000000000002</v>
      </c>
    </row>
    <row r="186" spans="7:23">
      <c r="G186" s="2" t="s">
        <v>17</v>
      </c>
      <c r="H186" t="s">
        <v>111</v>
      </c>
    </row>
    <row r="187" spans="7:23">
      <c r="G187" s="2" t="s">
        <v>6</v>
      </c>
      <c r="H187" t="s">
        <v>7</v>
      </c>
      <c r="I187" t="s">
        <v>8</v>
      </c>
      <c r="J187" t="s">
        <v>129</v>
      </c>
      <c r="K187" t="s">
        <v>132</v>
      </c>
      <c r="L187" t="s">
        <v>8</v>
      </c>
      <c r="M187" t="s">
        <v>10</v>
      </c>
      <c r="N187" s="3">
        <v>1.351E-4</v>
      </c>
      <c r="O187" t="s">
        <v>8</v>
      </c>
      <c r="P187" t="s">
        <v>11</v>
      </c>
      <c r="Q187">
        <v>1</v>
      </c>
      <c r="R187" t="s">
        <v>8</v>
      </c>
      <c r="S187" t="s">
        <v>12</v>
      </c>
      <c r="T187">
        <v>3.7400000000000003E-2</v>
      </c>
      <c r="U187" t="s">
        <v>8</v>
      </c>
      <c r="V187" t="s">
        <v>13</v>
      </c>
      <c r="W187">
        <v>0.98670000000000002</v>
      </c>
    </row>
    <row r="188" spans="7:23">
      <c r="G188" s="2" t="s">
        <v>17</v>
      </c>
      <c r="H188" t="s">
        <v>112</v>
      </c>
    </row>
    <row r="189" spans="7:23">
      <c r="G189" s="2" t="s">
        <v>6</v>
      </c>
      <c r="H189" t="s">
        <v>7</v>
      </c>
      <c r="I189" t="s">
        <v>8</v>
      </c>
      <c r="J189" t="s">
        <v>129</v>
      </c>
      <c r="K189" t="s">
        <v>132</v>
      </c>
      <c r="L189" t="s">
        <v>8</v>
      </c>
      <c r="M189" t="s">
        <v>10</v>
      </c>
      <c r="N189" s="3">
        <v>5.9063E-5</v>
      </c>
      <c r="O189" t="s">
        <v>8</v>
      </c>
      <c r="P189" t="s">
        <v>11</v>
      </c>
      <c r="Q189">
        <v>1</v>
      </c>
      <c r="R189" t="s">
        <v>8</v>
      </c>
      <c r="S189" t="s">
        <v>12</v>
      </c>
      <c r="T189">
        <v>3.3099999999999997E-2</v>
      </c>
      <c r="U189" t="s">
        <v>8</v>
      </c>
      <c r="V189" t="s">
        <v>13</v>
      </c>
      <c r="W189">
        <v>0.98670000000000002</v>
      </c>
    </row>
    <row r="190" spans="7:23">
      <c r="G190" s="2" t="s">
        <v>17</v>
      </c>
      <c r="H190" t="s">
        <v>113</v>
      </c>
    </row>
    <row r="191" spans="7:23">
      <c r="G191" s="2" t="s">
        <v>6</v>
      </c>
      <c r="H191" t="s">
        <v>7</v>
      </c>
      <c r="I191" t="s">
        <v>8</v>
      </c>
      <c r="J191" t="s">
        <v>129</v>
      </c>
      <c r="K191" t="s">
        <v>131</v>
      </c>
      <c r="L191" t="s">
        <v>8</v>
      </c>
      <c r="M191" t="s">
        <v>10</v>
      </c>
      <c r="N191" s="3">
        <v>6.2226999999999999E-5</v>
      </c>
      <c r="O191" t="s">
        <v>8</v>
      </c>
      <c r="P191" t="s">
        <v>11</v>
      </c>
      <c r="Q191">
        <v>1</v>
      </c>
      <c r="R191" t="s">
        <v>8</v>
      </c>
      <c r="S191" t="s">
        <v>12</v>
      </c>
      <c r="T191">
        <v>3.5700000000000003E-2</v>
      </c>
      <c r="U191" t="s">
        <v>8</v>
      </c>
      <c r="V191" t="s">
        <v>13</v>
      </c>
      <c r="W191">
        <v>0.98670000000000002</v>
      </c>
    </row>
    <row r="192" spans="7:23">
      <c r="G192" s="2" t="s">
        <v>17</v>
      </c>
      <c r="H192" t="s">
        <v>114</v>
      </c>
    </row>
    <row r="193" spans="7:23">
      <c r="G193" s="2" t="s">
        <v>6</v>
      </c>
      <c r="H193" t="s">
        <v>7</v>
      </c>
      <c r="I193" t="s">
        <v>8</v>
      </c>
      <c r="J193" t="s">
        <v>129</v>
      </c>
      <c r="K193" t="s">
        <v>132</v>
      </c>
      <c r="L193" t="s">
        <v>8</v>
      </c>
      <c r="M193" t="s">
        <v>10</v>
      </c>
      <c r="N193" s="3">
        <v>1.0422E-4</v>
      </c>
      <c r="O193" t="s">
        <v>8</v>
      </c>
      <c r="P193" t="s">
        <v>11</v>
      </c>
      <c r="Q193">
        <v>1</v>
      </c>
      <c r="R193" t="s">
        <v>8</v>
      </c>
      <c r="S193" t="s">
        <v>12</v>
      </c>
      <c r="T193">
        <v>4.1099999999999998E-2</v>
      </c>
      <c r="U193" t="s">
        <v>8</v>
      </c>
      <c r="V193" t="s">
        <v>13</v>
      </c>
      <c r="W193">
        <v>0.98670000000000002</v>
      </c>
    </row>
    <row r="194" spans="7:23">
      <c r="G194" s="2" t="s">
        <v>17</v>
      </c>
      <c r="H194" t="s">
        <v>115</v>
      </c>
    </row>
    <row r="195" spans="7:23">
      <c r="G195" s="2" t="s">
        <v>6</v>
      </c>
      <c r="H195" t="s">
        <v>7</v>
      </c>
      <c r="I195" t="s">
        <v>8</v>
      </c>
      <c r="J195" t="s">
        <v>129</v>
      </c>
      <c r="K195" t="s">
        <v>132</v>
      </c>
      <c r="L195" t="s">
        <v>8</v>
      </c>
      <c r="M195" t="s">
        <v>10</v>
      </c>
      <c r="N195" s="3">
        <v>6.5909999999999997E-5</v>
      </c>
      <c r="O195" t="s">
        <v>8</v>
      </c>
      <c r="P195" t="s">
        <v>11</v>
      </c>
      <c r="Q195">
        <v>1</v>
      </c>
      <c r="R195" t="s">
        <v>8</v>
      </c>
      <c r="S195" t="s">
        <v>12</v>
      </c>
      <c r="T195">
        <v>4.1799999999999997E-2</v>
      </c>
      <c r="U195" t="s">
        <v>8</v>
      </c>
      <c r="V195" t="s">
        <v>13</v>
      </c>
      <c r="W195">
        <v>0.98670000000000002</v>
      </c>
    </row>
    <row r="196" spans="7:23">
      <c r="G196" s="2" t="s">
        <v>17</v>
      </c>
      <c r="H196" t="s">
        <v>116</v>
      </c>
    </row>
    <row r="197" spans="7:23">
      <c r="G197" s="2" t="s">
        <v>6</v>
      </c>
      <c r="H197" t="s">
        <v>7</v>
      </c>
      <c r="I197" t="s">
        <v>8</v>
      </c>
      <c r="J197" t="s">
        <v>129</v>
      </c>
      <c r="K197" t="s">
        <v>132</v>
      </c>
      <c r="L197" t="s">
        <v>8</v>
      </c>
      <c r="M197" t="s">
        <v>10</v>
      </c>
      <c r="N197" s="3">
        <v>6.0466E-5</v>
      </c>
      <c r="O197" t="s">
        <v>8</v>
      </c>
      <c r="P197" t="s">
        <v>11</v>
      </c>
      <c r="Q197">
        <v>1</v>
      </c>
      <c r="R197" t="s">
        <v>8</v>
      </c>
      <c r="S197" t="s">
        <v>12</v>
      </c>
      <c r="T197">
        <v>4.02E-2</v>
      </c>
      <c r="U197" t="s">
        <v>8</v>
      </c>
      <c r="V197" t="s">
        <v>13</v>
      </c>
      <c r="W197">
        <v>0.98670000000000002</v>
      </c>
    </row>
    <row r="198" spans="7:23">
      <c r="G198" s="2" t="s">
        <v>17</v>
      </c>
      <c r="H198" t="s">
        <v>117</v>
      </c>
    </row>
    <row r="199" spans="7:23">
      <c r="G199" s="2" t="s">
        <v>6</v>
      </c>
      <c r="H199" t="s">
        <v>7</v>
      </c>
      <c r="I199" t="s">
        <v>8</v>
      </c>
      <c r="J199" t="s">
        <v>129</v>
      </c>
      <c r="K199" t="s">
        <v>132</v>
      </c>
      <c r="L199" t="s">
        <v>8</v>
      </c>
      <c r="M199" t="s">
        <v>10</v>
      </c>
      <c r="N199" s="3">
        <v>4.3325000000000003E-5</v>
      </c>
      <c r="O199" t="s">
        <v>8</v>
      </c>
      <c r="P199" t="s">
        <v>11</v>
      </c>
      <c r="Q199">
        <v>1</v>
      </c>
      <c r="R199" t="s">
        <v>8</v>
      </c>
      <c r="S199" t="s">
        <v>12</v>
      </c>
      <c r="T199">
        <v>4.2999999999999997E-2</v>
      </c>
      <c r="U199" t="s">
        <v>8</v>
      </c>
      <c r="V199" t="s">
        <v>13</v>
      </c>
      <c r="W199">
        <v>0.98670000000000002</v>
      </c>
    </row>
    <row r="200" spans="7:23">
      <c r="G200" s="2" t="s">
        <v>17</v>
      </c>
      <c r="H200" t="s">
        <v>20</v>
      </c>
    </row>
    <row r="201" spans="7:23">
      <c r="G201" s="2" t="s">
        <v>6</v>
      </c>
      <c r="H201" t="s">
        <v>7</v>
      </c>
      <c r="I201" t="s">
        <v>8</v>
      </c>
      <c r="J201" t="s">
        <v>129</v>
      </c>
      <c r="K201" t="s">
        <v>132</v>
      </c>
      <c r="L201" t="s">
        <v>8</v>
      </c>
      <c r="M201" t="s">
        <v>10</v>
      </c>
      <c r="N201" s="3">
        <v>4.7831999999999999E-5</v>
      </c>
      <c r="O201" t="s">
        <v>8</v>
      </c>
      <c r="P201" t="s">
        <v>11</v>
      </c>
      <c r="Q201">
        <v>1</v>
      </c>
      <c r="R201" t="s">
        <v>8</v>
      </c>
      <c r="S201" t="s">
        <v>12</v>
      </c>
      <c r="T201">
        <v>3.7900000000000003E-2</v>
      </c>
      <c r="U201" t="s">
        <v>8</v>
      </c>
      <c r="V201" t="s">
        <v>13</v>
      </c>
      <c r="W201">
        <v>0.98670000000000002</v>
      </c>
    </row>
    <row r="202" spans="7:23">
      <c r="G202" t="s">
        <v>134</v>
      </c>
      <c r="H202" t="s">
        <v>7</v>
      </c>
      <c r="I202" t="s">
        <v>8</v>
      </c>
      <c r="J202" t="s">
        <v>135</v>
      </c>
      <c r="K202" t="s">
        <v>136</v>
      </c>
      <c r="L202" t="s">
        <v>8</v>
      </c>
      <c r="M202" t="s">
        <v>10</v>
      </c>
      <c r="N202">
        <v>3.7900000000000003E-2</v>
      </c>
      <c r="O202" t="s">
        <v>8</v>
      </c>
      <c r="P202" t="s">
        <v>11</v>
      </c>
      <c r="Q202">
        <v>0.98670000000000002</v>
      </c>
    </row>
    <row r="203" spans="7:23">
      <c r="G203">
        <v>2</v>
      </c>
      <c r="H203" t="s">
        <v>124</v>
      </c>
      <c r="I203" t="s">
        <v>125</v>
      </c>
      <c r="J203" t="s">
        <v>124</v>
      </c>
      <c r="K203" t="s">
        <v>126</v>
      </c>
      <c r="L203">
        <v>98.67</v>
      </c>
    </row>
    <row r="204" spans="7:23">
      <c r="G204">
        <v>98.666667938232393</v>
      </c>
    </row>
    <row r="205" spans="7:23">
      <c r="G205" t="s">
        <v>17</v>
      </c>
      <c r="H205" t="s">
        <v>18</v>
      </c>
    </row>
    <row r="206" spans="7:23">
      <c r="G206" t="s">
        <v>6</v>
      </c>
      <c r="H206" t="s">
        <v>7</v>
      </c>
      <c r="I206" t="s">
        <v>8</v>
      </c>
      <c r="J206" t="s">
        <v>137</v>
      </c>
      <c r="K206" t="s">
        <v>128</v>
      </c>
      <c r="L206" t="s">
        <v>8</v>
      </c>
      <c r="M206" t="s">
        <v>10</v>
      </c>
      <c r="N206">
        <v>1.4258999999999999</v>
      </c>
      <c r="O206" t="s">
        <v>8</v>
      </c>
      <c r="P206" t="s">
        <v>11</v>
      </c>
      <c r="Q206">
        <v>0.4889</v>
      </c>
      <c r="R206" t="s">
        <v>8</v>
      </c>
      <c r="S206" t="s">
        <v>12</v>
      </c>
      <c r="T206">
        <v>2.0808</v>
      </c>
      <c r="U206" t="s">
        <v>8</v>
      </c>
      <c r="V206" t="s">
        <v>13</v>
      </c>
      <c r="W206">
        <v>0.5</v>
      </c>
    </row>
    <row r="207" spans="7:23">
      <c r="G207" t="s">
        <v>17</v>
      </c>
      <c r="H207" t="s">
        <v>30</v>
      </c>
    </row>
    <row r="208" spans="7:23">
      <c r="G208" t="s">
        <v>6</v>
      </c>
      <c r="H208" t="s">
        <v>7</v>
      </c>
      <c r="I208" t="s">
        <v>8</v>
      </c>
      <c r="J208" t="s">
        <v>9</v>
      </c>
      <c r="K208" t="s">
        <v>14</v>
      </c>
      <c r="L208" t="s">
        <v>8</v>
      </c>
      <c r="M208" t="s">
        <v>10</v>
      </c>
      <c r="N208">
        <v>0.92810000000000004</v>
      </c>
      <c r="O208" t="s">
        <v>8</v>
      </c>
      <c r="P208" t="s">
        <v>11</v>
      </c>
      <c r="Q208">
        <v>0.49719999999999998</v>
      </c>
      <c r="R208" t="s">
        <v>8</v>
      </c>
      <c r="S208" t="s">
        <v>12</v>
      </c>
      <c r="T208">
        <v>0.98009999999999997</v>
      </c>
      <c r="U208" t="s">
        <v>8</v>
      </c>
      <c r="V208" t="s">
        <v>13</v>
      </c>
      <c r="W208">
        <v>0.5</v>
      </c>
    </row>
    <row r="209" spans="7:23">
      <c r="G209" t="s">
        <v>17</v>
      </c>
      <c r="H209" t="s">
        <v>41</v>
      </c>
    </row>
    <row r="210" spans="7:23">
      <c r="G210" t="s">
        <v>6</v>
      </c>
      <c r="H210" t="s">
        <v>7</v>
      </c>
      <c r="I210" t="s">
        <v>8</v>
      </c>
      <c r="J210" t="s">
        <v>9</v>
      </c>
      <c r="K210" t="s">
        <v>138</v>
      </c>
      <c r="L210" t="s">
        <v>8</v>
      </c>
      <c r="M210" t="s">
        <v>10</v>
      </c>
      <c r="N210">
        <v>0.82989999999999997</v>
      </c>
      <c r="O210" t="s">
        <v>8</v>
      </c>
      <c r="P210" t="s">
        <v>11</v>
      </c>
      <c r="Q210">
        <v>0.48609999999999998</v>
      </c>
      <c r="R210" t="s">
        <v>8</v>
      </c>
      <c r="S210" t="s">
        <v>12</v>
      </c>
      <c r="T210">
        <v>0.84599999999999997</v>
      </c>
      <c r="U210" t="s">
        <v>8</v>
      </c>
      <c r="V210" t="s">
        <v>13</v>
      </c>
      <c r="W210">
        <v>0.4667</v>
      </c>
    </row>
    <row r="211" spans="7:23">
      <c r="G211" t="s">
        <v>17</v>
      </c>
      <c r="H211" t="s">
        <v>52</v>
      </c>
    </row>
    <row r="212" spans="7:23">
      <c r="G212" t="s">
        <v>6</v>
      </c>
      <c r="H212" t="s">
        <v>7</v>
      </c>
      <c r="I212" t="s">
        <v>8</v>
      </c>
      <c r="J212" t="s">
        <v>9</v>
      </c>
      <c r="K212" t="s">
        <v>139</v>
      </c>
      <c r="L212" t="s">
        <v>8</v>
      </c>
      <c r="M212" t="s">
        <v>10</v>
      </c>
      <c r="N212">
        <v>0.76780000000000004</v>
      </c>
      <c r="O212" t="s">
        <v>8</v>
      </c>
      <c r="P212" t="s">
        <v>11</v>
      </c>
      <c r="Q212">
        <v>0.53059999999999996</v>
      </c>
      <c r="R212" t="s">
        <v>8</v>
      </c>
      <c r="S212" t="s">
        <v>12</v>
      </c>
      <c r="T212">
        <v>1.1909000000000001</v>
      </c>
      <c r="U212" t="s">
        <v>8</v>
      </c>
      <c r="V212" t="s">
        <v>13</v>
      </c>
      <c r="W212">
        <v>0.5</v>
      </c>
    </row>
    <row r="213" spans="7:23">
      <c r="G213" t="s">
        <v>17</v>
      </c>
      <c r="H213" t="s">
        <v>63</v>
      </c>
    </row>
    <row r="214" spans="7:23">
      <c r="G214" t="s">
        <v>6</v>
      </c>
      <c r="H214" t="s">
        <v>7</v>
      </c>
      <c r="I214" t="s">
        <v>8</v>
      </c>
      <c r="J214" t="s">
        <v>9</v>
      </c>
      <c r="K214" t="s">
        <v>14</v>
      </c>
      <c r="L214" t="s">
        <v>8</v>
      </c>
      <c r="M214" t="s">
        <v>10</v>
      </c>
      <c r="N214">
        <v>0.83279999999999998</v>
      </c>
      <c r="O214" t="s">
        <v>8</v>
      </c>
      <c r="P214" t="s">
        <v>11</v>
      </c>
      <c r="Q214">
        <v>0.51390000000000002</v>
      </c>
      <c r="R214" t="s">
        <v>8</v>
      </c>
      <c r="S214" t="s">
        <v>12</v>
      </c>
      <c r="T214">
        <v>6.1494999999999997</v>
      </c>
      <c r="U214" t="s">
        <v>8</v>
      </c>
      <c r="V214" t="s">
        <v>13</v>
      </c>
      <c r="W214">
        <v>0.5</v>
      </c>
    </row>
    <row r="215" spans="7:23">
      <c r="G215" t="s">
        <v>17</v>
      </c>
      <c r="H215" t="s">
        <v>74</v>
      </c>
    </row>
    <row r="216" spans="7:23">
      <c r="G216" t="s">
        <v>6</v>
      </c>
      <c r="H216" t="s">
        <v>7</v>
      </c>
      <c r="I216" t="s">
        <v>8</v>
      </c>
      <c r="J216" t="s">
        <v>9</v>
      </c>
      <c r="K216" t="s">
        <v>139</v>
      </c>
      <c r="L216" t="s">
        <v>8</v>
      </c>
      <c r="M216" t="s">
        <v>10</v>
      </c>
      <c r="N216">
        <v>0.7923</v>
      </c>
      <c r="O216" t="s">
        <v>8</v>
      </c>
      <c r="P216" t="s">
        <v>11</v>
      </c>
      <c r="Q216">
        <v>0.54720000000000002</v>
      </c>
      <c r="R216" t="s">
        <v>8</v>
      </c>
      <c r="S216" t="s">
        <v>12</v>
      </c>
      <c r="T216">
        <v>4.4009</v>
      </c>
      <c r="U216" t="s">
        <v>8</v>
      </c>
      <c r="V216" t="s">
        <v>13</v>
      </c>
      <c r="W216">
        <v>0.5</v>
      </c>
    </row>
    <row r="217" spans="7:23">
      <c r="G217" t="s">
        <v>17</v>
      </c>
      <c r="H217" t="s">
        <v>85</v>
      </c>
    </row>
    <row r="218" spans="7:23">
      <c r="G218" t="s">
        <v>6</v>
      </c>
      <c r="H218" t="s">
        <v>7</v>
      </c>
      <c r="I218" t="s">
        <v>8</v>
      </c>
      <c r="J218" t="s">
        <v>9</v>
      </c>
      <c r="K218" t="s">
        <v>14</v>
      </c>
      <c r="L218" t="s">
        <v>8</v>
      </c>
      <c r="M218" t="s">
        <v>10</v>
      </c>
      <c r="N218">
        <v>0.74239999999999995</v>
      </c>
      <c r="O218" t="s">
        <v>8</v>
      </c>
      <c r="P218" t="s">
        <v>11</v>
      </c>
      <c r="Q218">
        <v>0.56669999999999998</v>
      </c>
      <c r="R218" t="s">
        <v>8</v>
      </c>
      <c r="S218" t="s">
        <v>12</v>
      </c>
      <c r="T218">
        <v>1.3165</v>
      </c>
      <c r="U218" t="s">
        <v>8</v>
      </c>
      <c r="V218" t="s">
        <v>13</v>
      </c>
      <c r="W218">
        <v>0.5</v>
      </c>
    </row>
    <row r="219" spans="7:23">
      <c r="G219" t="s">
        <v>17</v>
      </c>
      <c r="H219" t="s">
        <v>96</v>
      </c>
    </row>
    <row r="220" spans="7:23">
      <c r="G220" t="s">
        <v>6</v>
      </c>
      <c r="H220" t="s">
        <v>7</v>
      </c>
      <c r="I220" t="s">
        <v>8</v>
      </c>
      <c r="J220" t="s">
        <v>9</v>
      </c>
      <c r="K220" t="s">
        <v>14</v>
      </c>
      <c r="L220" t="s">
        <v>8</v>
      </c>
      <c r="M220" t="s">
        <v>10</v>
      </c>
      <c r="N220">
        <v>0.70850000000000002</v>
      </c>
      <c r="O220" t="s">
        <v>8</v>
      </c>
      <c r="P220" t="s">
        <v>11</v>
      </c>
      <c r="Q220">
        <v>0.58889999999999998</v>
      </c>
      <c r="R220" t="s">
        <v>8</v>
      </c>
      <c r="S220" t="s">
        <v>12</v>
      </c>
      <c r="T220">
        <v>0.74539999999999995</v>
      </c>
      <c r="U220" t="s">
        <v>8</v>
      </c>
      <c r="V220" t="s">
        <v>13</v>
      </c>
      <c r="W220">
        <v>0.50670000000000004</v>
      </c>
    </row>
    <row r="221" spans="7:23">
      <c r="G221" t="s">
        <v>17</v>
      </c>
      <c r="H221" t="s">
        <v>107</v>
      </c>
    </row>
    <row r="222" spans="7:23">
      <c r="G222" t="s">
        <v>6</v>
      </c>
      <c r="H222" t="s">
        <v>7</v>
      </c>
      <c r="I222" t="s">
        <v>8</v>
      </c>
      <c r="J222" t="s">
        <v>9</v>
      </c>
      <c r="K222" t="s">
        <v>139</v>
      </c>
      <c r="L222" t="s">
        <v>8</v>
      </c>
      <c r="M222" t="s">
        <v>10</v>
      </c>
      <c r="N222">
        <v>0.68789999999999996</v>
      </c>
      <c r="O222" t="s">
        <v>8</v>
      </c>
      <c r="P222" t="s">
        <v>11</v>
      </c>
      <c r="Q222">
        <v>0.64170000000000005</v>
      </c>
      <c r="R222" t="s">
        <v>8</v>
      </c>
      <c r="S222" t="s">
        <v>12</v>
      </c>
      <c r="T222">
        <v>0.77510000000000001</v>
      </c>
      <c r="U222" t="s">
        <v>8</v>
      </c>
      <c r="V222" t="s">
        <v>13</v>
      </c>
      <c r="W222">
        <v>0.49330000000000002</v>
      </c>
    </row>
    <row r="223" spans="7:23">
      <c r="G223" t="s">
        <v>17</v>
      </c>
      <c r="H223" t="s">
        <v>19</v>
      </c>
    </row>
    <row r="224" spans="7:23">
      <c r="G224" t="s">
        <v>6</v>
      </c>
      <c r="H224" t="s">
        <v>7</v>
      </c>
      <c r="I224" t="s">
        <v>8</v>
      </c>
      <c r="J224" t="s">
        <v>9</v>
      </c>
      <c r="K224" t="s">
        <v>139</v>
      </c>
      <c r="L224" t="s">
        <v>8</v>
      </c>
      <c r="M224" t="s">
        <v>10</v>
      </c>
      <c r="N224">
        <v>0.497</v>
      </c>
      <c r="O224" t="s">
        <v>8</v>
      </c>
      <c r="P224" t="s">
        <v>11</v>
      </c>
      <c r="Q224">
        <v>0.76670000000000005</v>
      </c>
      <c r="R224" t="s">
        <v>8</v>
      </c>
      <c r="S224" t="s">
        <v>12</v>
      </c>
      <c r="T224">
        <v>1.214</v>
      </c>
      <c r="U224" t="s">
        <v>8</v>
      </c>
      <c r="V224" t="s">
        <v>13</v>
      </c>
      <c r="W224">
        <v>0.50670000000000004</v>
      </c>
    </row>
    <row r="225" spans="7:23">
      <c r="G225" t="s">
        <v>17</v>
      </c>
      <c r="H225" t="s">
        <v>21</v>
      </c>
    </row>
    <row r="226" spans="7:23">
      <c r="G226" t="s">
        <v>6</v>
      </c>
      <c r="H226" t="s">
        <v>7</v>
      </c>
      <c r="I226" t="s">
        <v>8</v>
      </c>
      <c r="J226" t="s">
        <v>9</v>
      </c>
      <c r="K226" t="s">
        <v>139</v>
      </c>
      <c r="L226" t="s">
        <v>8</v>
      </c>
      <c r="M226" t="s">
        <v>10</v>
      </c>
      <c r="N226">
        <v>0.30309999999999998</v>
      </c>
      <c r="O226" t="s">
        <v>8</v>
      </c>
      <c r="P226" t="s">
        <v>11</v>
      </c>
      <c r="Q226">
        <v>0.86109999999999998</v>
      </c>
      <c r="R226" t="s">
        <v>8</v>
      </c>
      <c r="S226" t="s">
        <v>12</v>
      </c>
      <c r="T226">
        <v>0.90169999999999995</v>
      </c>
      <c r="U226" t="s">
        <v>8</v>
      </c>
      <c r="V226" t="s">
        <v>13</v>
      </c>
      <c r="W226">
        <v>0.62</v>
      </c>
    </row>
    <row r="227" spans="7:23">
      <c r="G227" t="s">
        <v>17</v>
      </c>
      <c r="H227" t="s">
        <v>22</v>
      </c>
    </row>
    <row r="228" spans="7:23">
      <c r="G228" t="s">
        <v>6</v>
      </c>
      <c r="H228" t="s">
        <v>7</v>
      </c>
      <c r="I228" t="s">
        <v>8</v>
      </c>
      <c r="J228" t="s">
        <v>9</v>
      </c>
      <c r="K228" t="s">
        <v>139</v>
      </c>
      <c r="L228" t="s">
        <v>8</v>
      </c>
      <c r="M228" t="s">
        <v>10</v>
      </c>
      <c r="N228">
        <v>0.59489999999999998</v>
      </c>
      <c r="O228" t="s">
        <v>8</v>
      </c>
      <c r="P228" t="s">
        <v>11</v>
      </c>
      <c r="Q228">
        <v>0.7389</v>
      </c>
      <c r="R228" t="s">
        <v>8</v>
      </c>
      <c r="S228" t="s">
        <v>12</v>
      </c>
      <c r="T228">
        <v>21.113</v>
      </c>
      <c r="U228" t="s">
        <v>8</v>
      </c>
      <c r="V228" t="s">
        <v>13</v>
      </c>
      <c r="W228">
        <v>0.5</v>
      </c>
    </row>
    <row r="229" spans="7:23">
      <c r="G229" t="s">
        <v>17</v>
      </c>
      <c r="H229" t="s">
        <v>23</v>
      </c>
    </row>
    <row r="230" spans="7:23">
      <c r="G230" t="s">
        <v>6</v>
      </c>
      <c r="H230" t="s">
        <v>7</v>
      </c>
      <c r="I230" t="s">
        <v>8</v>
      </c>
      <c r="J230" t="s">
        <v>9</v>
      </c>
      <c r="K230" t="s">
        <v>139</v>
      </c>
      <c r="L230" t="s">
        <v>8</v>
      </c>
      <c r="M230" t="s">
        <v>10</v>
      </c>
      <c r="N230">
        <v>0.49580000000000002</v>
      </c>
      <c r="O230" t="s">
        <v>8</v>
      </c>
      <c r="P230" t="s">
        <v>11</v>
      </c>
      <c r="Q230">
        <v>0.81669999999999998</v>
      </c>
      <c r="R230" t="s">
        <v>8</v>
      </c>
      <c r="S230" t="s">
        <v>12</v>
      </c>
      <c r="T230">
        <v>13.6623</v>
      </c>
      <c r="U230" t="s">
        <v>8</v>
      </c>
      <c r="V230" t="s">
        <v>13</v>
      </c>
      <c r="W230">
        <v>0.50670000000000004</v>
      </c>
    </row>
    <row r="231" spans="7:23">
      <c r="G231" t="s">
        <v>17</v>
      </c>
      <c r="H231" t="s">
        <v>24</v>
      </c>
    </row>
    <row r="232" spans="7:23">
      <c r="G232" t="s">
        <v>6</v>
      </c>
      <c r="H232" t="s">
        <v>7</v>
      </c>
      <c r="I232" t="s">
        <v>8</v>
      </c>
      <c r="J232" t="s">
        <v>9</v>
      </c>
      <c r="K232" t="s">
        <v>14</v>
      </c>
      <c r="L232" t="s">
        <v>8</v>
      </c>
      <c r="M232" t="s">
        <v>10</v>
      </c>
      <c r="N232">
        <v>0.39269999999999999</v>
      </c>
      <c r="O232" t="s">
        <v>8</v>
      </c>
      <c r="P232" t="s">
        <v>11</v>
      </c>
      <c r="Q232">
        <v>0.83889999999999998</v>
      </c>
      <c r="R232" t="s">
        <v>8</v>
      </c>
      <c r="S232" t="s">
        <v>12</v>
      </c>
      <c r="T232">
        <v>9.8597000000000001</v>
      </c>
      <c r="U232" t="s">
        <v>8</v>
      </c>
      <c r="V232" t="s">
        <v>13</v>
      </c>
      <c r="W232">
        <v>0.5</v>
      </c>
    </row>
    <row r="233" spans="7:23">
      <c r="G233" t="s">
        <v>17</v>
      </c>
      <c r="H233" t="s">
        <v>25</v>
      </c>
      <c r="N233" s="3"/>
    </row>
    <row r="234" spans="7:23">
      <c r="G234" t="s">
        <v>6</v>
      </c>
      <c r="H234" t="s">
        <v>7</v>
      </c>
      <c r="I234" t="s">
        <v>8</v>
      </c>
      <c r="J234" t="s">
        <v>9</v>
      </c>
      <c r="K234" t="s">
        <v>14</v>
      </c>
      <c r="L234" t="s">
        <v>8</v>
      </c>
      <c r="M234" t="s">
        <v>10</v>
      </c>
      <c r="N234">
        <v>0.29620000000000002</v>
      </c>
      <c r="O234" t="s">
        <v>8</v>
      </c>
      <c r="P234" t="s">
        <v>11</v>
      </c>
      <c r="Q234">
        <v>0.9</v>
      </c>
      <c r="R234" t="s">
        <v>8</v>
      </c>
      <c r="S234" t="s">
        <v>12</v>
      </c>
      <c r="T234">
        <v>16.2578</v>
      </c>
      <c r="U234" t="s">
        <v>8</v>
      </c>
      <c r="V234" t="s">
        <v>13</v>
      </c>
      <c r="W234">
        <v>0.5</v>
      </c>
    </row>
    <row r="235" spans="7:23">
      <c r="G235" t="s">
        <v>17</v>
      </c>
      <c r="H235" t="s">
        <v>26</v>
      </c>
    </row>
    <row r="236" spans="7:23">
      <c r="G236" t="s">
        <v>6</v>
      </c>
      <c r="H236" t="s">
        <v>7</v>
      </c>
      <c r="I236" t="s">
        <v>8</v>
      </c>
      <c r="J236" t="s">
        <v>9</v>
      </c>
      <c r="K236" t="s">
        <v>14</v>
      </c>
      <c r="L236" t="s">
        <v>8</v>
      </c>
      <c r="M236" t="s">
        <v>10</v>
      </c>
      <c r="N236">
        <v>0.16869999999999999</v>
      </c>
      <c r="O236" t="s">
        <v>8</v>
      </c>
      <c r="P236" t="s">
        <v>11</v>
      </c>
      <c r="Q236">
        <v>0.93889999999999996</v>
      </c>
      <c r="R236" t="s">
        <v>8</v>
      </c>
      <c r="S236" t="s">
        <v>12</v>
      </c>
      <c r="T236">
        <v>2.3292000000000002</v>
      </c>
      <c r="U236" t="s">
        <v>8</v>
      </c>
      <c r="V236" t="s">
        <v>13</v>
      </c>
      <c r="W236">
        <v>0.6</v>
      </c>
    </row>
    <row r="237" spans="7:23">
      <c r="G237" t="s">
        <v>17</v>
      </c>
      <c r="H237" t="s">
        <v>27</v>
      </c>
    </row>
    <row r="238" spans="7:23">
      <c r="G238" t="s">
        <v>6</v>
      </c>
      <c r="H238" t="s">
        <v>7</v>
      </c>
      <c r="I238" t="s">
        <v>8</v>
      </c>
      <c r="J238" t="s">
        <v>140</v>
      </c>
      <c r="K238" t="s">
        <v>138</v>
      </c>
      <c r="L238" t="s">
        <v>8</v>
      </c>
      <c r="M238" t="s">
        <v>10</v>
      </c>
      <c r="N238">
        <v>0.14649999999999999</v>
      </c>
      <c r="O238" t="s">
        <v>8</v>
      </c>
      <c r="P238" t="s">
        <v>11</v>
      </c>
      <c r="Q238">
        <v>0.96389999999999998</v>
      </c>
      <c r="R238" t="s">
        <v>8</v>
      </c>
      <c r="S238" t="s">
        <v>12</v>
      </c>
      <c r="T238">
        <v>1.6366000000000001</v>
      </c>
      <c r="U238" t="s">
        <v>8</v>
      </c>
      <c r="V238" t="s">
        <v>13</v>
      </c>
      <c r="W238">
        <v>0.64670000000000005</v>
      </c>
    </row>
    <row r="239" spans="7:23">
      <c r="G239" t="s">
        <v>17</v>
      </c>
      <c r="H239" t="s">
        <v>28</v>
      </c>
    </row>
    <row r="240" spans="7:23">
      <c r="G240" t="s">
        <v>6</v>
      </c>
      <c r="H240" t="s">
        <v>7</v>
      </c>
      <c r="I240" t="s">
        <v>8</v>
      </c>
      <c r="J240" t="s">
        <v>140</v>
      </c>
      <c r="K240" t="s">
        <v>138</v>
      </c>
      <c r="L240" t="s">
        <v>8</v>
      </c>
      <c r="M240" t="s">
        <v>10</v>
      </c>
      <c r="N240">
        <v>0.20499999999999999</v>
      </c>
      <c r="O240" t="s">
        <v>8</v>
      </c>
      <c r="P240" t="s">
        <v>11</v>
      </c>
      <c r="Q240">
        <v>0.92220000000000002</v>
      </c>
      <c r="R240" t="s">
        <v>8</v>
      </c>
      <c r="S240" t="s">
        <v>12</v>
      </c>
      <c r="T240">
        <v>4.3330000000000002</v>
      </c>
      <c r="U240" t="s">
        <v>8</v>
      </c>
      <c r="V240" t="s">
        <v>13</v>
      </c>
      <c r="W240">
        <v>0.64670000000000005</v>
      </c>
    </row>
    <row r="241" spans="7:23">
      <c r="G241" t="s">
        <v>17</v>
      </c>
      <c r="H241" t="s">
        <v>29</v>
      </c>
    </row>
    <row r="242" spans="7:23">
      <c r="G242" t="s">
        <v>6</v>
      </c>
      <c r="H242" t="s">
        <v>7</v>
      </c>
      <c r="I242" t="s">
        <v>8</v>
      </c>
      <c r="J242" t="s">
        <v>140</v>
      </c>
      <c r="K242" t="s">
        <v>141</v>
      </c>
      <c r="L242" t="s">
        <v>8</v>
      </c>
      <c r="M242" t="s">
        <v>10</v>
      </c>
      <c r="N242">
        <v>0.1661</v>
      </c>
      <c r="O242" t="s">
        <v>8</v>
      </c>
      <c r="P242" t="s">
        <v>11</v>
      </c>
      <c r="Q242">
        <v>0.94169999999999998</v>
      </c>
      <c r="R242" t="s">
        <v>8</v>
      </c>
      <c r="S242" t="s">
        <v>12</v>
      </c>
      <c r="T242">
        <v>2.0032999999999999</v>
      </c>
      <c r="U242" t="s">
        <v>8</v>
      </c>
      <c r="V242" t="s">
        <v>13</v>
      </c>
      <c r="W242">
        <v>0.7</v>
      </c>
    </row>
    <row r="243" spans="7:23">
      <c r="G243" t="s">
        <v>17</v>
      </c>
      <c r="H243" t="s">
        <v>31</v>
      </c>
    </row>
    <row r="244" spans="7:23">
      <c r="G244" t="s">
        <v>6</v>
      </c>
      <c r="H244" t="s">
        <v>7</v>
      </c>
      <c r="I244" t="s">
        <v>8</v>
      </c>
      <c r="J244" t="s">
        <v>140</v>
      </c>
      <c r="K244" t="s">
        <v>141</v>
      </c>
      <c r="L244" t="s">
        <v>8</v>
      </c>
      <c r="M244" t="s">
        <v>10</v>
      </c>
      <c r="N244">
        <v>0.1086</v>
      </c>
      <c r="O244" t="s">
        <v>8</v>
      </c>
      <c r="P244" t="s">
        <v>11</v>
      </c>
      <c r="Q244">
        <v>0.95830000000000004</v>
      </c>
      <c r="R244" t="s">
        <v>8</v>
      </c>
      <c r="S244" t="s">
        <v>12</v>
      </c>
      <c r="T244">
        <v>0.48820000000000002</v>
      </c>
      <c r="U244" t="s">
        <v>8</v>
      </c>
      <c r="V244" t="s">
        <v>13</v>
      </c>
      <c r="W244">
        <v>0.85329999999999995</v>
      </c>
    </row>
    <row r="245" spans="7:23">
      <c r="G245" t="s">
        <v>17</v>
      </c>
      <c r="H245" t="s">
        <v>32</v>
      </c>
    </row>
    <row r="246" spans="7:23">
      <c r="G246" t="s">
        <v>6</v>
      </c>
      <c r="H246" t="s">
        <v>7</v>
      </c>
      <c r="I246" t="s">
        <v>8</v>
      </c>
      <c r="J246" t="s">
        <v>9</v>
      </c>
      <c r="K246" t="s">
        <v>139</v>
      </c>
      <c r="L246" t="s">
        <v>8</v>
      </c>
      <c r="M246" t="s">
        <v>10</v>
      </c>
      <c r="N246">
        <v>5.3499999999999999E-2</v>
      </c>
      <c r="O246" t="s">
        <v>8</v>
      </c>
      <c r="P246" t="s">
        <v>11</v>
      </c>
      <c r="Q246">
        <v>0.98609999999999998</v>
      </c>
      <c r="R246" t="s">
        <v>8</v>
      </c>
      <c r="S246" t="s">
        <v>12</v>
      </c>
      <c r="T246">
        <v>0.61509999999999998</v>
      </c>
      <c r="U246" t="s">
        <v>8</v>
      </c>
      <c r="V246" t="s">
        <v>13</v>
      </c>
      <c r="W246">
        <v>0.85329999999999995</v>
      </c>
    </row>
    <row r="247" spans="7:23">
      <c r="G247" t="s">
        <v>17</v>
      </c>
      <c r="H247" t="s">
        <v>33</v>
      </c>
    </row>
    <row r="248" spans="7:23">
      <c r="G248" t="s">
        <v>6</v>
      </c>
      <c r="H248" t="s">
        <v>7</v>
      </c>
      <c r="I248" t="s">
        <v>8</v>
      </c>
      <c r="J248" t="s">
        <v>9</v>
      </c>
      <c r="K248" t="s">
        <v>139</v>
      </c>
      <c r="L248" t="s">
        <v>8</v>
      </c>
      <c r="M248" t="s">
        <v>10</v>
      </c>
      <c r="N248">
        <v>0.1321</v>
      </c>
      <c r="O248" t="s">
        <v>8</v>
      </c>
      <c r="P248" t="s">
        <v>11</v>
      </c>
      <c r="Q248">
        <v>0.95</v>
      </c>
      <c r="R248" t="s">
        <v>8</v>
      </c>
      <c r="S248" t="s">
        <v>12</v>
      </c>
      <c r="T248">
        <v>1.6160000000000001</v>
      </c>
      <c r="U248" t="s">
        <v>8</v>
      </c>
      <c r="V248" t="s">
        <v>13</v>
      </c>
      <c r="W248">
        <v>0.68669999999999998</v>
      </c>
    </row>
    <row r="249" spans="7:23">
      <c r="G249" t="s">
        <v>17</v>
      </c>
      <c r="H249" t="s">
        <v>34</v>
      </c>
    </row>
    <row r="250" spans="7:23">
      <c r="G250" t="s">
        <v>6</v>
      </c>
      <c r="H250" t="s">
        <v>7</v>
      </c>
      <c r="I250" t="s">
        <v>8</v>
      </c>
      <c r="J250" t="s">
        <v>9</v>
      </c>
      <c r="K250" t="s">
        <v>139</v>
      </c>
      <c r="L250" t="s">
        <v>8</v>
      </c>
      <c r="M250" t="s">
        <v>10</v>
      </c>
      <c r="N250">
        <v>0.1429</v>
      </c>
      <c r="O250" t="s">
        <v>8</v>
      </c>
      <c r="P250" t="s">
        <v>11</v>
      </c>
      <c r="Q250">
        <v>0.95</v>
      </c>
      <c r="R250" t="s">
        <v>8</v>
      </c>
      <c r="S250" t="s">
        <v>12</v>
      </c>
      <c r="T250">
        <v>9.4273000000000007</v>
      </c>
      <c r="U250" t="s">
        <v>8</v>
      </c>
      <c r="V250" t="s">
        <v>13</v>
      </c>
      <c r="W250">
        <v>0.5</v>
      </c>
    </row>
    <row r="251" spans="7:23">
      <c r="G251" t="s">
        <v>17</v>
      </c>
      <c r="H251" t="s">
        <v>35</v>
      </c>
    </row>
    <row r="252" spans="7:23">
      <c r="G252" t="s">
        <v>6</v>
      </c>
      <c r="H252" t="s">
        <v>7</v>
      </c>
      <c r="I252" t="s">
        <v>8</v>
      </c>
      <c r="J252" t="s">
        <v>9</v>
      </c>
      <c r="K252" t="s">
        <v>139</v>
      </c>
      <c r="L252" t="s">
        <v>8</v>
      </c>
      <c r="M252" t="s">
        <v>10</v>
      </c>
      <c r="N252">
        <v>0.12820000000000001</v>
      </c>
      <c r="O252" t="s">
        <v>8</v>
      </c>
      <c r="P252" t="s">
        <v>11</v>
      </c>
      <c r="Q252">
        <v>0.9667</v>
      </c>
      <c r="R252" t="s">
        <v>8</v>
      </c>
      <c r="S252" t="s">
        <v>12</v>
      </c>
      <c r="T252">
        <v>0.91779999999999995</v>
      </c>
      <c r="U252" t="s">
        <v>8</v>
      </c>
      <c r="V252" t="s">
        <v>13</v>
      </c>
      <c r="W252">
        <v>0.87329999999999997</v>
      </c>
    </row>
    <row r="253" spans="7:23">
      <c r="G253" t="s">
        <v>17</v>
      </c>
      <c r="H253" t="s">
        <v>36</v>
      </c>
    </row>
    <row r="254" spans="7:23">
      <c r="G254" t="s">
        <v>6</v>
      </c>
      <c r="H254" t="s">
        <v>7</v>
      </c>
      <c r="I254" t="s">
        <v>8</v>
      </c>
      <c r="J254" t="s">
        <v>9</v>
      </c>
      <c r="K254" t="s">
        <v>14</v>
      </c>
      <c r="L254" t="s">
        <v>8</v>
      </c>
      <c r="M254" t="s">
        <v>10</v>
      </c>
      <c r="N254">
        <v>6.3700000000000007E-2</v>
      </c>
      <c r="O254" t="s">
        <v>8</v>
      </c>
      <c r="P254" t="s">
        <v>11</v>
      </c>
      <c r="Q254">
        <v>0.98060000000000003</v>
      </c>
      <c r="R254" t="s">
        <v>8</v>
      </c>
      <c r="S254" t="s">
        <v>12</v>
      </c>
      <c r="T254">
        <v>1.0706</v>
      </c>
      <c r="U254" t="s">
        <v>8</v>
      </c>
      <c r="V254" t="s">
        <v>13</v>
      </c>
      <c r="W254">
        <v>0.90669999999999995</v>
      </c>
    </row>
    <row r="255" spans="7:23">
      <c r="G255" t="s">
        <v>17</v>
      </c>
      <c r="H255" t="s">
        <v>37</v>
      </c>
    </row>
    <row r="256" spans="7:23">
      <c r="G256" t="s">
        <v>6</v>
      </c>
      <c r="H256" t="s">
        <v>7</v>
      </c>
      <c r="I256" t="s">
        <v>8</v>
      </c>
      <c r="J256" t="s">
        <v>9</v>
      </c>
      <c r="K256" t="s">
        <v>14</v>
      </c>
      <c r="L256" t="s">
        <v>8</v>
      </c>
      <c r="M256" t="s">
        <v>10</v>
      </c>
      <c r="N256">
        <v>2.7099999999999999E-2</v>
      </c>
      <c r="O256" t="s">
        <v>8</v>
      </c>
      <c r="P256" t="s">
        <v>11</v>
      </c>
      <c r="Q256">
        <v>0.99170000000000003</v>
      </c>
      <c r="R256" t="s">
        <v>8</v>
      </c>
      <c r="S256" t="s">
        <v>12</v>
      </c>
      <c r="T256">
        <v>0.12659999999999999</v>
      </c>
      <c r="U256" t="s">
        <v>8</v>
      </c>
      <c r="V256" t="s">
        <v>13</v>
      </c>
      <c r="W256">
        <v>0.96</v>
      </c>
    </row>
    <row r="257" spans="7:23">
      <c r="G257" t="s">
        <v>17</v>
      </c>
      <c r="H257" t="s">
        <v>38</v>
      </c>
    </row>
    <row r="258" spans="7:23">
      <c r="G258" t="s">
        <v>6</v>
      </c>
      <c r="H258" t="s">
        <v>7</v>
      </c>
      <c r="I258" t="s">
        <v>8</v>
      </c>
      <c r="J258" t="s">
        <v>9</v>
      </c>
      <c r="K258" t="s">
        <v>139</v>
      </c>
      <c r="L258" t="s">
        <v>8</v>
      </c>
      <c r="M258" t="s">
        <v>10</v>
      </c>
      <c r="N258">
        <v>2.5999999999999999E-3</v>
      </c>
      <c r="O258" t="s">
        <v>8</v>
      </c>
      <c r="P258" t="s">
        <v>11</v>
      </c>
      <c r="Q258">
        <v>1</v>
      </c>
      <c r="R258" t="s">
        <v>8</v>
      </c>
      <c r="S258" t="s">
        <v>12</v>
      </c>
      <c r="T258">
        <v>0.10009999999999999</v>
      </c>
      <c r="U258" t="s">
        <v>8</v>
      </c>
      <c r="V258" t="s">
        <v>13</v>
      </c>
      <c r="W258">
        <v>0.96</v>
      </c>
    </row>
    <row r="259" spans="7:23">
      <c r="G259" t="s">
        <v>17</v>
      </c>
      <c r="H259" t="s">
        <v>39</v>
      </c>
    </row>
    <row r="260" spans="7:23">
      <c r="G260" t="s">
        <v>6</v>
      </c>
      <c r="H260" t="s">
        <v>7</v>
      </c>
      <c r="I260" t="s">
        <v>8</v>
      </c>
      <c r="J260" t="s">
        <v>9</v>
      </c>
      <c r="K260" t="s">
        <v>139</v>
      </c>
      <c r="L260" t="s">
        <v>8</v>
      </c>
      <c r="M260" t="s">
        <v>10</v>
      </c>
      <c r="N260">
        <v>1.4E-3</v>
      </c>
      <c r="O260" t="s">
        <v>8</v>
      </c>
      <c r="P260" t="s">
        <v>11</v>
      </c>
      <c r="Q260">
        <v>1</v>
      </c>
      <c r="R260" t="s">
        <v>8</v>
      </c>
      <c r="S260" t="s">
        <v>12</v>
      </c>
      <c r="T260">
        <v>6.4699999999999994E-2</v>
      </c>
      <c r="U260" t="s">
        <v>8</v>
      </c>
      <c r="V260" t="s">
        <v>13</v>
      </c>
      <c r="W260">
        <v>0.98</v>
      </c>
    </row>
    <row r="261" spans="7:23">
      <c r="G261" t="s">
        <v>17</v>
      </c>
      <c r="H261" t="s">
        <v>40</v>
      </c>
    </row>
    <row r="262" spans="7:23">
      <c r="G262" t="s">
        <v>6</v>
      </c>
      <c r="H262" t="s">
        <v>7</v>
      </c>
      <c r="I262" t="s">
        <v>8</v>
      </c>
      <c r="J262" t="s">
        <v>9</v>
      </c>
      <c r="K262" t="s">
        <v>139</v>
      </c>
      <c r="L262" t="s">
        <v>8</v>
      </c>
      <c r="M262" t="s">
        <v>10</v>
      </c>
      <c r="N262">
        <v>4.7899999999999998E-2</v>
      </c>
      <c r="O262" t="s">
        <v>8</v>
      </c>
      <c r="P262" t="s">
        <v>11</v>
      </c>
      <c r="Q262">
        <v>0.9889</v>
      </c>
      <c r="R262" t="s">
        <v>8</v>
      </c>
      <c r="S262" t="s">
        <v>12</v>
      </c>
      <c r="T262">
        <v>12.014799999999999</v>
      </c>
      <c r="U262" t="s">
        <v>8</v>
      </c>
      <c r="V262" t="s">
        <v>13</v>
      </c>
      <c r="W262">
        <v>0.57330000000000003</v>
      </c>
    </row>
    <row r="263" spans="7:23">
      <c r="G263" t="s">
        <v>17</v>
      </c>
      <c r="H263" t="s">
        <v>42</v>
      </c>
    </row>
    <row r="264" spans="7:23">
      <c r="G264" t="s">
        <v>6</v>
      </c>
      <c r="H264" t="s">
        <v>7</v>
      </c>
      <c r="I264" t="s">
        <v>8</v>
      </c>
      <c r="J264" t="s">
        <v>9</v>
      </c>
      <c r="K264" t="s">
        <v>138</v>
      </c>
      <c r="L264" t="s">
        <v>8</v>
      </c>
      <c r="M264" t="s">
        <v>10</v>
      </c>
      <c r="N264">
        <v>0.25469999999999998</v>
      </c>
      <c r="O264" t="s">
        <v>8</v>
      </c>
      <c r="P264" t="s">
        <v>11</v>
      </c>
      <c r="Q264">
        <v>0.92220000000000002</v>
      </c>
      <c r="R264" t="s">
        <v>8</v>
      </c>
      <c r="S264" t="s">
        <v>12</v>
      </c>
      <c r="T264">
        <v>6.5537000000000001</v>
      </c>
      <c r="U264" t="s">
        <v>8</v>
      </c>
      <c r="V264" t="s">
        <v>13</v>
      </c>
      <c r="W264">
        <v>0.61329999999999996</v>
      </c>
    </row>
    <row r="265" spans="7:23">
      <c r="G265" t="s">
        <v>17</v>
      </c>
      <c r="H265" t="s">
        <v>43</v>
      </c>
      <c r="N265" s="3"/>
    </row>
    <row r="266" spans="7:23">
      <c r="G266" t="s">
        <v>6</v>
      </c>
      <c r="H266" t="s">
        <v>7</v>
      </c>
      <c r="I266" t="s">
        <v>8</v>
      </c>
      <c r="J266" t="s">
        <v>9</v>
      </c>
      <c r="K266" t="s">
        <v>14</v>
      </c>
      <c r="L266" t="s">
        <v>8</v>
      </c>
      <c r="M266" t="s">
        <v>10</v>
      </c>
      <c r="N266">
        <v>8.7900000000000006E-2</v>
      </c>
      <c r="O266" t="s">
        <v>8</v>
      </c>
      <c r="P266" t="s">
        <v>11</v>
      </c>
      <c r="Q266">
        <v>0.97499999999999998</v>
      </c>
      <c r="R266" t="s">
        <v>8</v>
      </c>
      <c r="S266" t="s">
        <v>12</v>
      </c>
      <c r="T266">
        <v>0.15529999999999999</v>
      </c>
      <c r="U266" t="s">
        <v>8</v>
      </c>
      <c r="V266" t="s">
        <v>13</v>
      </c>
      <c r="W266">
        <v>0.96</v>
      </c>
    </row>
    <row r="267" spans="7:23">
      <c r="G267" t="s">
        <v>17</v>
      </c>
      <c r="H267" t="s">
        <v>44</v>
      </c>
      <c r="N267" s="3"/>
    </row>
    <row r="268" spans="7:23">
      <c r="G268" t="s">
        <v>6</v>
      </c>
      <c r="H268" t="s">
        <v>7</v>
      </c>
      <c r="I268" t="s">
        <v>8</v>
      </c>
      <c r="J268" t="s">
        <v>9</v>
      </c>
      <c r="K268" t="s">
        <v>139</v>
      </c>
      <c r="L268" t="s">
        <v>8</v>
      </c>
      <c r="M268" t="s">
        <v>10</v>
      </c>
      <c r="N268">
        <v>1.4E-2</v>
      </c>
      <c r="O268" t="s">
        <v>8</v>
      </c>
      <c r="P268" t="s">
        <v>11</v>
      </c>
      <c r="Q268">
        <v>0.99719999999999998</v>
      </c>
      <c r="R268" t="s">
        <v>8</v>
      </c>
      <c r="S268" t="s">
        <v>12</v>
      </c>
      <c r="T268">
        <v>0.25779999999999997</v>
      </c>
      <c r="U268" t="s">
        <v>8</v>
      </c>
      <c r="V268" t="s">
        <v>13</v>
      </c>
      <c r="W268">
        <v>0.92</v>
      </c>
    </row>
    <row r="269" spans="7:23">
      <c r="G269" t="s">
        <v>17</v>
      </c>
      <c r="H269" t="s">
        <v>45</v>
      </c>
      <c r="N269" s="3"/>
    </row>
    <row r="270" spans="7:23">
      <c r="G270" t="s">
        <v>6</v>
      </c>
      <c r="H270" t="s">
        <v>7</v>
      </c>
      <c r="I270" t="s">
        <v>8</v>
      </c>
      <c r="J270" t="s">
        <v>9</v>
      </c>
      <c r="K270" t="s">
        <v>139</v>
      </c>
      <c r="L270" t="s">
        <v>8</v>
      </c>
      <c r="M270" t="s">
        <v>10</v>
      </c>
      <c r="N270">
        <v>0.5474</v>
      </c>
      <c r="O270" t="s">
        <v>8</v>
      </c>
      <c r="P270" t="s">
        <v>11</v>
      </c>
      <c r="Q270">
        <v>0.80279999999999996</v>
      </c>
      <c r="R270" t="s">
        <v>8</v>
      </c>
      <c r="S270" t="s">
        <v>12</v>
      </c>
      <c r="T270">
        <v>1.0799000000000001</v>
      </c>
      <c r="U270" t="s">
        <v>8</v>
      </c>
      <c r="V270" t="s">
        <v>13</v>
      </c>
      <c r="W270">
        <v>0.4733</v>
      </c>
    </row>
    <row r="271" spans="7:23">
      <c r="G271" t="s">
        <v>17</v>
      </c>
      <c r="H271" t="s">
        <v>46</v>
      </c>
      <c r="N271" s="3"/>
    </row>
    <row r="272" spans="7:23">
      <c r="G272" t="s">
        <v>6</v>
      </c>
      <c r="H272" t="s">
        <v>7</v>
      </c>
      <c r="I272" t="s">
        <v>8</v>
      </c>
      <c r="J272" t="s">
        <v>9</v>
      </c>
      <c r="K272" t="s">
        <v>14</v>
      </c>
      <c r="L272" t="s">
        <v>8</v>
      </c>
      <c r="M272" t="s">
        <v>10</v>
      </c>
      <c r="N272">
        <v>0.24740000000000001</v>
      </c>
      <c r="O272" t="s">
        <v>8</v>
      </c>
      <c r="P272" t="s">
        <v>11</v>
      </c>
      <c r="Q272">
        <v>0.91669999999999996</v>
      </c>
      <c r="R272" t="s">
        <v>8</v>
      </c>
      <c r="S272" t="s">
        <v>12</v>
      </c>
      <c r="T272">
        <v>0.29320000000000002</v>
      </c>
      <c r="U272" t="s">
        <v>8</v>
      </c>
      <c r="V272" t="s">
        <v>13</v>
      </c>
      <c r="W272">
        <v>0.88</v>
      </c>
    </row>
    <row r="273" spans="7:23">
      <c r="G273" t="s">
        <v>17</v>
      </c>
      <c r="H273" t="s">
        <v>47</v>
      </c>
      <c r="N273" s="3"/>
    </row>
    <row r="274" spans="7:23">
      <c r="G274" t="s">
        <v>6</v>
      </c>
      <c r="H274" t="s">
        <v>7</v>
      </c>
      <c r="I274" t="s">
        <v>8</v>
      </c>
      <c r="J274" t="s">
        <v>9</v>
      </c>
      <c r="K274" t="s">
        <v>139</v>
      </c>
      <c r="L274" t="s">
        <v>8</v>
      </c>
      <c r="M274" t="s">
        <v>10</v>
      </c>
      <c r="N274">
        <v>8.6999999999999994E-2</v>
      </c>
      <c r="O274" t="s">
        <v>8</v>
      </c>
      <c r="P274" t="s">
        <v>11</v>
      </c>
      <c r="Q274">
        <v>0.97499999999999998</v>
      </c>
      <c r="R274" t="s">
        <v>8</v>
      </c>
      <c r="S274" t="s">
        <v>12</v>
      </c>
      <c r="T274">
        <v>0.24010000000000001</v>
      </c>
      <c r="U274" t="s">
        <v>8</v>
      </c>
      <c r="V274" t="s">
        <v>13</v>
      </c>
      <c r="W274">
        <v>0.88670000000000004</v>
      </c>
    </row>
    <row r="275" spans="7:23">
      <c r="G275" t="s">
        <v>17</v>
      </c>
      <c r="H275" t="s">
        <v>48</v>
      </c>
      <c r="N275" s="3"/>
    </row>
    <row r="276" spans="7:23">
      <c r="G276" t="s">
        <v>6</v>
      </c>
      <c r="H276" t="s">
        <v>7</v>
      </c>
      <c r="I276" t="s">
        <v>8</v>
      </c>
      <c r="J276" t="s">
        <v>9</v>
      </c>
      <c r="K276" t="s">
        <v>139</v>
      </c>
      <c r="L276" t="s">
        <v>8</v>
      </c>
      <c r="M276" t="s">
        <v>10</v>
      </c>
      <c r="N276">
        <v>4.4999999999999998E-2</v>
      </c>
      <c r="O276" t="s">
        <v>8</v>
      </c>
      <c r="P276" t="s">
        <v>11</v>
      </c>
      <c r="Q276">
        <v>0.9889</v>
      </c>
      <c r="R276" t="s">
        <v>8</v>
      </c>
      <c r="S276" t="s">
        <v>12</v>
      </c>
      <c r="T276">
        <v>0.42359999999999998</v>
      </c>
      <c r="U276" t="s">
        <v>8</v>
      </c>
      <c r="V276" t="s">
        <v>13</v>
      </c>
      <c r="W276">
        <v>0.85329999999999995</v>
      </c>
    </row>
    <row r="277" spans="7:23">
      <c r="G277" t="s">
        <v>17</v>
      </c>
      <c r="H277" t="s">
        <v>49</v>
      </c>
      <c r="N277" s="3"/>
    </row>
    <row r="278" spans="7:23">
      <c r="G278" t="s">
        <v>6</v>
      </c>
      <c r="H278" t="s">
        <v>7</v>
      </c>
      <c r="I278" t="s">
        <v>8</v>
      </c>
      <c r="J278" t="s">
        <v>9</v>
      </c>
      <c r="K278" t="s">
        <v>138</v>
      </c>
      <c r="L278" t="s">
        <v>8</v>
      </c>
      <c r="M278" t="s">
        <v>10</v>
      </c>
      <c r="N278">
        <v>3.7999999999999999E-2</v>
      </c>
      <c r="O278" t="s">
        <v>8</v>
      </c>
      <c r="P278" t="s">
        <v>11</v>
      </c>
      <c r="Q278">
        <v>0.98060000000000003</v>
      </c>
      <c r="R278" t="s">
        <v>8</v>
      </c>
      <c r="S278" t="s">
        <v>12</v>
      </c>
      <c r="T278">
        <v>0.67889999999999995</v>
      </c>
      <c r="U278" t="s">
        <v>8</v>
      </c>
      <c r="V278" t="s">
        <v>13</v>
      </c>
      <c r="W278">
        <v>0.82</v>
      </c>
    </row>
    <row r="279" spans="7:23">
      <c r="G279" t="s">
        <v>17</v>
      </c>
      <c r="H279" t="s">
        <v>50</v>
      </c>
      <c r="N279" s="3"/>
    </row>
    <row r="280" spans="7:23">
      <c r="G280" t="s">
        <v>6</v>
      </c>
      <c r="H280" t="s">
        <v>7</v>
      </c>
      <c r="I280" t="s">
        <v>8</v>
      </c>
      <c r="J280" t="s">
        <v>9</v>
      </c>
      <c r="K280" t="s">
        <v>139</v>
      </c>
      <c r="L280" t="s">
        <v>8</v>
      </c>
      <c r="M280" t="s">
        <v>10</v>
      </c>
      <c r="N280">
        <v>5.9400000000000001E-2</v>
      </c>
      <c r="O280" t="s">
        <v>8</v>
      </c>
      <c r="P280" t="s">
        <v>11</v>
      </c>
      <c r="Q280">
        <v>0.97219999999999995</v>
      </c>
      <c r="R280" t="s">
        <v>8</v>
      </c>
      <c r="S280" t="s">
        <v>12</v>
      </c>
      <c r="T280">
        <v>0.62280000000000002</v>
      </c>
      <c r="U280" t="s">
        <v>8</v>
      </c>
      <c r="V280" t="s">
        <v>13</v>
      </c>
      <c r="W280">
        <v>0.78</v>
      </c>
    </row>
    <row r="281" spans="7:23">
      <c r="G281" t="s">
        <v>17</v>
      </c>
      <c r="H281" t="s">
        <v>51</v>
      </c>
    </row>
    <row r="282" spans="7:23">
      <c r="G282" t="s">
        <v>6</v>
      </c>
      <c r="H282" t="s">
        <v>7</v>
      </c>
      <c r="I282" t="s">
        <v>8</v>
      </c>
      <c r="J282" t="s">
        <v>9</v>
      </c>
      <c r="K282" t="s">
        <v>139</v>
      </c>
      <c r="L282" t="s">
        <v>8</v>
      </c>
      <c r="M282" t="s">
        <v>10</v>
      </c>
      <c r="N282">
        <v>0.1183</v>
      </c>
      <c r="O282" t="s">
        <v>8</v>
      </c>
      <c r="P282" t="s">
        <v>11</v>
      </c>
      <c r="Q282">
        <v>0.9778</v>
      </c>
      <c r="R282" t="s">
        <v>8</v>
      </c>
      <c r="S282" t="s">
        <v>12</v>
      </c>
      <c r="T282">
        <v>13.2239</v>
      </c>
      <c r="U282" t="s">
        <v>8</v>
      </c>
      <c r="V282" t="s">
        <v>13</v>
      </c>
      <c r="W282">
        <v>0.5</v>
      </c>
    </row>
    <row r="283" spans="7:23">
      <c r="G283" t="s">
        <v>17</v>
      </c>
      <c r="H283" t="s">
        <v>53</v>
      </c>
    </row>
    <row r="284" spans="7:23">
      <c r="G284" t="s">
        <v>6</v>
      </c>
      <c r="H284" t="s">
        <v>7</v>
      </c>
      <c r="I284" t="s">
        <v>8</v>
      </c>
      <c r="J284" t="s">
        <v>9</v>
      </c>
      <c r="K284" t="s">
        <v>138</v>
      </c>
      <c r="L284" t="s">
        <v>8</v>
      </c>
      <c r="M284" t="s">
        <v>10</v>
      </c>
      <c r="N284">
        <v>0.14779999999999999</v>
      </c>
      <c r="O284" t="s">
        <v>8</v>
      </c>
      <c r="P284" t="s">
        <v>11</v>
      </c>
      <c r="Q284">
        <v>0.94440000000000002</v>
      </c>
      <c r="R284" t="s">
        <v>8</v>
      </c>
      <c r="S284" t="s">
        <v>12</v>
      </c>
      <c r="T284">
        <v>1.2517</v>
      </c>
      <c r="U284" t="s">
        <v>8</v>
      </c>
      <c r="V284" t="s">
        <v>13</v>
      </c>
      <c r="W284">
        <v>0.86670000000000003</v>
      </c>
    </row>
    <row r="285" spans="7:23">
      <c r="G285" t="s">
        <v>17</v>
      </c>
      <c r="H285" t="s">
        <v>54</v>
      </c>
    </row>
    <row r="286" spans="7:23">
      <c r="G286" t="s">
        <v>6</v>
      </c>
      <c r="H286" t="s">
        <v>7</v>
      </c>
      <c r="I286" t="s">
        <v>8</v>
      </c>
      <c r="J286" t="s">
        <v>9</v>
      </c>
      <c r="K286" t="s">
        <v>139</v>
      </c>
      <c r="L286" t="s">
        <v>8</v>
      </c>
      <c r="M286" t="s">
        <v>10</v>
      </c>
      <c r="N286">
        <v>0.19089999999999999</v>
      </c>
      <c r="O286" t="s">
        <v>8</v>
      </c>
      <c r="P286" t="s">
        <v>11</v>
      </c>
      <c r="Q286">
        <v>0.93610000000000004</v>
      </c>
      <c r="R286" t="s">
        <v>8</v>
      </c>
      <c r="S286" t="s">
        <v>12</v>
      </c>
      <c r="T286">
        <v>0.45340000000000003</v>
      </c>
      <c r="U286" t="s">
        <v>8</v>
      </c>
      <c r="V286" t="s">
        <v>13</v>
      </c>
      <c r="W286">
        <v>0.78</v>
      </c>
    </row>
    <row r="287" spans="7:23">
      <c r="G287" t="s">
        <v>17</v>
      </c>
      <c r="H287" t="s">
        <v>55</v>
      </c>
    </row>
    <row r="288" spans="7:23">
      <c r="G288" t="s">
        <v>6</v>
      </c>
      <c r="H288" t="s">
        <v>7</v>
      </c>
      <c r="I288" t="s">
        <v>8</v>
      </c>
      <c r="J288" t="s">
        <v>140</v>
      </c>
      <c r="K288" t="s">
        <v>138</v>
      </c>
      <c r="L288" t="s">
        <v>8</v>
      </c>
      <c r="M288" t="s">
        <v>10</v>
      </c>
      <c r="N288">
        <v>4.5999999999999999E-3</v>
      </c>
      <c r="O288" t="s">
        <v>8</v>
      </c>
      <c r="P288" t="s">
        <v>11</v>
      </c>
      <c r="Q288">
        <v>1</v>
      </c>
      <c r="R288" t="s">
        <v>8</v>
      </c>
      <c r="S288" t="s">
        <v>12</v>
      </c>
      <c r="T288">
        <v>7.0099999999999996E-2</v>
      </c>
      <c r="U288" t="s">
        <v>8</v>
      </c>
      <c r="V288" t="s">
        <v>13</v>
      </c>
      <c r="W288">
        <v>0.9667</v>
      </c>
    </row>
    <row r="289" spans="7:23">
      <c r="G289" t="s">
        <v>17</v>
      </c>
      <c r="H289" t="s">
        <v>56</v>
      </c>
    </row>
    <row r="290" spans="7:23">
      <c r="G290" t="s">
        <v>6</v>
      </c>
      <c r="H290" t="s">
        <v>7</v>
      </c>
      <c r="I290" t="s">
        <v>8</v>
      </c>
      <c r="J290" t="s">
        <v>9</v>
      </c>
      <c r="K290" t="s">
        <v>139</v>
      </c>
      <c r="L290" t="s">
        <v>8</v>
      </c>
      <c r="M290" t="s">
        <v>10</v>
      </c>
      <c r="N290">
        <v>2.0999999999999999E-3</v>
      </c>
      <c r="O290" t="s">
        <v>8</v>
      </c>
      <c r="P290" t="s">
        <v>11</v>
      </c>
      <c r="Q290">
        <v>1</v>
      </c>
      <c r="R290" t="s">
        <v>8</v>
      </c>
      <c r="S290" t="s">
        <v>12</v>
      </c>
      <c r="T290">
        <v>8.7300000000000003E-2</v>
      </c>
      <c r="U290" t="s">
        <v>8</v>
      </c>
      <c r="V290" t="s">
        <v>13</v>
      </c>
      <c r="W290">
        <v>0.97330000000000005</v>
      </c>
    </row>
    <row r="291" spans="7:23">
      <c r="G291" t="s">
        <v>17</v>
      </c>
      <c r="H291" t="s">
        <v>57</v>
      </c>
    </row>
    <row r="292" spans="7:23">
      <c r="G292" t="s">
        <v>6</v>
      </c>
      <c r="H292" t="s">
        <v>7</v>
      </c>
      <c r="I292" t="s">
        <v>8</v>
      </c>
      <c r="J292" t="s">
        <v>9</v>
      </c>
      <c r="K292" t="s">
        <v>139</v>
      </c>
      <c r="L292" t="s">
        <v>8</v>
      </c>
      <c r="M292" t="s">
        <v>10</v>
      </c>
      <c r="N292">
        <v>1.5E-3</v>
      </c>
      <c r="O292" t="s">
        <v>8</v>
      </c>
      <c r="P292" t="s">
        <v>11</v>
      </c>
      <c r="Q292">
        <v>1</v>
      </c>
      <c r="R292" t="s">
        <v>8</v>
      </c>
      <c r="S292" t="s">
        <v>12</v>
      </c>
      <c r="T292">
        <v>0.05</v>
      </c>
      <c r="U292" t="s">
        <v>8</v>
      </c>
      <c r="V292" t="s">
        <v>13</v>
      </c>
      <c r="W292">
        <v>0.98</v>
      </c>
    </row>
    <row r="293" spans="7:23">
      <c r="G293" t="s">
        <v>17</v>
      </c>
      <c r="H293" t="s">
        <v>58</v>
      </c>
    </row>
    <row r="294" spans="7:23">
      <c r="G294" t="s">
        <v>6</v>
      </c>
      <c r="H294" t="s">
        <v>7</v>
      </c>
      <c r="I294" t="s">
        <v>8</v>
      </c>
      <c r="J294" t="s">
        <v>9</v>
      </c>
      <c r="K294" t="s">
        <v>139</v>
      </c>
      <c r="L294" t="s">
        <v>8</v>
      </c>
      <c r="M294" t="s">
        <v>10</v>
      </c>
      <c r="N294" s="3">
        <v>9.0247000000000005E-4</v>
      </c>
      <c r="O294" t="s">
        <v>8</v>
      </c>
      <c r="P294" t="s">
        <v>11</v>
      </c>
      <c r="Q294">
        <v>1</v>
      </c>
      <c r="R294" t="s">
        <v>8</v>
      </c>
      <c r="S294" t="s">
        <v>12</v>
      </c>
      <c r="T294">
        <v>7.3099999999999998E-2</v>
      </c>
      <c r="U294" t="s">
        <v>8</v>
      </c>
      <c r="V294" t="s">
        <v>13</v>
      </c>
      <c r="W294">
        <v>0.97330000000000005</v>
      </c>
    </row>
    <row r="295" spans="7:23">
      <c r="G295" t="s">
        <v>17</v>
      </c>
      <c r="H295" t="s">
        <v>59</v>
      </c>
    </row>
    <row r="296" spans="7:23">
      <c r="G296" t="s">
        <v>6</v>
      </c>
      <c r="H296" t="s">
        <v>7</v>
      </c>
      <c r="I296" t="s">
        <v>8</v>
      </c>
      <c r="J296" t="s">
        <v>9</v>
      </c>
      <c r="K296" t="s">
        <v>139</v>
      </c>
      <c r="L296" t="s">
        <v>8</v>
      </c>
      <c r="M296" t="s">
        <v>10</v>
      </c>
      <c r="N296">
        <v>2.2100000000000002E-2</v>
      </c>
      <c r="O296" t="s">
        <v>8</v>
      </c>
      <c r="P296" t="s">
        <v>11</v>
      </c>
      <c r="Q296">
        <v>0.99170000000000003</v>
      </c>
      <c r="R296" t="s">
        <v>8</v>
      </c>
      <c r="S296" t="s">
        <v>12</v>
      </c>
      <c r="T296">
        <v>1.4696</v>
      </c>
      <c r="U296" t="s">
        <v>8</v>
      </c>
      <c r="V296" t="s">
        <v>13</v>
      </c>
      <c r="W296">
        <v>0.69330000000000003</v>
      </c>
    </row>
    <row r="297" spans="7:23">
      <c r="G297" t="s">
        <v>17</v>
      </c>
      <c r="H297" t="s">
        <v>60</v>
      </c>
    </row>
    <row r="298" spans="7:23">
      <c r="G298" t="s">
        <v>6</v>
      </c>
      <c r="H298" t="s">
        <v>7</v>
      </c>
      <c r="I298" t="s">
        <v>8</v>
      </c>
      <c r="J298" t="s">
        <v>9</v>
      </c>
      <c r="K298" t="s">
        <v>139</v>
      </c>
      <c r="L298" t="s">
        <v>8</v>
      </c>
      <c r="M298" t="s">
        <v>10</v>
      </c>
      <c r="N298">
        <v>0.2082</v>
      </c>
      <c r="O298" t="s">
        <v>8</v>
      </c>
      <c r="P298" t="s">
        <v>11</v>
      </c>
      <c r="Q298">
        <v>0.92779999999999996</v>
      </c>
      <c r="R298" t="s">
        <v>8</v>
      </c>
      <c r="S298" t="s">
        <v>12</v>
      </c>
      <c r="T298">
        <v>7.1398000000000001</v>
      </c>
      <c r="U298" t="s">
        <v>8</v>
      </c>
      <c r="V298" t="s">
        <v>13</v>
      </c>
      <c r="W298">
        <v>0.59330000000000005</v>
      </c>
    </row>
    <row r="299" spans="7:23">
      <c r="G299" t="s">
        <v>17</v>
      </c>
      <c r="H299" t="s">
        <v>61</v>
      </c>
    </row>
    <row r="300" spans="7:23">
      <c r="G300" t="s">
        <v>6</v>
      </c>
      <c r="H300" t="s">
        <v>7</v>
      </c>
      <c r="I300" t="s">
        <v>8</v>
      </c>
      <c r="J300" t="s">
        <v>9</v>
      </c>
      <c r="K300" t="s">
        <v>139</v>
      </c>
      <c r="L300" t="s">
        <v>8</v>
      </c>
      <c r="M300" t="s">
        <v>10</v>
      </c>
      <c r="N300">
        <v>9.2999999999999999E-2</v>
      </c>
      <c r="O300" t="s">
        <v>8</v>
      </c>
      <c r="P300" t="s">
        <v>11</v>
      </c>
      <c r="Q300">
        <v>0.96940000000000004</v>
      </c>
      <c r="R300" t="s">
        <v>8</v>
      </c>
      <c r="S300" t="s">
        <v>12</v>
      </c>
      <c r="T300">
        <v>0.25729999999999997</v>
      </c>
      <c r="U300" t="s">
        <v>8</v>
      </c>
      <c r="V300" t="s">
        <v>13</v>
      </c>
      <c r="W300">
        <v>0.93330000000000002</v>
      </c>
    </row>
    <row r="301" spans="7:23">
      <c r="G301" t="s">
        <v>17</v>
      </c>
      <c r="H301" t="s">
        <v>62</v>
      </c>
    </row>
    <row r="302" spans="7:23">
      <c r="G302" t="s">
        <v>6</v>
      </c>
      <c r="H302" t="s">
        <v>7</v>
      </c>
      <c r="I302" t="s">
        <v>8</v>
      </c>
      <c r="J302" t="s">
        <v>9</v>
      </c>
      <c r="K302" t="s">
        <v>139</v>
      </c>
      <c r="L302" t="s">
        <v>8</v>
      </c>
      <c r="M302" t="s">
        <v>10</v>
      </c>
      <c r="N302">
        <v>0.14330000000000001</v>
      </c>
      <c r="O302" t="s">
        <v>8</v>
      </c>
      <c r="P302" t="s">
        <v>11</v>
      </c>
      <c r="Q302">
        <v>0.9556</v>
      </c>
      <c r="R302" t="s">
        <v>8</v>
      </c>
      <c r="S302" t="s">
        <v>12</v>
      </c>
      <c r="T302">
        <v>0.4748</v>
      </c>
      <c r="U302" t="s">
        <v>8</v>
      </c>
      <c r="V302" t="s">
        <v>13</v>
      </c>
      <c r="W302">
        <v>0.83330000000000004</v>
      </c>
    </row>
    <row r="303" spans="7:23">
      <c r="G303" t="s">
        <v>17</v>
      </c>
      <c r="H303" t="s">
        <v>64</v>
      </c>
    </row>
    <row r="304" spans="7:23">
      <c r="G304" t="s">
        <v>6</v>
      </c>
      <c r="H304" t="s">
        <v>7</v>
      </c>
      <c r="I304" t="s">
        <v>8</v>
      </c>
      <c r="J304" t="s">
        <v>9</v>
      </c>
      <c r="K304" t="s">
        <v>139</v>
      </c>
      <c r="L304" t="s">
        <v>8</v>
      </c>
      <c r="M304" t="s">
        <v>10</v>
      </c>
      <c r="N304">
        <v>6.88E-2</v>
      </c>
      <c r="O304" t="s">
        <v>8</v>
      </c>
      <c r="P304" t="s">
        <v>11</v>
      </c>
      <c r="Q304">
        <v>0.97499999999999998</v>
      </c>
      <c r="R304" t="s">
        <v>8</v>
      </c>
      <c r="S304" t="s">
        <v>12</v>
      </c>
      <c r="T304">
        <v>0.49469999999999997</v>
      </c>
      <c r="U304" t="s">
        <v>8</v>
      </c>
      <c r="V304" t="s">
        <v>13</v>
      </c>
      <c r="W304">
        <v>0.84670000000000001</v>
      </c>
    </row>
    <row r="305" spans="7:23">
      <c r="G305" t="s">
        <v>17</v>
      </c>
      <c r="H305" t="s">
        <v>65</v>
      </c>
    </row>
    <row r="306" spans="7:23">
      <c r="G306" t="s">
        <v>6</v>
      </c>
      <c r="H306" t="s">
        <v>7</v>
      </c>
      <c r="I306" t="s">
        <v>8</v>
      </c>
      <c r="J306" t="s">
        <v>9</v>
      </c>
      <c r="K306" t="s">
        <v>139</v>
      </c>
      <c r="L306" t="s">
        <v>8</v>
      </c>
      <c r="M306" t="s">
        <v>10</v>
      </c>
      <c r="N306">
        <v>9.1000000000000004E-3</v>
      </c>
      <c r="O306" t="s">
        <v>8</v>
      </c>
      <c r="P306" t="s">
        <v>11</v>
      </c>
      <c r="Q306">
        <v>0.99439999999999995</v>
      </c>
      <c r="R306" t="s">
        <v>8</v>
      </c>
      <c r="S306" t="s">
        <v>12</v>
      </c>
      <c r="T306">
        <v>0.67149999999999999</v>
      </c>
      <c r="U306" t="s">
        <v>8</v>
      </c>
      <c r="V306" t="s">
        <v>13</v>
      </c>
      <c r="W306">
        <v>0.84</v>
      </c>
    </row>
    <row r="307" spans="7:23">
      <c r="G307" t="s">
        <v>17</v>
      </c>
      <c r="H307" t="s">
        <v>66</v>
      </c>
    </row>
    <row r="308" spans="7:23">
      <c r="G308" t="s">
        <v>6</v>
      </c>
      <c r="H308" t="s">
        <v>7</v>
      </c>
      <c r="I308" t="s">
        <v>8</v>
      </c>
      <c r="J308" t="s">
        <v>9</v>
      </c>
      <c r="K308" t="s">
        <v>139</v>
      </c>
      <c r="L308" t="s">
        <v>8</v>
      </c>
      <c r="M308" t="s">
        <v>10</v>
      </c>
      <c r="N308">
        <v>3.2000000000000002E-3</v>
      </c>
      <c r="O308" t="s">
        <v>8</v>
      </c>
      <c r="P308" t="s">
        <v>11</v>
      </c>
      <c r="Q308">
        <v>1</v>
      </c>
      <c r="R308" t="s">
        <v>8</v>
      </c>
      <c r="S308" t="s">
        <v>12</v>
      </c>
      <c r="T308">
        <v>0.72199999999999998</v>
      </c>
      <c r="U308" t="s">
        <v>8</v>
      </c>
      <c r="V308" t="s">
        <v>13</v>
      </c>
      <c r="W308">
        <v>0.88</v>
      </c>
    </row>
    <row r="309" spans="7:23">
      <c r="G309" t="s">
        <v>17</v>
      </c>
      <c r="H309" t="s">
        <v>67</v>
      </c>
    </row>
    <row r="310" spans="7:23">
      <c r="G310" t="s">
        <v>6</v>
      </c>
      <c r="H310" t="s">
        <v>7</v>
      </c>
      <c r="I310" t="s">
        <v>8</v>
      </c>
      <c r="J310" t="s">
        <v>9</v>
      </c>
      <c r="K310" t="s">
        <v>139</v>
      </c>
      <c r="L310" t="s">
        <v>8</v>
      </c>
      <c r="M310" t="s">
        <v>10</v>
      </c>
      <c r="N310" s="3">
        <v>7.3983000000000002E-4</v>
      </c>
      <c r="O310" t="s">
        <v>8</v>
      </c>
      <c r="P310" t="s">
        <v>11</v>
      </c>
      <c r="Q310">
        <v>1</v>
      </c>
      <c r="R310" t="s">
        <v>8</v>
      </c>
      <c r="S310" t="s">
        <v>12</v>
      </c>
      <c r="T310">
        <v>0.80579999999999996</v>
      </c>
      <c r="U310" t="s">
        <v>8</v>
      </c>
      <c r="V310" t="s">
        <v>13</v>
      </c>
      <c r="W310">
        <v>0.88</v>
      </c>
    </row>
    <row r="311" spans="7:23">
      <c r="G311" t="s">
        <v>17</v>
      </c>
      <c r="H311" t="s">
        <v>68</v>
      </c>
      <c r="N311" s="3"/>
    </row>
    <row r="312" spans="7:23">
      <c r="G312" t="s">
        <v>6</v>
      </c>
      <c r="H312" t="s">
        <v>7</v>
      </c>
      <c r="I312" t="s">
        <v>8</v>
      </c>
      <c r="J312" t="s">
        <v>9</v>
      </c>
      <c r="K312" t="s">
        <v>14</v>
      </c>
      <c r="L312" t="s">
        <v>8</v>
      </c>
      <c r="M312" t="s">
        <v>10</v>
      </c>
      <c r="N312" s="3">
        <v>5.6464999999999998E-4</v>
      </c>
      <c r="O312" t="s">
        <v>8</v>
      </c>
      <c r="P312" t="s">
        <v>11</v>
      </c>
      <c r="Q312">
        <v>1</v>
      </c>
      <c r="R312" t="s">
        <v>8</v>
      </c>
      <c r="S312" t="s">
        <v>12</v>
      </c>
      <c r="T312">
        <v>0.75280000000000002</v>
      </c>
      <c r="U312" t="s">
        <v>8</v>
      </c>
      <c r="V312" t="s">
        <v>13</v>
      </c>
      <c r="W312">
        <v>0.88</v>
      </c>
    </row>
    <row r="313" spans="7:23">
      <c r="G313" t="s">
        <v>17</v>
      </c>
      <c r="H313" t="s">
        <v>69</v>
      </c>
    </row>
    <row r="314" spans="7:23">
      <c r="G314" t="s">
        <v>6</v>
      </c>
      <c r="H314" t="s">
        <v>7</v>
      </c>
      <c r="I314" t="s">
        <v>8</v>
      </c>
      <c r="J314" t="s">
        <v>9</v>
      </c>
      <c r="K314" t="s">
        <v>139</v>
      </c>
      <c r="L314" t="s">
        <v>8</v>
      </c>
      <c r="M314" t="s">
        <v>10</v>
      </c>
      <c r="N314" s="3">
        <v>8.2490999999999999E-4</v>
      </c>
      <c r="O314" t="s">
        <v>8</v>
      </c>
      <c r="P314" t="s">
        <v>11</v>
      </c>
      <c r="Q314">
        <v>1</v>
      </c>
      <c r="R314" t="s">
        <v>8</v>
      </c>
      <c r="S314" t="s">
        <v>12</v>
      </c>
      <c r="T314">
        <v>0.78849999999999998</v>
      </c>
      <c r="U314" t="s">
        <v>8</v>
      </c>
      <c r="V314" t="s">
        <v>13</v>
      </c>
      <c r="W314">
        <v>0.88670000000000004</v>
      </c>
    </row>
    <row r="315" spans="7:23">
      <c r="G315" t="s">
        <v>17</v>
      </c>
      <c r="H315" t="s">
        <v>70</v>
      </c>
    </row>
    <row r="316" spans="7:23">
      <c r="G316" t="s">
        <v>6</v>
      </c>
      <c r="H316" t="s">
        <v>7</v>
      </c>
      <c r="I316" t="s">
        <v>8</v>
      </c>
      <c r="J316" t="s">
        <v>9</v>
      </c>
      <c r="K316" t="s">
        <v>139</v>
      </c>
      <c r="L316" t="s">
        <v>8</v>
      </c>
      <c r="M316" t="s">
        <v>10</v>
      </c>
      <c r="N316" s="3">
        <v>2.9875000000000002E-4</v>
      </c>
      <c r="O316" t="s">
        <v>8</v>
      </c>
      <c r="P316" t="s">
        <v>11</v>
      </c>
      <c r="Q316">
        <v>1</v>
      </c>
      <c r="R316" t="s">
        <v>8</v>
      </c>
      <c r="S316" t="s">
        <v>12</v>
      </c>
      <c r="T316">
        <v>0.68440000000000001</v>
      </c>
      <c r="U316" t="s">
        <v>8</v>
      </c>
      <c r="V316" t="s">
        <v>13</v>
      </c>
      <c r="W316">
        <v>0.88670000000000004</v>
      </c>
    </row>
    <row r="317" spans="7:23">
      <c r="G317" t="s">
        <v>17</v>
      </c>
      <c r="H317" t="s">
        <v>71</v>
      </c>
    </row>
    <row r="318" spans="7:23">
      <c r="G318" t="s">
        <v>6</v>
      </c>
      <c r="H318" t="s">
        <v>7</v>
      </c>
      <c r="I318" t="s">
        <v>8</v>
      </c>
      <c r="J318" t="s">
        <v>140</v>
      </c>
      <c r="K318" t="s">
        <v>138</v>
      </c>
      <c r="L318" t="s">
        <v>8</v>
      </c>
      <c r="M318" t="s">
        <v>10</v>
      </c>
      <c r="N318" s="3">
        <v>2.7861999999999999E-4</v>
      </c>
      <c r="O318" t="s">
        <v>8</v>
      </c>
      <c r="P318" t="s">
        <v>11</v>
      </c>
      <c r="Q318">
        <v>1</v>
      </c>
      <c r="R318" t="s">
        <v>8</v>
      </c>
      <c r="S318" t="s">
        <v>12</v>
      </c>
      <c r="T318">
        <v>0.85019999999999996</v>
      </c>
      <c r="U318" t="s">
        <v>8</v>
      </c>
      <c r="V318" t="s">
        <v>13</v>
      </c>
      <c r="W318">
        <v>0.88670000000000004</v>
      </c>
    </row>
    <row r="319" spans="7:23">
      <c r="G319" t="s">
        <v>17</v>
      </c>
      <c r="H319" t="s">
        <v>72</v>
      </c>
      <c r="N319" s="3"/>
    </row>
    <row r="320" spans="7:23">
      <c r="G320" t="s">
        <v>6</v>
      </c>
      <c r="H320" t="s">
        <v>7</v>
      </c>
      <c r="I320" t="s">
        <v>8</v>
      </c>
      <c r="J320" t="s">
        <v>9</v>
      </c>
      <c r="K320" t="s">
        <v>139</v>
      </c>
      <c r="L320" t="s">
        <v>8</v>
      </c>
      <c r="M320" t="s">
        <v>10</v>
      </c>
      <c r="N320" s="3">
        <v>1.6682000000000001E-4</v>
      </c>
      <c r="O320" t="s">
        <v>8</v>
      </c>
      <c r="P320" t="s">
        <v>11</v>
      </c>
      <c r="Q320">
        <v>1</v>
      </c>
      <c r="R320" t="s">
        <v>8</v>
      </c>
      <c r="S320" t="s">
        <v>12</v>
      </c>
      <c r="T320">
        <v>0.83819999999999995</v>
      </c>
      <c r="U320" t="s">
        <v>8</v>
      </c>
      <c r="V320" t="s">
        <v>13</v>
      </c>
      <c r="W320">
        <v>0.88670000000000004</v>
      </c>
    </row>
    <row r="321" spans="7:23">
      <c r="G321" t="s">
        <v>17</v>
      </c>
      <c r="H321" t="s">
        <v>73</v>
      </c>
    </row>
    <row r="322" spans="7:23">
      <c r="G322" t="s">
        <v>6</v>
      </c>
      <c r="H322" t="s">
        <v>7</v>
      </c>
      <c r="I322" t="s">
        <v>8</v>
      </c>
      <c r="J322" t="s">
        <v>9</v>
      </c>
      <c r="K322" t="s">
        <v>139</v>
      </c>
      <c r="L322" t="s">
        <v>8</v>
      </c>
      <c r="M322" t="s">
        <v>10</v>
      </c>
      <c r="N322" s="3">
        <v>1.7479999999999999E-4</v>
      </c>
      <c r="O322" t="s">
        <v>8</v>
      </c>
      <c r="P322" t="s">
        <v>11</v>
      </c>
      <c r="Q322">
        <v>1</v>
      </c>
      <c r="R322" t="s">
        <v>8</v>
      </c>
      <c r="S322" t="s">
        <v>12</v>
      </c>
      <c r="T322">
        <v>0.88570000000000004</v>
      </c>
      <c r="U322" t="s">
        <v>8</v>
      </c>
      <c r="V322" t="s">
        <v>13</v>
      </c>
      <c r="W322">
        <v>0.88670000000000004</v>
      </c>
    </row>
    <row r="323" spans="7:23">
      <c r="G323" t="s">
        <v>17</v>
      </c>
      <c r="H323" t="s">
        <v>75</v>
      </c>
      <c r="N323" s="3"/>
    </row>
    <row r="324" spans="7:23">
      <c r="G324" t="s">
        <v>6</v>
      </c>
      <c r="H324" t="s">
        <v>7</v>
      </c>
      <c r="I324" t="s">
        <v>8</v>
      </c>
      <c r="J324" t="s">
        <v>9</v>
      </c>
      <c r="K324" t="s">
        <v>139</v>
      </c>
      <c r="L324" t="s">
        <v>8</v>
      </c>
      <c r="M324" t="s">
        <v>10</v>
      </c>
      <c r="N324" s="3">
        <v>1.8696000000000001E-4</v>
      </c>
      <c r="O324" t="s">
        <v>8</v>
      </c>
      <c r="P324" t="s">
        <v>11</v>
      </c>
      <c r="Q324">
        <v>1</v>
      </c>
      <c r="R324" t="s">
        <v>8</v>
      </c>
      <c r="S324" t="s">
        <v>12</v>
      </c>
      <c r="T324">
        <v>0.95320000000000005</v>
      </c>
      <c r="U324" t="s">
        <v>8</v>
      </c>
      <c r="V324" t="s">
        <v>13</v>
      </c>
      <c r="W324">
        <v>0.88670000000000004</v>
      </c>
    </row>
    <row r="325" spans="7:23">
      <c r="G325" t="s">
        <v>17</v>
      </c>
      <c r="H325" t="s">
        <v>76</v>
      </c>
      <c r="N325" s="3"/>
    </row>
    <row r="326" spans="7:23">
      <c r="G326" t="s">
        <v>6</v>
      </c>
      <c r="H326" t="s">
        <v>7</v>
      </c>
      <c r="I326" t="s">
        <v>8</v>
      </c>
      <c r="J326" t="s">
        <v>9</v>
      </c>
      <c r="K326" t="s">
        <v>139</v>
      </c>
      <c r="L326" t="s">
        <v>8</v>
      </c>
      <c r="M326" t="s">
        <v>10</v>
      </c>
      <c r="N326" s="3">
        <v>1.4671000000000001E-4</v>
      </c>
      <c r="O326" t="s">
        <v>8</v>
      </c>
      <c r="P326" t="s">
        <v>11</v>
      </c>
      <c r="Q326">
        <v>1</v>
      </c>
      <c r="R326" t="s">
        <v>8</v>
      </c>
      <c r="S326" t="s">
        <v>12</v>
      </c>
      <c r="T326">
        <v>1.0325</v>
      </c>
      <c r="U326" t="s">
        <v>8</v>
      </c>
      <c r="V326" t="s">
        <v>13</v>
      </c>
      <c r="W326">
        <v>0.88670000000000004</v>
      </c>
    </row>
    <row r="327" spans="7:23">
      <c r="G327" t="s">
        <v>17</v>
      </c>
      <c r="H327" t="s">
        <v>77</v>
      </c>
      <c r="N327" s="3"/>
    </row>
    <row r="328" spans="7:23">
      <c r="G328" t="s">
        <v>6</v>
      </c>
      <c r="H328" t="s">
        <v>7</v>
      </c>
      <c r="I328" t="s">
        <v>8</v>
      </c>
      <c r="J328" t="s">
        <v>9</v>
      </c>
      <c r="K328" t="s">
        <v>14</v>
      </c>
      <c r="L328" t="s">
        <v>8</v>
      </c>
      <c r="M328" t="s">
        <v>10</v>
      </c>
      <c r="N328" s="3">
        <v>1.5380999999999999E-4</v>
      </c>
      <c r="O328" t="s">
        <v>8</v>
      </c>
      <c r="P328" t="s">
        <v>11</v>
      </c>
      <c r="Q328">
        <v>1</v>
      </c>
      <c r="R328" t="s">
        <v>8</v>
      </c>
      <c r="S328" t="s">
        <v>12</v>
      </c>
      <c r="T328">
        <v>1.1259999999999999</v>
      </c>
      <c r="U328" t="s">
        <v>8</v>
      </c>
      <c r="V328" t="s">
        <v>13</v>
      </c>
      <c r="W328">
        <v>0.88670000000000004</v>
      </c>
    </row>
    <row r="329" spans="7:23">
      <c r="G329" t="s">
        <v>17</v>
      </c>
      <c r="H329" t="s">
        <v>78</v>
      </c>
      <c r="N329" s="3"/>
    </row>
    <row r="330" spans="7:23">
      <c r="G330" t="s">
        <v>6</v>
      </c>
      <c r="H330" t="s">
        <v>7</v>
      </c>
      <c r="I330" t="s">
        <v>8</v>
      </c>
      <c r="J330" t="s">
        <v>9</v>
      </c>
      <c r="K330" t="s">
        <v>139</v>
      </c>
      <c r="L330" t="s">
        <v>8</v>
      </c>
      <c r="M330" t="s">
        <v>10</v>
      </c>
      <c r="N330" s="3">
        <v>9.0007999999999996E-5</v>
      </c>
      <c r="O330" t="s">
        <v>8</v>
      </c>
      <c r="P330" t="s">
        <v>11</v>
      </c>
      <c r="Q330">
        <v>1</v>
      </c>
      <c r="R330" t="s">
        <v>8</v>
      </c>
      <c r="S330" t="s">
        <v>12</v>
      </c>
      <c r="T330">
        <v>1.1055999999999999</v>
      </c>
      <c r="U330" t="s">
        <v>8</v>
      </c>
      <c r="V330" t="s">
        <v>13</v>
      </c>
      <c r="W330">
        <v>0.88670000000000004</v>
      </c>
    </row>
    <row r="331" spans="7:23">
      <c r="G331" t="s">
        <v>17</v>
      </c>
      <c r="H331" t="s">
        <v>79</v>
      </c>
      <c r="N331" s="3"/>
    </row>
    <row r="332" spans="7:23">
      <c r="G332" t="s">
        <v>6</v>
      </c>
      <c r="H332" t="s">
        <v>7</v>
      </c>
      <c r="I332" t="s">
        <v>8</v>
      </c>
      <c r="J332" t="s">
        <v>9</v>
      </c>
      <c r="K332" t="s">
        <v>139</v>
      </c>
      <c r="L332" t="s">
        <v>8</v>
      </c>
      <c r="M332" t="s">
        <v>10</v>
      </c>
      <c r="N332" s="3">
        <v>2.0677E-4</v>
      </c>
      <c r="O332" t="s">
        <v>8</v>
      </c>
      <c r="P332" t="s">
        <v>11</v>
      </c>
      <c r="Q332">
        <v>1</v>
      </c>
      <c r="R332" t="s">
        <v>8</v>
      </c>
      <c r="S332" t="s">
        <v>12</v>
      </c>
      <c r="T332">
        <v>1.0261</v>
      </c>
      <c r="U332" t="s">
        <v>8</v>
      </c>
      <c r="V332" t="s">
        <v>13</v>
      </c>
      <c r="W332">
        <v>0.88670000000000004</v>
      </c>
    </row>
    <row r="333" spans="7:23">
      <c r="G333" t="s">
        <v>17</v>
      </c>
      <c r="H333" t="s">
        <v>80</v>
      </c>
      <c r="N333" s="3"/>
    </row>
    <row r="334" spans="7:23">
      <c r="G334" t="s">
        <v>6</v>
      </c>
      <c r="H334" t="s">
        <v>7</v>
      </c>
      <c r="I334" t="s">
        <v>8</v>
      </c>
      <c r="J334" t="s">
        <v>9</v>
      </c>
      <c r="K334" t="s">
        <v>139</v>
      </c>
      <c r="L334" t="s">
        <v>8</v>
      </c>
      <c r="M334" t="s">
        <v>10</v>
      </c>
      <c r="N334" s="3">
        <v>1.2255E-4</v>
      </c>
      <c r="O334" t="s">
        <v>8</v>
      </c>
      <c r="P334" t="s">
        <v>11</v>
      </c>
      <c r="Q334">
        <v>1</v>
      </c>
      <c r="R334" t="s">
        <v>8</v>
      </c>
      <c r="S334" t="s">
        <v>12</v>
      </c>
      <c r="T334">
        <v>1.0650999999999999</v>
      </c>
      <c r="U334" t="s">
        <v>8</v>
      </c>
      <c r="V334" t="s">
        <v>13</v>
      </c>
      <c r="W334">
        <v>0.88670000000000004</v>
      </c>
    </row>
    <row r="335" spans="7:23">
      <c r="G335" t="s">
        <v>17</v>
      </c>
      <c r="H335" t="s">
        <v>81</v>
      </c>
    </row>
    <row r="336" spans="7:23">
      <c r="G336" t="s">
        <v>6</v>
      </c>
      <c r="H336" t="s">
        <v>7</v>
      </c>
      <c r="I336" t="s">
        <v>8</v>
      </c>
      <c r="J336" t="s">
        <v>9</v>
      </c>
      <c r="K336" t="s">
        <v>138</v>
      </c>
      <c r="L336" t="s">
        <v>8</v>
      </c>
      <c r="M336" t="s">
        <v>10</v>
      </c>
      <c r="N336" s="3">
        <v>4.3053999999999998E-4</v>
      </c>
      <c r="O336" t="s">
        <v>8</v>
      </c>
      <c r="P336" t="s">
        <v>11</v>
      </c>
      <c r="Q336">
        <v>1</v>
      </c>
      <c r="R336" t="s">
        <v>8</v>
      </c>
      <c r="S336" t="s">
        <v>12</v>
      </c>
      <c r="T336">
        <v>1.4009</v>
      </c>
      <c r="U336" t="s">
        <v>8</v>
      </c>
      <c r="V336" t="s">
        <v>13</v>
      </c>
      <c r="W336">
        <v>0.88</v>
      </c>
    </row>
    <row r="337" spans="7:23">
      <c r="G337" t="s">
        <v>17</v>
      </c>
      <c r="H337" t="s">
        <v>82</v>
      </c>
    </row>
    <row r="338" spans="7:23">
      <c r="G338" t="s">
        <v>6</v>
      </c>
      <c r="H338" t="s">
        <v>7</v>
      </c>
      <c r="I338" t="s">
        <v>8</v>
      </c>
      <c r="J338" t="s">
        <v>9</v>
      </c>
      <c r="K338" t="s">
        <v>138</v>
      </c>
      <c r="L338" t="s">
        <v>8</v>
      </c>
      <c r="M338" t="s">
        <v>10</v>
      </c>
      <c r="N338" s="3">
        <v>7.0266999999999997E-5</v>
      </c>
      <c r="O338" t="s">
        <v>8</v>
      </c>
      <c r="P338" t="s">
        <v>11</v>
      </c>
      <c r="Q338">
        <v>1</v>
      </c>
      <c r="R338" t="s">
        <v>8</v>
      </c>
      <c r="S338" t="s">
        <v>12</v>
      </c>
      <c r="T338">
        <v>1.3203</v>
      </c>
      <c r="U338" t="s">
        <v>8</v>
      </c>
      <c r="V338" t="s">
        <v>13</v>
      </c>
      <c r="W338">
        <v>0.88670000000000004</v>
      </c>
    </row>
    <row r="339" spans="7:23">
      <c r="G339" t="s">
        <v>17</v>
      </c>
      <c r="H339" t="s">
        <v>83</v>
      </c>
    </row>
    <row r="340" spans="7:23">
      <c r="G340" t="s">
        <v>6</v>
      </c>
      <c r="H340" t="s">
        <v>7</v>
      </c>
      <c r="I340" t="s">
        <v>8</v>
      </c>
      <c r="J340" t="s">
        <v>140</v>
      </c>
      <c r="K340" t="s">
        <v>138</v>
      </c>
      <c r="L340" t="s">
        <v>8</v>
      </c>
      <c r="M340" t="s">
        <v>10</v>
      </c>
      <c r="N340" s="3">
        <v>7.7775000000000007E-5</v>
      </c>
      <c r="O340" t="s">
        <v>8</v>
      </c>
      <c r="P340" t="s">
        <v>11</v>
      </c>
      <c r="Q340">
        <v>1</v>
      </c>
      <c r="R340" t="s">
        <v>8</v>
      </c>
      <c r="S340" t="s">
        <v>12</v>
      </c>
      <c r="T340">
        <v>1.2416</v>
      </c>
      <c r="U340" t="s">
        <v>8</v>
      </c>
      <c r="V340" t="s">
        <v>13</v>
      </c>
      <c r="W340">
        <v>0.88670000000000004</v>
      </c>
    </row>
    <row r="341" spans="7:23">
      <c r="G341" t="s">
        <v>17</v>
      </c>
      <c r="H341" t="s">
        <v>84</v>
      </c>
    </row>
    <row r="342" spans="7:23">
      <c r="G342" t="s">
        <v>6</v>
      </c>
      <c r="H342" t="s">
        <v>7</v>
      </c>
      <c r="I342" t="s">
        <v>8</v>
      </c>
      <c r="J342" t="s">
        <v>9</v>
      </c>
      <c r="K342" t="s">
        <v>139</v>
      </c>
      <c r="L342" t="s">
        <v>8</v>
      </c>
      <c r="M342" t="s">
        <v>10</v>
      </c>
      <c r="N342" s="3">
        <v>8.7161000000000001E-5</v>
      </c>
      <c r="O342" t="s">
        <v>8</v>
      </c>
      <c r="P342" t="s">
        <v>11</v>
      </c>
      <c r="Q342">
        <v>1</v>
      </c>
      <c r="R342" t="s">
        <v>8</v>
      </c>
      <c r="S342" t="s">
        <v>12</v>
      </c>
      <c r="T342">
        <v>1.3629</v>
      </c>
      <c r="U342" t="s">
        <v>8</v>
      </c>
      <c r="V342" t="s">
        <v>13</v>
      </c>
      <c r="W342">
        <v>0.89329999999999998</v>
      </c>
    </row>
    <row r="343" spans="7:23">
      <c r="G343" t="s">
        <v>17</v>
      </c>
      <c r="H343" t="s">
        <v>86</v>
      </c>
    </row>
    <row r="344" spans="7:23">
      <c r="G344" t="s">
        <v>6</v>
      </c>
      <c r="H344" t="s">
        <v>7</v>
      </c>
      <c r="I344" t="s">
        <v>8</v>
      </c>
      <c r="J344" t="s">
        <v>9</v>
      </c>
      <c r="K344" t="s">
        <v>139</v>
      </c>
      <c r="L344" t="s">
        <v>8</v>
      </c>
      <c r="M344" t="s">
        <v>10</v>
      </c>
      <c r="N344" s="3">
        <v>5.4697000000000002E-5</v>
      </c>
      <c r="O344" t="s">
        <v>8</v>
      </c>
      <c r="P344" t="s">
        <v>11</v>
      </c>
      <c r="Q344">
        <v>1</v>
      </c>
      <c r="R344" t="s">
        <v>8</v>
      </c>
      <c r="S344" t="s">
        <v>12</v>
      </c>
      <c r="T344">
        <v>1.5953999999999999</v>
      </c>
      <c r="U344" t="s">
        <v>8</v>
      </c>
      <c r="V344" t="s">
        <v>13</v>
      </c>
      <c r="W344">
        <v>0.87329999999999997</v>
      </c>
    </row>
    <row r="345" spans="7:23">
      <c r="G345" t="s">
        <v>17</v>
      </c>
      <c r="H345" t="s">
        <v>87</v>
      </c>
    </row>
    <row r="346" spans="7:23">
      <c r="G346" t="s">
        <v>6</v>
      </c>
      <c r="H346" t="s">
        <v>7</v>
      </c>
      <c r="I346" t="s">
        <v>8</v>
      </c>
      <c r="J346" t="s">
        <v>9</v>
      </c>
      <c r="K346" t="s">
        <v>138</v>
      </c>
      <c r="L346" t="s">
        <v>8</v>
      </c>
      <c r="M346" t="s">
        <v>10</v>
      </c>
      <c r="N346" s="3">
        <v>5.0532999999999999E-5</v>
      </c>
      <c r="O346" t="s">
        <v>8</v>
      </c>
      <c r="P346" t="s">
        <v>11</v>
      </c>
      <c r="Q346">
        <v>1</v>
      </c>
      <c r="R346" t="s">
        <v>8</v>
      </c>
      <c r="S346" t="s">
        <v>12</v>
      </c>
      <c r="T346">
        <v>1.5893999999999999</v>
      </c>
      <c r="U346" t="s">
        <v>8</v>
      </c>
      <c r="V346" t="s">
        <v>13</v>
      </c>
      <c r="W346">
        <v>0.87329999999999997</v>
      </c>
    </row>
    <row r="347" spans="7:23">
      <c r="G347" t="s">
        <v>17</v>
      </c>
      <c r="H347" t="s">
        <v>88</v>
      </c>
    </row>
    <row r="348" spans="7:23">
      <c r="G348" t="s">
        <v>6</v>
      </c>
      <c r="H348" t="s">
        <v>7</v>
      </c>
      <c r="I348" t="s">
        <v>8</v>
      </c>
      <c r="J348" t="s">
        <v>9</v>
      </c>
      <c r="K348" t="s">
        <v>139</v>
      </c>
      <c r="L348" t="s">
        <v>8</v>
      </c>
      <c r="M348" t="s">
        <v>10</v>
      </c>
      <c r="N348" s="3">
        <v>6.1653000000000001E-5</v>
      </c>
      <c r="O348" t="s">
        <v>8</v>
      </c>
      <c r="P348" t="s">
        <v>11</v>
      </c>
      <c r="Q348">
        <v>1</v>
      </c>
      <c r="R348" t="s">
        <v>8</v>
      </c>
      <c r="S348" t="s">
        <v>12</v>
      </c>
      <c r="T348">
        <v>1.5999000000000001</v>
      </c>
      <c r="U348" t="s">
        <v>8</v>
      </c>
      <c r="V348" t="s">
        <v>13</v>
      </c>
      <c r="W348">
        <v>0.88670000000000004</v>
      </c>
    </row>
    <row r="349" spans="7:23">
      <c r="G349" t="s">
        <v>17</v>
      </c>
      <c r="H349" t="s">
        <v>89</v>
      </c>
    </row>
    <row r="350" spans="7:23">
      <c r="G350" t="s">
        <v>6</v>
      </c>
      <c r="H350" t="s">
        <v>7</v>
      </c>
      <c r="I350" t="s">
        <v>8</v>
      </c>
      <c r="J350" t="s">
        <v>9</v>
      </c>
      <c r="K350" t="s">
        <v>139</v>
      </c>
      <c r="L350" t="s">
        <v>8</v>
      </c>
      <c r="M350" t="s">
        <v>10</v>
      </c>
      <c r="N350" s="3">
        <v>8.5937000000000001E-5</v>
      </c>
      <c r="O350" t="s">
        <v>8</v>
      </c>
      <c r="P350" t="s">
        <v>11</v>
      </c>
      <c r="Q350">
        <v>1</v>
      </c>
      <c r="R350" t="s">
        <v>8</v>
      </c>
      <c r="S350" t="s">
        <v>12</v>
      </c>
      <c r="T350">
        <v>0.27079999999999999</v>
      </c>
      <c r="U350" t="s">
        <v>8</v>
      </c>
      <c r="V350" t="s">
        <v>13</v>
      </c>
      <c r="W350">
        <v>0.94</v>
      </c>
    </row>
    <row r="351" spans="7:23">
      <c r="G351" t="s">
        <v>17</v>
      </c>
      <c r="H351" t="s">
        <v>90</v>
      </c>
    </row>
    <row r="352" spans="7:23">
      <c r="G352" t="s">
        <v>6</v>
      </c>
      <c r="H352" t="s">
        <v>7</v>
      </c>
      <c r="I352" t="s">
        <v>8</v>
      </c>
      <c r="J352" t="s">
        <v>140</v>
      </c>
      <c r="K352" t="s">
        <v>138</v>
      </c>
      <c r="L352" t="s">
        <v>8</v>
      </c>
      <c r="M352" t="s">
        <v>10</v>
      </c>
      <c r="N352" s="3">
        <v>5.8488E-5</v>
      </c>
      <c r="O352" t="s">
        <v>8</v>
      </c>
      <c r="P352" t="s">
        <v>11</v>
      </c>
      <c r="Q352">
        <v>1</v>
      </c>
      <c r="R352" t="s">
        <v>8</v>
      </c>
      <c r="S352" t="s">
        <v>12</v>
      </c>
      <c r="T352">
        <v>0.31209999999999999</v>
      </c>
      <c r="U352" t="s">
        <v>8</v>
      </c>
      <c r="V352" t="s">
        <v>13</v>
      </c>
      <c r="W352">
        <v>0.94669999999999999</v>
      </c>
    </row>
    <row r="353" spans="7:23">
      <c r="G353" t="s">
        <v>17</v>
      </c>
      <c r="H353" t="s">
        <v>91</v>
      </c>
    </row>
    <row r="354" spans="7:23">
      <c r="G354" t="s">
        <v>6</v>
      </c>
      <c r="H354" t="s">
        <v>7</v>
      </c>
      <c r="I354" t="s">
        <v>8</v>
      </c>
      <c r="J354" t="s">
        <v>9</v>
      </c>
      <c r="K354" t="s">
        <v>139</v>
      </c>
      <c r="L354" t="s">
        <v>8</v>
      </c>
      <c r="M354" t="s">
        <v>10</v>
      </c>
      <c r="N354" s="3">
        <v>2.9329E-5</v>
      </c>
      <c r="O354" t="s">
        <v>8</v>
      </c>
      <c r="P354" t="s">
        <v>11</v>
      </c>
      <c r="Q354">
        <v>1</v>
      </c>
      <c r="R354" t="s">
        <v>8</v>
      </c>
      <c r="S354" t="s">
        <v>12</v>
      </c>
      <c r="T354">
        <v>0.33479999999999999</v>
      </c>
      <c r="U354" t="s">
        <v>8</v>
      </c>
      <c r="V354" t="s">
        <v>13</v>
      </c>
      <c r="W354">
        <v>0.94</v>
      </c>
    </row>
    <row r="355" spans="7:23">
      <c r="G355" t="s">
        <v>17</v>
      </c>
      <c r="H355" t="s">
        <v>92</v>
      </c>
      <c r="N355" s="3"/>
    </row>
    <row r="356" spans="7:23">
      <c r="G356" t="s">
        <v>6</v>
      </c>
      <c r="H356" t="s">
        <v>7</v>
      </c>
      <c r="I356" t="s">
        <v>8</v>
      </c>
      <c r="J356" t="s">
        <v>140</v>
      </c>
      <c r="K356" t="s">
        <v>16</v>
      </c>
      <c r="L356" t="s">
        <v>8</v>
      </c>
      <c r="M356" t="s">
        <v>10</v>
      </c>
      <c r="N356" s="3">
        <v>2.8390000000000001E-5</v>
      </c>
      <c r="O356" t="s">
        <v>8</v>
      </c>
      <c r="P356" t="s">
        <v>11</v>
      </c>
      <c r="Q356">
        <v>1</v>
      </c>
      <c r="R356" t="s">
        <v>8</v>
      </c>
      <c r="S356" t="s">
        <v>12</v>
      </c>
      <c r="T356">
        <v>0.38879999999999998</v>
      </c>
      <c r="U356" t="s">
        <v>8</v>
      </c>
      <c r="V356" t="s">
        <v>13</v>
      </c>
      <c r="W356">
        <v>0.93330000000000002</v>
      </c>
    </row>
    <row r="357" spans="7:23">
      <c r="G357" t="s">
        <v>17</v>
      </c>
      <c r="H357" t="s">
        <v>93</v>
      </c>
      <c r="N357" s="3"/>
    </row>
    <row r="358" spans="7:23">
      <c r="G358" t="s">
        <v>6</v>
      </c>
      <c r="H358" t="s">
        <v>7</v>
      </c>
      <c r="I358" t="s">
        <v>8</v>
      </c>
      <c r="J358" t="s">
        <v>140</v>
      </c>
      <c r="K358" t="s">
        <v>16</v>
      </c>
      <c r="L358" t="s">
        <v>8</v>
      </c>
      <c r="M358" t="s">
        <v>10</v>
      </c>
      <c r="N358" s="3">
        <v>1.7472000000000001E-5</v>
      </c>
      <c r="O358" t="s">
        <v>8</v>
      </c>
      <c r="P358" t="s">
        <v>11</v>
      </c>
      <c r="Q358">
        <v>1</v>
      </c>
      <c r="R358" t="s">
        <v>8</v>
      </c>
      <c r="S358" t="s">
        <v>12</v>
      </c>
      <c r="T358">
        <v>0.43769999999999998</v>
      </c>
      <c r="U358" t="s">
        <v>8</v>
      </c>
      <c r="V358" t="s">
        <v>13</v>
      </c>
      <c r="W358">
        <v>0.92</v>
      </c>
    </row>
    <row r="359" spans="7:23">
      <c r="G359" t="s">
        <v>17</v>
      </c>
      <c r="H359" t="s">
        <v>94</v>
      </c>
      <c r="N359" s="3"/>
    </row>
    <row r="360" spans="7:23">
      <c r="G360" t="s">
        <v>6</v>
      </c>
      <c r="H360" t="s">
        <v>7</v>
      </c>
      <c r="I360" t="s">
        <v>8</v>
      </c>
      <c r="J360" t="s">
        <v>140</v>
      </c>
      <c r="K360" t="s">
        <v>138</v>
      </c>
      <c r="L360" t="s">
        <v>8</v>
      </c>
      <c r="M360" t="s">
        <v>10</v>
      </c>
      <c r="N360" s="3">
        <v>1.6730000000000001E-5</v>
      </c>
      <c r="O360" t="s">
        <v>8</v>
      </c>
      <c r="P360" t="s">
        <v>11</v>
      </c>
      <c r="Q360">
        <v>1</v>
      </c>
      <c r="R360" t="s">
        <v>8</v>
      </c>
      <c r="S360" t="s">
        <v>12</v>
      </c>
      <c r="T360">
        <v>0.50409999999999999</v>
      </c>
      <c r="U360" t="s">
        <v>8</v>
      </c>
      <c r="V360" t="s">
        <v>13</v>
      </c>
      <c r="W360">
        <v>0.9133</v>
      </c>
    </row>
    <row r="361" spans="7:23">
      <c r="G361" t="s">
        <v>17</v>
      </c>
      <c r="H361" t="s">
        <v>95</v>
      </c>
      <c r="N361" s="3"/>
    </row>
    <row r="362" spans="7:23">
      <c r="G362" t="s">
        <v>6</v>
      </c>
      <c r="H362" t="s">
        <v>7</v>
      </c>
      <c r="I362" t="s">
        <v>8</v>
      </c>
      <c r="J362" t="s">
        <v>140</v>
      </c>
      <c r="K362" t="s">
        <v>138</v>
      </c>
      <c r="L362" t="s">
        <v>8</v>
      </c>
      <c r="M362" t="s">
        <v>10</v>
      </c>
      <c r="N362" s="3">
        <v>1.4639E-5</v>
      </c>
      <c r="O362" t="s">
        <v>8</v>
      </c>
      <c r="P362" t="s">
        <v>11</v>
      </c>
      <c r="Q362">
        <v>1</v>
      </c>
      <c r="R362" t="s">
        <v>8</v>
      </c>
      <c r="S362" t="s">
        <v>12</v>
      </c>
      <c r="T362">
        <v>0.5081</v>
      </c>
      <c r="U362" t="s">
        <v>8</v>
      </c>
      <c r="V362" t="s">
        <v>13</v>
      </c>
      <c r="W362">
        <v>0.9133</v>
      </c>
    </row>
    <row r="363" spans="7:23">
      <c r="G363" t="s">
        <v>17</v>
      </c>
      <c r="H363" t="s">
        <v>97</v>
      </c>
      <c r="N363" s="3"/>
    </row>
    <row r="364" spans="7:23">
      <c r="G364" t="s">
        <v>6</v>
      </c>
      <c r="H364" t="s">
        <v>7</v>
      </c>
      <c r="I364" t="s">
        <v>8</v>
      </c>
      <c r="J364" t="s">
        <v>140</v>
      </c>
      <c r="K364" t="s">
        <v>138</v>
      </c>
      <c r="L364" t="s">
        <v>8</v>
      </c>
      <c r="M364" t="s">
        <v>10</v>
      </c>
      <c r="N364" s="3">
        <v>1.3267E-5</v>
      </c>
      <c r="O364" t="s">
        <v>8</v>
      </c>
      <c r="P364" t="s">
        <v>11</v>
      </c>
      <c r="Q364">
        <v>1</v>
      </c>
      <c r="R364" t="s">
        <v>8</v>
      </c>
      <c r="S364" t="s">
        <v>12</v>
      </c>
      <c r="T364">
        <v>0.59640000000000004</v>
      </c>
      <c r="U364" t="s">
        <v>8</v>
      </c>
      <c r="V364" t="s">
        <v>13</v>
      </c>
      <c r="W364">
        <v>0.9133</v>
      </c>
    </row>
    <row r="365" spans="7:23">
      <c r="G365" t="s">
        <v>17</v>
      </c>
      <c r="H365" t="s">
        <v>98</v>
      </c>
      <c r="N365" s="3"/>
    </row>
    <row r="366" spans="7:23">
      <c r="G366" t="s">
        <v>6</v>
      </c>
      <c r="H366" t="s">
        <v>7</v>
      </c>
      <c r="I366" t="s">
        <v>8</v>
      </c>
      <c r="J366" t="s">
        <v>9</v>
      </c>
      <c r="K366" t="s">
        <v>139</v>
      </c>
      <c r="L366" t="s">
        <v>8</v>
      </c>
      <c r="M366" t="s">
        <v>10</v>
      </c>
      <c r="N366" s="3">
        <v>1.3032E-5</v>
      </c>
      <c r="O366" t="s">
        <v>8</v>
      </c>
      <c r="P366" t="s">
        <v>11</v>
      </c>
      <c r="Q366">
        <v>1</v>
      </c>
      <c r="R366" t="s">
        <v>8</v>
      </c>
      <c r="S366" t="s">
        <v>12</v>
      </c>
      <c r="T366">
        <v>0.55579999999999996</v>
      </c>
      <c r="U366" t="s">
        <v>8</v>
      </c>
      <c r="V366" t="s">
        <v>13</v>
      </c>
      <c r="W366">
        <v>0.9133</v>
      </c>
    </row>
    <row r="367" spans="7:23">
      <c r="G367" t="s">
        <v>17</v>
      </c>
      <c r="H367" t="s">
        <v>99</v>
      </c>
      <c r="N367" s="3"/>
    </row>
    <row r="368" spans="7:23">
      <c r="G368" t="s">
        <v>6</v>
      </c>
      <c r="H368" t="s">
        <v>7</v>
      </c>
      <c r="I368" t="s">
        <v>8</v>
      </c>
      <c r="J368" t="s">
        <v>9</v>
      </c>
      <c r="K368" t="s">
        <v>139</v>
      </c>
      <c r="L368" t="s">
        <v>8</v>
      </c>
      <c r="M368" t="s">
        <v>10</v>
      </c>
      <c r="N368" s="3">
        <v>1.6487999999999999E-5</v>
      </c>
      <c r="O368" t="s">
        <v>8</v>
      </c>
      <c r="P368" t="s">
        <v>11</v>
      </c>
      <c r="Q368">
        <v>1</v>
      </c>
      <c r="R368" t="s">
        <v>8</v>
      </c>
      <c r="S368" t="s">
        <v>12</v>
      </c>
      <c r="T368">
        <v>0.56669999999999998</v>
      </c>
      <c r="U368" t="s">
        <v>8</v>
      </c>
      <c r="V368" t="s">
        <v>13</v>
      </c>
      <c r="W368">
        <v>0.92</v>
      </c>
    </row>
    <row r="369" spans="7:23">
      <c r="G369" t="s">
        <v>17</v>
      </c>
      <c r="H369" t="s">
        <v>100</v>
      </c>
      <c r="N369" s="3"/>
    </row>
    <row r="370" spans="7:23">
      <c r="G370" t="s">
        <v>6</v>
      </c>
      <c r="H370" t="s">
        <v>7</v>
      </c>
      <c r="I370" t="s">
        <v>8</v>
      </c>
      <c r="J370" t="s">
        <v>9</v>
      </c>
      <c r="K370" t="s">
        <v>139</v>
      </c>
      <c r="L370" t="s">
        <v>8</v>
      </c>
      <c r="M370" t="s">
        <v>10</v>
      </c>
      <c r="N370" s="3">
        <v>1.4786E-5</v>
      </c>
      <c r="O370" t="s">
        <v>8</v>
      </c>
      <c r="P370" t="s">
        <v>11</v>
      </c>
      <c r="Q370">
        <v>1</v>
      </c>
      <c r="R370" t="s">
        <v>8</v>
      </c>
      <c r="S370" t="s">
        <v>12</v>
      </c>
      <c r="T370">
        <v>0.78290000000000004</v>
      </c>
      <c r="U370" t="s">
        <v>8</v>
      </c>
      <c r="V370" t="s">
        <v>13</v>
      </c>
      <c r="W370">
        <v>0.90669999999999995</v>
      </c>
    </row>
    <row r="371" spans="7:23">
      <c r="G371" t="s">
        <v>17</v>
      </c>
      <c r="H371" t="s">
        <v>101</v>
      </c>
      <c r="N371" s="3"/>
    </row>
    <row r="372" spans="7:23">
      <c r="G372" t="s">
        <v>6</v>
      </c>
      <c r="H372" t="s">
        <v>7</v>
      </c>
      <c r="I372" t="s">
        <v>8</v>
      </c>
      <c r="J372" t="s">
        <v>9</v>
      </c>
      <c r="K372" t="s">
        <v>139</v>
      </c>
      <c r="L372" t="s">
        <v>8</v>
      </c>
      <c r="M372" t="s">
        <v>10</v>
      </c>
      <c r="N372" s="3">
        <v>5.5288999999999999E-5</v>
      </c>
      <c r="O372" t="s">
        <v>8</v>
      </c>
      <c r="P372" t="s">
        <v>11</v>
      </c>
      <c r="Q372">
        <v>1</v>
      </c>
      <c r="R372" t="s">
        <v>8</v>
      </c>
      <c r="S372" t="s">
        <v>12</v>
      </c>
      <c r="T372">
        <v>1.5117</v>
      </c>
      <c r="U372" t="s">
        <v>8</v>
      </c>
      <c r="V372" t="s">
        <v>13</v>
      </c>
      <c r="W372">
        <v>0.89329999999999998</v>
      </c>
    </row>
    <row r="373" spans="7:23">
      <c r="G373" t="s">
        <v>17</v>
      </c>
      <c r="H373" t="s">
        <v>102</v>
      </c>
      <c r="N373" s="3"/>
    </row>
    <row r="374" spans="7:23">
      <c r="G374" t="s">
        <v>6</v>
      </c>
      <c r="H374" t="s">
        <v>7</v>
      </c>
      <c r="I374" t="s">
        <v>8</v>
      </c>
      <c r="J374" t="s">
        <v>9</v>
      </c>
      <c r="K374" t="s">
        <v>138</v>
      </c>
      <c r="L374" t="s">
        <v>8</v>
      </c>
      <c r="M374" t="s">
        <v>10</v>
      </c>
      <c r="N374" s="3">
        <v>1.808E-5</v>
      </c>
      <c r="O374" t="s">
        <v>8</v>
      </c>
      <c r="P374" t="s">
        <v>11</v>
      </c>
      <c r="Q374">
        <v>1</v>
      </c>
      <c r="R374" t="s">
        <v>8</v>
      </c>
      <c r="S374" t="s">
        <v>12</v>
      </c>
      <c r="T374">
        <v>1.2087000000000001</v>
      </c>
      <c r="U374" t="s">
        <v>8</v>
      </c>
      <c r="V374" t="s">
        <v>13</v>
      </c>
      <c r="W374">
        <v>0.9133</v>
      </c>
    </row>
    <row r="375" spans="7:23">
      <c r="G375" t="s">
        <v>17</v>
      </c>
      <c r="H375" t="s">
        <v>103</v>
      </c>
      <c r="N375" s="3"/>
    </row>
    <row r="376" spans="7:23">
      <c r="G376" t="s">
        <v>6</v>
      </c>
      <c r="H376" t="s">
        <v>7</v>
      </c>
      <c r="I376" t="s">
        <v>8</v>
      </c>
      <c r="J376" t="s">
        <v>9</v>
      </c>
      <c r="K376" t="s">
        <v>139</v>
      </c>
      <c r="L376" t="s">
        <v>8</v>
      </c>
      <c r="M376" t="s">
        <v>10</v>
      </c>
      <c r="N376">
        <v>0.6321</v>
      </c>
      <c r="O376" t="s">
        <v>8</v>
      </c>
      <c r="P376" t="s">
        <v>11</v>
      </c>
      <c r="Q376">
        <v>0.85560000000000003</v>
      </c>
      <c r="R376" t="s">
        <v>8</v>
      </c>
      <c r="S376" t="s">
        <v>12</v>
      </c>
      <c r="T376">
        <v>1.2544</v>
      </c>
      <c r="U376" t="s">
        <v>8</v>
      </c>
      <c r="V376" t="s">
        <v>13</v>
      </c>
      <c r="W376">
        <v>0.83330000000000004</v>
      </c>
    </row>
    <row r="377" spans="7:23">
      <c r="G377" t="s">
        <v>17</v>
      </c>
      <c r="H377" t="s">
        <v>104</v>
      </c>
      <c r="N377" s="3"/>
    </row>
    <row r="378" spans="7:23">
      <c r="G378" t="s">
        <v>6</v>
      </c>
      <c r="H378" t="s">
        <v>7</v>
      </c>
      <c r="I378" t="s">
        <v>8</v>
      </c>
      <c r="J378" t="s">
        <v>9</v>
      </c>
      <c r="K378" t="s">
        <v>139</v>
      </c>
      <c r="L378" t="s">
        <v>8</v>
      </c>
      <c r="M378" t="s">
        <v>10</v>
      </c>
      <c r="N378">
        <v>7.0099999999999996E-2</v>
      </c>
      <c r="O378" t="s">
        <v>8</v>
      </c>
      <c r="P378" t="s">
        <v>11</v>
      </c>
      <c r="Q378">
        <v>0.9778</v>
      </c>
      <c r="R378" t="s">
        <v>8</v>
      </c>
      <c r="S378" t="s">
        <v>12</v>
      </c>
      <c r="T378">
        <v>1.7265999999999999</v>
      </c>
      <c r="U378" t="s">
        <v>8</v>
      </c>
      <c r="V378" t="s">
        <v>13</v>
      </c>
      <c r="W378">
        <v>0.68</v>
      </c>
    </row>
    <row r="379" spans="7:23">
      <c r="G379" t="s">
        <v>17</v>
      </c>
      <c r="H379" t="s">
        <v>105</v>
      </c>
      <c r="N379" s="3"/>
    </row>
    <row r="380" spans="7:23">
      <c r="G380" t="s">
        <v>6</v>
      </c>
      <c r="H380" t="s">
        <v>7</v>
      </c>
      <c r="I380" t="s">
        <v>8</v>
      </c>
      <c r="J380" t="s">
        <v>9</v>
      </c>
      <c r="K380" t="s">
        <v>139</v>
      </c>
      <c r="L380" t="s">
        <v>8</v>
      </c>
      <c r="M380" t="s">
        <v>10</v>
      </c>
      <c r="N380">
        <v>0.1636</v>
      </c>
      <c r="O380" t="s">
        <v>8</v>
      </c>
      <c r="P380" t="s">
        <v>11</v>
      </c>
      <c r="Q380">
        <v>0.94440000000000002</v>
      </c>
      <c r="R380" t="s">
        <v>8</v>
      </c>
      <c r="S380" t="s">
        <v>12</v>
      </c>
      <c r="T380">
        <v>2.5070999999999999</v>
      </c>
      <c r="U380" t="s">
        <v>8</v>
      </c>
      <c r="V380" t="s">
        <v>13</v>
      </c>
      <c r="W380">
        <v>0.56000000000000005</v>
      </c>
    </row>
    <row r="381" spans="7:23">
      <c r="G381" t="s">
        <v>17</v>
      </c>
      <c r="H381" t="s">
        <v>106</v>
      </c>
      <c r="N381" s="3"/>
    </row>
    <row r="382" spans="7:23">
      <c r="G382" t="s">
        <v>6</v>
      </c>
      <c r="H382" t="s">
        <v>7</v>
      </c>
      <c r="I382" t="s">
        <v>8</v>
      </c>
      <c r="J382" t="s">
        <v>9</v>
      </c>
      <c r="K382" t="s">
        <v>139</v>
      </c>
      <c r="L382" t="s">
        <v>8</v>
      </c>
      <c r="M382" t="s">
        <v>10</v>
      </c>
      <c r="N382">
        <v>5.8799999999999998E-2</v>
      </c>
      <c r="O382" t="s">
        <v>8</v>
      </c>
      <c r="P382" t="s">
        <v>11</v>
      </c>
      <c r="Q382">
        <v>0.98609999999999998</v>
      </c>
      <c r="R382" t="s">
        <v>8</v>
      </c>
      <c r="S382" t="s">
        <v>12</v>
      </c>
      <c r="T382">
        <v>0.50360000000000005</v>
      </c>
      <c r="U382" t="s">
        <v>8</v>
      </c>
      <c r="V382" t="s">
        <v>13</v>
      </c>
      <c r="W382">
        <v>0.82669999999999999</v>
      </c>
    </row>
    <row r="383" spans="7:23">
      <c r="G383" t="s">
        <v>17</v>
      </c>
      <c r="H383" t="s">
        <v>108</v>
      </c>
      <c r="N383" s="3"/>
    </row>
    <row r="384" spans="7:23">
      <c r="G384" t="s">
        <v>6</v>
      </c>
      <c r="H384" t="s">
        <v>7</v>
      </c>
      <c r="I384" t="s">
        <v>8</v>
      </c>
      <c r="J384" t="s">
        <v>9</v>
      </c>
      <c r="K384" t="s">
        <v>139</v>
      </c>
      <c r="L384" t="s">
        <v>8</v>
      </c>
      <c r="M384" t="s">
        <v>10</v>
      </c>
      <c r="N384">
        <v>1.0800000000000001E-2</v>
      </c>
      <c r="O384" t="s">
        <v>8</v>
      </c>
      <c r="P384" t="s">
        <v>11</v>
      </c>
      <c r="Q384">
        <v>1</v>
      </c>
      <c r="R384" t="s">
        <v>8</v>
      </c>
      <c r="S384" t="s">
        <v>12</v>
      </c>
      <c r="T384">
        <v>7.1099999999999997E-2</v>
      </c>
      <c r="U384" t="s">
        <v>8</v>
      </c>
      <c r="V384" t="s">
        <v>13</v>
      </c>
      <c r="W384">
        <v>0.9667</v>
      </c>
    </row>
    <row r="385" spans="7:23">
      <c r="G385" t="s">
        <v>17</v>
      </c>
      <c r="H385" t="s">
        <v>109</v>
      </c>
      <c r="N385" s="3"/>
    </row>
    <row r="386" spans="7:23">
      <c r="G386" t="s">
        <v>6</v>
      </c>
      <c r="H386" t="s">
        <v>7</v>
      </c>
      <c r="I386" t="s">
        <v>8</v>
      </c>
      <c r="J386" t="s">
        <v>9</v>
      </c>
      <c r="K386" t="s">
        <v>139</v>
      </c>
      <c r="L386" t="s">
        <v>8</v>
      </c>
      <c r="M386" t="s">
        <v>10</v>
      </c>
      <c r="N386">
        <v>3.8999999999999998E-3</v>
      </c>
      <c r="O386" t="s">
        <v>8</v>
      </c>
      <c r="P386" t="s">
        <v>11</v>
      </c>
      <c r="Q386">
        <v>1</v>
      </c>
      <c r="R386" t="s">
        <v>8</v>
      </c>
      <c r="S386" t="s">
        <v>12</v>
      </c>
      <c r="T386">
        <v>8.09E-2</v>
      </c>
      <c r="U386" t="s">
        <v>8</v>
      </c>
      <c r="V386" t="s">
        <v>13</v>
      </c>
      <c r="W386">
        <v>0.95330000000000004</v>
      </c>
    </row>
    <row r="387" spans="7:23">
      <c r="G387" t="s">
        <v>17</v>
      </c>
      <c r="H387" t="s">
        <v>110</v>
      </c>
      <c r="N387" s="3"/>
    </row>
    <row r="388" spans="7:23">
      <c r="G388" t="s">
        <v>6</v>
      </c>
      <c r="H388" t="s">
        <v>7</v>
      </c>
      <c r="I388" t="s">
        <v>8</v>
      </c>
      <c r="J388" t="s">
        <v>9</v>
      </c>
      <c r="K388" t="s">
        <v>138</v>
      </c>
      <c r="L388" t="s">
        <v>8</v>
      </c>
      <c r="M388" t="s">
        <v>10</v>
      </c>
      <c r="N388">
        <v>2.3999999999999998E-3</v>
      </c>
      <c r="O388" t="s">
        <v>8</v>
      </c>
      <c r="P388" t="s">
        <v>11</v>
      </c>
      <c r="Q388">
        <v>1</v>
      </c>
      <c r="R388" t="s">
        <v>8</v>
      </c>
      <c r="S388" t="s">
        <v>12</v>
      </c>
      <c r="T388">
        <v>8.0799999999999997E-2</v>
      </c>
      <c r="U388" t="s">
        <v>8</v>
      </c>
      <c r="V388" t="s">
        <v>13</v>
      </c>
      <c r="W388">
        <v>0.96</v>
      </c>
    </row>
    <row r="389" spans="7:23">
      <c r="G389" t="s">
        <v>17</v>
      </c>
      <c r="H389" t="s">
        <v>111</v>
      </c>
      <c r="N389" s="3"/>
    </row>
    <row r="390" spans="7:23">
      <c r="G390" t="s">
        <v>6</v>
      </c>
      <c r="H390" t="s">
        <v>7</v>
      </c>
      <c r="I390" t="s">
        <v>8</v>
      </c>
      <c r="J390" t="s">
        <v>9</v>
      </c>
      <c r="K390" t="s">
        <v>139</v>
      </c>
      <c r="L390" t="s">
        <v>8</v>
      </c>
      <c r="M390" t="s">
        <v>10</v>
      </c>
      <c r="N390">
        <v>1.4E-3</v>
      </c>
      <c r="O390" t="s">
        <v>8</v>
      </c>
      <c r="P390" t="s">
        <v>11</v>
      </c>
      <c r="Q390">
        <v>1</v>
      </c>
      <c r="R390" t="s">
        <v>8</v>
      </c>
      <c r="S390" t="s">
        <v>12</v>
      </c>
      <c r="T390">
        <v>7.85E-2</v>
      </c>
      <c r="U390" t="s">
        <v>8</v>
      </c>
      <c r="V390" t="s">
        <v>13</v>
      </c>
      <c r="W390">
        <v>0.9667</v>
      </c>
    </row>
    <row r="391" spans="7:23">
      <c r="G391" t="s">
        <v>17</v>
      </c>
      <c r="H391" t="s">
        <v>112</v>
      </c>
      <c r="N391" s="3"/>
    </row>
    <row r="392" spans="7:23">
      <c r="G392" t="s">
        <v>6</v>
      </c>
      <c r="H392" t="s">
        <v>7</v>
      </c>
      <c r="I392" t="s">
        <v>8</v>
      </c>
      <c r="J392" t="s">
        <v>9</v>
      </c>
      <c r="K392" t="s">
        <v>14</v>
      </c>
      <c r="L392" t="s">
        <v>8</v>
      </c>
      <c r="M392" t="s">
        <v>10</v>
      </c>
      <c r="N392">
        <v>0.1169</v>
      </c>
      <c r="O392" t="s">
        <v>8</v>
      </c>
      <c r="P392" t="s">
        <v>11</v>
      </c>
      <c r="Q392">
        <v>0.9667</v>
      </c>
      <c r="R392" t="s">
        <v>8</v>
      </c>
      <c r="S392" t="s">
        <v>12</v>
      </c>
      <c r="T392">
        <v>0.31109999999999999</v>
      </c>
      <c r="U392" t="s">
        <v>8</v>
      </c>
      <c r="V392" t="s">
        <v>13</v>
      </c>
      <c r="W392">
        <v>0.94669999999999999</v>
      </c>
    </row>
    <row r="393" spans="7:23">
      <c r="G393" t="s">
        <v>17</v>
      </c>
      <c r="H393" t="s">
        <v>113</v>
      </c>
      <c r="N393" s="3"/>
    </row>
    <row r="394" spans="7:23">
      <c r="G394" t="s">
        <v>6</v>
      </c>
      <c r="H394" t="s">
        <v>7</v>
      </c>
      <c r="I394" t="s">
        <v>8</v>
      </c>
      <c r="J394" t="s">
        <v>9</v>
      </c>
      <c r="K394" t="s">
        <v>139</v>
      </c>
      <c r="L394" t="s">
        <v>8</v>
      </c>
      <c r="M394" t="s">
        <v>10</v>
      </c>
      <c r="N394">
        <v>0.14530000000000001</v>
      </c>
      <c r="O394" t="s">
        <v>8</v>
      </c>
      <c r="P394" t="s">
        <v>11</v>
      </c>
      <c r="Q394">
        <v>0.96109999999999995</v>
      </c>
      <c r="R394" t="s">
        <v>8</v>
      </c>
      <c r="S394" t="s">
        <v>12</v>
      </c>
      <c r="T394">
        <v>6.5299999999999997E-2</v>
      </c>
      <c r="U394" t="s">
        <v>8</v>
      </c>
      <c r="V394" t="s">
        <v>13</v>
      </c>
      <c r="W394">
        <v>0.97330000000000005</v>
      </c>
    </row>
    <row r="395" spans="7:23">
      <c r="G395" t="s">
        <v>17</v>
      </c>
      <c r="H395" t="s">
        <v>114</v>
      </c>
      <c r="N395" s="3"/>
    </row>
    <row r="396" spans="7:23">
      <c r="G396" t="s">
        <v>6</v>
      </c>
      <c r="H396" t="s">
        <v>7</v>
      </c>
      <c r="I396" t="s">
        <v>8</v>
      </c>
      <c r="J396" t="s">
        <v>9</v>
      </c>
      <c r="K396" t="s">
        <v>138</v>
      </c>
      <c r="L396" t="s">
        <v>8</v>
      </c>
      <c r="M396" t="s">
        <v>10</v>
      </c>
      <c r="N396">
        <v>1.6199999999999999E-2</v>
      </c>
      <c r="O396" t="s">
        <v>8</v>
      </c>
      <c r="P396" t="s">
        <v>11</v>
      </c>
      <c r="Q396">
        <v>0.99439999999999995</v>
      </c>
      <c r="R396" t="s">
        <v>8</v>
      </c>
      <c r="S396" t="s">
        <v>12</v>
      </c>
      <c r="T396">
        <v>7.4099999999999999E-2</v>
      </c>
      <c r="U396" t="s">
        <v>8</v>
      </c>
      <c r="V396" t="s">
        <v>13</v>
      </c>
      <c r="W396">
        <v>0.96</v>
      </c>
    </row>
    <row r="397" spans="7:23">
      <c r="G397" t="s">
        <v>17</v>
      </c>
      <c r="H397" t="s">
        <v>115</v>
      </c>
      <c r="N397" s="3"/>
    </row>
    <row r="398" spans="7:23">
      <c r="G398" t="s">
        <v>6</v>
      </c>
      <c r="H398" t="s">
        <v>7</v>
      </c>
      <c r="I398" t="s">
        <v>8</v>
      </c>
      <c r="J398" t="s">
        <v>140</v>
      </c>
      <c r="K398" t="s">
        <v>138</v>
      </c>
      <c r="L398" t="s">
        <v>8</v>
      </c>
      <c r="M398" t="s">
        <v>10</v>
      </c>
      <c r="N398">
        <v>4.0800000000000003E-2</v>
      </c>
      <c r="O398" t="s">
        <v>8</v>
      </c>
      <c r="P398" t="s">
        <v>11</v>
      </c>
      <c r="Q398">
        <v>0.99170000000000003</v>
      </c>
      <c r="R398" t="s">
        <v>8</v>
      </c>
      <c r="S398" t="s">
        <v>12</v>
      </c>
      <c r="T398">
        <v>0.2485</v>
      </c>
      <c r="U398" t="s">
        <v>8</v>
      </c>
      <c r="V398" t="s">
        <v>13</v>
      </c>
      <c r="W398">
        <v>0.94669999999999999</v>
      </c>
    </row>
    <row r="399" spans="7:23">
      <c r="G399" t="s">
        <v>17</v>
      </c>
      <c r="H399" t="s">
        <v>116</v>
      </c>
      <c r="N399" s="3"/>
    </row>
    <row r="400" spans="7:23">
      <c r="G400" t="s">
        <v>6</v>
      </c>
      <c r="H400" t="s">
        <v>7</v>
      </c>
      <c r="I400" t="s">
        <v>8</v>
      </c>
      <c r="J400" t="s">
        <v>9</v>
      </c>
      <c r="K400" t="s">
        <v>139</v>
      </c>
      <c r="L400" t="s">
        <v>8</v>
      </c>
      <c r="M400" t="s">
        <v>10</v>
      </c>
      <c r="N400">
        <v>3.0200000000000001E-2</v>
      </c>
      <c r="O400" t="s">
        <v>8</v>
      </c>
      <c r="P400" t="s">
        <v>11</v>
      </c>
      <c r="Q400">
        <v>0.99170000000000003</v>
      </c>
      <c r="R400" t="s">
        <v>8</v>
      </c>
      <c r="S400" t="s">
        <v>12</v>
      </c>
      <c r="T400">
        <v>0.2697</v>
      </c>
      <c r="U400" t="s">
        <v>8</v>
      </c>
      <c r="V400" t="s">
        <v>13</v>
      </c>
      <c r="W400">
        <v>0.95330000000000004</v>
      </c>
    </row>
    <row r="401" spans="7:23">
      <c r="G401" t="s">
        <v>17</v>
      </c>
      <c r="H401" t="s">
        <v>117</v>
      </c>
    </row>
    <row r="402" spans="7:23">
      <c r="G402" t="s">
        <v>6</v>
      </c>
      <c r="H402" t="s">
        <v>7</v>
      </c>
      <c r="I402" t="s">
        <v>8</v>
      </c>
      <c r="J402" t="s">
        <v>9</v>
      </c>
      <c r="K402" t="s">
        <v>139</v>
      </c>
      <c r="L402" t="s">
        <v>8</v>
      </c>
      <c r="M402" t="s">
        <v>10</v>
      </c>
      <c r="N402">
        <v>6.4000000000000003E-3</v>
      </c>
      <c r="O402" t="s">
        <v>8</v>
      </c>
      <c r="P402" t="s">
        <v>11</v>
      </c>
      <c r="Q402">
        <v>1</v>
      </c>
      <c r="R402" t="s">
        <v>8</v>
      </c>
      <c r="S402" t="s">
        <v>12</v>
      </c>
      <c r="T402">
        <v>2.9700000000000001E-2</v>
      </c>
      <c r="U402" t="s">
        <v>8</v>
      </c>
      <c r="V402" t="s">
        <v>13</v>
      </c>
      <c r="W402">
        <v>0.98</v>
      </c>
    </row>
    <row r="403" spans="7:23">
      <c r="G403" t="s">
        <v>17</v>
      </c>
      <c r="H403" t="s">
        <v>20</v>
      </c>
    </row>
    <row r="404" spans="7:23">
      <c r="G404" t="s">
        <v>6</v>
      </c>
      <c r="H404" t="s">
        <v>7</v>
      </c>
      <c r="I404" t="s">
        <v>8</v>
      </c>
      <c r="J404" t="s">
        <v>140</v>
      </c>
      <c r="K404" t="s">
        <v>138</v>
      </c>
      <c r="L404" t="s">
        <v>8</v>
      </c>
      <c r="M404" t="s">
        <v>10</v>
      </c>
      <c r="N404">
        <v>5.3E-3</v>
      </c>
      <c r="O404" t="s">
        <v>8</v>
      </c>
      <c r="P404" t="s">
        <v>11</v>
      </c>
      <c r="Q404">
        <v>1</v>
      </c>
      <c r="R404" t="s">
        <v>8</v>
      </c>
      <c r="S404" t="s">
        <v>12</v>
      </c>
      <c r="T404">
        <v>0.49680000000000002</v>
      </c>
      <c r="U404" t="s">
        <v>8</v>
      </c>
      <c r="V404" t="s">
        <v>13</v>
      </c>
      <c r="W404">
        <v>0.92</v>
      </c>
    </row>
    <row r="405" spans="7:23">
      <c r="G405" t="s">
        <v>134</v>
      </c>
      <c r="H405" t="s">
        <v>7</v>
      </c>
      <c r="I405" t="s">
        <v>8</v>
      </c>
      <c r="J405" t="s">
        <v>142</v>
      </c>
      <c r="K405" t="s">
        <v>143</v>
      </c>
      <c r="L405" t="s">
        <v>8</v>
      </c>
      <c r="M405" t="s">
        <v>10</v>
      </c>
      <c r="N405">
        <v>0.49680000000000002</v>
      </c>
      <c r="O405" t="s">
        <v>8</v>
      </c>
      <c r="P405" t="s">
        <v>11</v>
      </c>
      <c r="Q405">
        <v>0.92</v>
      </c>
    </row>
    <row r="406" spans="7:23">
      <c r="G406">
        <v>3</v>
      </c>
      <c r="H406" t="s">
        <v>124</v>
      </c>
      <c r="I406" t="s">
        <v>125</v>
      </c>
      <c r="J406" t="s">
        <v>124</v>
      </c>
      <c r="K406" t="s">
        <v>126</v>
      </c>
      <c r="L406">
        <v>92</v>
      </c>
    </row>
    <row r="407" spans="7:23">
      <c r="G407">
        <v>92.000001668929997</v>
      </c>
    </row>
    <row r="481" spans="14:14">
      <c r="N481" s="3"/>
    </row>
    <row r="485" spans="14:14">
      <c r="N485" s="3"/>
    </row>
    <row r="487" spans="14:14">
      <c r="N487" s="3"/>
    </row>
    <row r="489" spans="14:14">
      <c r="N489" s="3"/>
    </row>
    <row r="491" spans="14:14">
      <c r="N491" s="3"/>
    </row>
    <row r="493" spans="14:14">
      <c r="N493" s="3"/>
    </row>
    <row r="495" spans="14:14">
      <c r="N495" s="3"/>
    </row>
    <row r="497" spans="14:14">
      <c r="N497" s="3"/>
    </row>
    <row r="499" spans="14:14">
      <c r="N499" s="3"/>
    </row>
    <row r="501" spans="14:14">
      <c r="N501" s="3"/>
    </row>
    <row r="503" spans="14:14">
      <c r="N503" s="3"/>
    </row>
    <row r="505" spans="14:14">
      <c r="N505" s="3"/>
    </row>
    <row r="507" spans="14:14">
      <c r="N507" s="3"/>
    </row>
    <row r="509" spans="14:14">
      <c r="N509" s="3"/>
    </row>
    <row r="511" spans="14:14">
      <c r="N511" s="3"/>
    </row>
    <row r="513" spans="14:14">
      <c r="N513" s="3"/>
    </row>
    <row r="515" spans="14:14">
      <c r="N515" s="3"/>
    </row>
    <row r="517" spans="14:14">
      <c r="N517" s="3"/>
    </row>
    <row r="519" spans="14:14">
      <c r="N519" s="3"/>
    </row>
    <row r="521" spans="14:14">
      <c r="N521" s="3"/>
    </row>
    <row r="523" spans="14:14">
      <c r="N523" s="3"/>
    </row>
    <row r="525" spans="14:14">
      <c r="N525" s="3"/>
    </row>
    <row r="527" spans="14:14">
      <c r="N527" s="3"/>
    </row>
    <row r="529" spans="14:14">
      <c r="N529" s="3"/>
    </row>
    <row r="531" spans="14:14">
      <c r="N531" s="3"/>
    </row>
    <row r="533" spans="14:14">
      <c r="N533" s="3"/>
    </row>
    <row r="535" spans="14:14">
      <c r="N535" s="3"/>
    </row>
    <row r="537" spans="14:14">
      <c r="N537" s="3"/>
    </row>
    <row r="539" spans="14:14">
      <c r="N539" s="3"/>
    </row>
    <row r="541" spans="14:14">
      <c r="N541" s="3"/>
    </row>
    <row r="543" spans="14:14">
      <c r="N543" s="3"/>
    </row>
    <row r="545" spans="14:14">
      <c r="N545" s="3"/>
    </row>
    <row r="547" spans="14:14">
      <c r="N547" s="3"/>
    </row>
    <row r="549" spans="14:14">
      <c r="N549" s="3"/>
    </row>
    <row r="551" spans="14:14">
      <c r="N551" s="3"/>
    </row>
    <row r="553" spans="14:14">
      <c r="N553" s="3"/>
    </row>
    <row r="555" spans="14:14">
      <c r="N555" s="3"/>
    </row>
    <row r="557" spans="14:14">
      <c r="N557" s="3"/>
    </row>
    <row r="559" spans="14:14">
      <c r="N559" s="3"/>
    </row>
    <row r="561" spans="14:14">
      <c r="N561" s="3"/>
    </row>
    <row r="563" spans="14:14">
      <c r="N563" s="3"/>
    </row>
    <row r="565" spans="14:14">
      <c r="N565" s="3"/>
    </row>
    <row r="567" spans="14:14">
      <c r="N567" s="3"/>
    </row>
    <row r="569" spans="14:14">
      <c r="N569" s="3"/>
    </row>
    <row r="571" spans="14:14">
      <c r="N571" s="3"/>
    </row>
    <row r="573" spans="14:14">
      <c r="N573" s="3"/>
    </row>
    <row r="575" spans="14:14">
      <c r="N575" s="3"/>
    </row>
    <row r="577" spans="14:14">
      <c r="N577" s="3"/>
    </row>
    <row r="579" spans="14:14">
      <c r="N579" s="3"/>
    </row>
    <row r="581" spans="14:14">
      <c r="N581" s="3"/>
    </row>
    <row r="583" spans="14:14">
      <c r="N583" s="3"/>
    </row>
    <row r="585" spans="14:14">
      <c r="N585" s="3"/>
    </row>
    <row r="587" spans="14:14">
      <c r="N587" s="3"/>
    </row>
    <row r="589" spans="14:14">
      <c r="N589" s="3"/>
    </row>
    <row r="591" spans="14:14">
      <c r="N591" s="3"/>
    </row>
    <row r="593" spans="14:14">
      <c r="N593" s="3"/>
    </row>
    <row r="595" spans="14:14">
      <c r="N595" s="3"/>
    </row>
    <row r="597" spans="14:14">
      <c r="N597" s="3"/>
    </row>
    <row r="599" spans="14:14">
      <c r="N599" s="3"/>
    </row>
    <row r="601" spans="14:14">
      <c r="N601" s="3"/>
    </row>
    <row r="603" spans="14:14">
      <c r="N603" s="3"/>
    </row>
    <row r="605" spans="14:14">
      <c r="N605" s="3"/>
    </row>
    <row r="607" spans="14:14">
      <c r="N607" s="3"/>
    </row>
  </sheetData>
  <sortState xmlns:xlrd2="http://schemas.microsoft.com/office/spreadsheetml/2017/richdata2" ref="G2:G201">
    <sortCondition ref="G2:G20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2022-10-21T02:23:09Z</dcterms:created>
  <dcterms:modified xsi:type="dcterms:W3CDTF">2022-10-21T05:29:37Z</dcterms:modified>
</cp:coreProperties>
</file>