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wnload\Sqa cv\"/>
    </mc:Choice>
  </mc:AlternateContent>
  <bookViews>
    <workbookView xWindow="0" yWindow="0" windowWidth="20490" windowHeight="8940"/>
  </bookViews>
  <sheets>
    <sheet name="Test Cas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3" i="2"/>
  <c r="I2" i="2"/>
  <c r="I5" i="2" l="1"/>
</calcChain>
</file>

<file path=xl/sharedStrings.xml><?xml version="1.0" encoding="utf-8"?>
<sst xmlns="http://schemas.openxmlformats.org/spreadsheetml/2006/main" count="155" uniqueCount="104">
  <si>
    <t>Product Name</t>
  </si>
  <si>
    <t>rokomari.com</t>
  </si>
  <si>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</si>
  <si>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</si>
  <si>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</si>
  <si>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</si>
  <si>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</si>
  <si>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</si>
  <si>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</si>
  <si>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</si>
  <si>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</si>
  <si>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</si>
  <si>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</si>
  <si>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</si>
  <si>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</si>
  <si>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</si>
  <si>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</si>
  <si>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</si>
  <si>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</si>
  <si>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</si>
  <si>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</si>
  <si>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</si>
  <si>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</t>
  </si>
  <si>
    <t>Test Case Description</t>
  </si>
  <si>
    <t>Test Data</t>
  </si>
  <si>
    <t>Step Description</t>
  </si>
  <si>
    <t>Expected Result</t>
  </si>
  <si>
    <t>Status</t>
  </si>
  <si>
    <t>Remarks</t>
  </si>
  <si>
    <t>Step 1</t>
  </si>
  <si>
    <t xml:space="preserve">Registration with all the valid input </t>
  </si>
  <si>
    <t>As expected</t>
  </si>
  <si>
    <t>N/A</t>
  </si>
  <si>
    <t>Registration with all the blank input</t>
  </si>
  <si>
    <t>You are successfully registered</t>
  </si>
  <si>
    <t>Registration with all the invalid input</t>
  </si>
  <si>
    <t>TC_001</t>
  </si>
  <si>
    <t>TC_002</t>
  </si>
  <si>
    <t>TC_003</t>
  </si>
  <si>
    <t>TC_004</t>
  </si>
  <si>
    <t>TC_005</t>
  </si>
  <si>
    <t>TC_006</t>
  </si>
  <si>
    <t>TC_007</t>
  </si>
  <si>
    <t>Should not be able to sign up</t>
  </si>
  <si>
    <t>Should not be able to register and error message should be shown</t>
  </si>
  <si>
    <t>Required URL</t>
  </si>
  <si>
    <t>Rokomari.com</t>
  </si>
  <si>
    <t>TC_008</t>
  </si>
  <si>
    <t>TC_009</t>
  </si>
  <si>
    <t>TC_010</t>
  </si>
  <si>
    <t>TC_011</t>
  </si>
  <si>
    <t>TC_012</t>
  </si>
  <si>
    <t>TC_013</t>
  </si>
  <si>
    <t>TC_014</t>
  </si>
  <si>
    <t>Step 2</t>
  </si>
  <si>
    <t>Step 3</t>
  </si>
  <si>
    <t>&amp;%*%$3@#</t>
  </si>
  <si>
    <t>786abD5*&amp;3$</t>
  </si>
  <si>
    <t>Verify email with invalid mail format</t>
  </si>
  <si>
    <t>Verify email with only digits</t>
  </si>
  <si>
    <t>Verify name with digits,alphabets and special characters</t>
  </si>
  <si>
    <t>Verify name with special characters</t>
  </si>
  <si>
    <t>Verify name with only digits</t>
  </si>
  <si>
    <t>1234@567
sak@
@gmail
sak@123</t>
  </si>
  <si>
    <t>Verify phone number with lowercase letters</t>
  </si>
  <si>
    <t>Verify phone number with uppercase letters</t>
  </si>
  <si>
    <t>Verify phone number with lowercase,uppercase letters and digits</t>
  </si>
  <si>
    <t>ABCDEFGH</t>
  </si>
  <si>
    <t>abcdefgh</t>
  </si>
  <si>
    <t>Verify password with less than 8 characters with digits</t>
  </si>
  <si>
    <t>Verify password with less than 8 characters with lowercase letters</t>
  </si>
  <si>
    <t>Verify password with less than 8 characters with uppercase letters</t>
  </si>
  <si>
    <t>Verify password with less than 8 characters with special characters</t>
  </si>
  <si>
    <t>Step 4</t>
  </si>
  <si>
    <t xml:space="preserve">298
</t>
  </si>
  <si>
    <t xml:space="preserve">
abcd
</t>
  </si>
  <si>
    <t>DGFKG</t>
  </si>
  <si>
    <t>*&amp;&amp;^$#</t>
  </si>
  <si>
    <t>TC_015</t>
  </si>
  <si>
    <t>name with only digits</t>
  </si>
  <si>
    <t>name with special characters</t>
  </si>
  <si>
    <t>name with digits,alphabets and special characters</t>
  </si>
  <si>
    <t>Sign Up should be successful and otp code should be sent</t>
  </si>
  <si>
    <t>Steps</t>
  </si>
  <si>
    <t>1. Go to required URL(rokomari.com)  
2. Click on Sign in button at right corner 
3. Click on sign up option 
4. Enter all the valid input 
5. Click on Create Account</t>
  </si>
  <si>
    <t>1. Enter no value in all the textbox 
2. Click on Create Account</t>
  </si>
  <si>
    <t>1. Enter only digits as input in name textbox and valid input in other textbox 
2. Click on Create Account</t>
  </si>
  <si>
    <t>1. Enter special characters as input in name textbox and valid input in other textbox 
2. Click on Create Account</t>
  </si>
  <si>
    <t xml:space="preserve"> 1. Enter digits, alphabets and special characters as input in name textbox and valid input in other textbox 
2. Click on Create Account</t>
  </si>
  <si>
    <t xml:space="preserve"> 1. Enter only digits as input in email textbox and valid input in other textbox 
2. Click on Create Account</t>
  </si>
  <si>
    <t>1.  Enter different invalid mail format as input in email textbox and valid input in other textbox 
2. Click on Create Account</t>
  </si>
  <si>
    <t>1. Enter lowercase letters as input in phone number textbox and valid input in other textbox 
2. Click on Create Account</t>
  </si>
  <si>
    <t>1. Enter uppercase letters as input in phone number textbox and valid input in other textbox 
2.  Click on Create Account</t>
  </si>
  <si>
    <t>1. Enter lowercase,uppercase letters and digits as input in phone number textbox and valid input in other textbox 
2. Click on Create Account</t>
  </si>
  <si>
    <t xml:space="preserve">
1. Enter lowercase letters less than 8 characters as input in password textbox and valid input in other textbox 
2. Click on Create Account
</t>
  </si>
  <si>
    <t>1. Enter less than 8 digits as input in password textbox and valid input in other textbox 
2. Click on Create Account</t>
  </si>
  <si>
    <t>1. Enter uppercase letters less than 8 characters as input in password textbox and valid input in other textbox 
2. Click on Create Account</t>
  </si>
  <si>
    <t>1. Enter less than 8 special characters as input in password textbox and valid input in other textbox
 2. Click on Create Account</t>
  </si>
  <si>
    <t>1.  Enter invalid input in all textbox 
2. Click on Create Account</t>
  </si>
  <si>
    <t>Name: 16255jfgd
Email: abc
Phone No: as73645
Password: 978</t>
  </si>
  <si>
    <t>Actual Result</t>
  </si>
  <si>
    <t>Md Toasin Habib</t>
  </si>
  <si>
    <t>Name: Md Toasin Habib
Email: ntoasin@gmail.com
Phone No: 01996131728
Password: 123@pass</t>
  </si>
  <si>
    <t>"01552"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</si>
</sst>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5000445]0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8" fillId="0" borderId="10" xfId="1" applyBorder="1" applyAlignment="1">
      <alignment horizontal="center" vertical="center" wrapText="1"/>
    </xf>
    <xf numFmtId="0" fontId="8" fillId="0" borderId="11" xfId="1" applyBorder="1" applyAlignment="1">
      <alignment horizontal="center" vertical="center" wrapText="1"/>
    </xf>
    <xf numFmtId="0" fontId="8" fillId="0" borderId="0" xfId="1" applyAlignment="1">
      <alignment vertical="center" wrapText="1"/>
    </xf>
    <xf numFmtId="0" fontId="0" fillId="0" borderId="0" xfId="0" applyAlignment="1">
      <alignment vertical="center"/>
    </xf>
    <xf numFmtId="0" fontId="1" fillId="2" borderId="15" xfId="0" applyFont="1" applyFill="1" applyBorder="1" applyAlignment="1">
      <alignment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7" xfId="0" quotePrefix="1" applyFont="1" applyBorder="1" applyAlignment="1">
      <alignment horizontal="center" vertical="center"/>
    </xf>
    <xf numFmtId="0" fontId="5" fillId="0" borderId="18" xfId="0" quotePrefix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164" fontId="5" fillId="0" borderId="12" xfId="0" applyNumberFormat="1" applyFont="1" applyBorder="1" applyAlignment="1">
      <alignment horizontal="center" vertical="center" wrapText="1"/>
    </xf>
    <xf numFmtId="0" fontId="8" fillId="0" borderId="0" xfId="1" applyFill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8" xfId="0" quotePrefix="1" applyFont="1" applyBorder="1" applyAlignment="1">
      <alignment horizontal="center" vertical="center" wrapText="1"/>
    </xf>
    <xf numFmtId="0" fontId="5" fillId="0" borderId="17" xfId="0" quotePrefix="1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5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VIfJdpdyT9jqgLa_p7Y4_A_pjJCkutWy/view?usp=sharing" TargetMode="External"/><Relationship Id="rId2" Type="http://schemas.openxmlformats.org/officeDocument/2006/relationships/hyperlink" Target="https://www.rokomari.com/book" TargetMode="External"/><Relationship Id="rId1" Type="http://schemas.openxmlformats.org/officeDocument/2006/relationships/hyperlink" Target="https://drive.google.com/file/d/1VIfJdpdyT9jqgLa_p7Y4_A_pjJCkutWy/view?usp=shari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rc1DlGElLxKx6eidrcVUBdX2wJOE0ZZu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abSelected="1" zoomScale="85" zoomScaleNormal="85" workbookViewId="0">
      <selection activeCell="I7" sqref="I7"/>
    </sheetView>
  </sheetViews>
  <sheetFormatPr defaultColWidth="14.42578125" defaultRowHeight="15" x14ac:dyDescent="0.25"/>
  <cols>
    <col min="2" max="2" width="18.42578125" customWidth="1"/>
    <col min="3" max="3" width="23.140625" customWidth="1"/>
    <col min="4" max="4" width="35.28515625" customWidth="1"/>
    <col min="5" max="5" width="28.7109375" customWidth="1"/>
    <col min="6" max="6" width="26" customWidth="1"/>
    <col min="7" max="7" width="20.140625" customWidth="1"/>
    <col min="8" max="8" width="12.7109375" customWidth="1"/>
    <col min="9" max="9" width="20.5703125" customWidth="1"/>
  </cols>
  <sheetData>
    <row r="1" spans="1:26" ht="24.6" customHeight="1" x14ac:dyDescent="0.25">
      <c r="A1" s="55" t="s">
        <v>0</v>
      </c>
      <c r="B1" s="53"/>
      <c r="C1" s="37" t="s">
        <v>46</v>
      </c>
      <c r="D1" s="1" t="s">
        <v>2</v>
      </c>
      <c r="E1" s="2">
        <v>44622</v>
      </c>
      <c r="F1" s="3" t="s">
        <v>3</v>
      </c>
      <c r="G1" s="2">
        <v>44622</v>
      </c>
      <c r="H1" s="56" t="s">
        <v>4</v>
      </c>
      <c r="I1" s="57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5" x14ac:dyDescent="0.25">
      <c r="A2" s="58" t="s">
        <v>5</v>
      </c>
      <c r="B2" s="53"/>
      <c r="C2" s="18" t="s">
        <v>6</v>
      </c>
      <c r="D2" s="1" t="s">
        <v>7</v>
      </c>
      <c r="E2" s="2">
        <v>44622</v>
      </c>
      <c r="F2" s="6" t="s">
        <v>8</v>
      </c>
      <c r="G2" s="2">
        <v>44622</v>
      </c>
      <c r="H2" s="1" t="s">
        <v>9</v>
      </c>
      <c r="I2" s="7">
        <f>COUNTIF(H7:H21, "PASS")</f>
        <v>12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" customHeight="1" x14ac:dyDescent="0.25">
      <c r="A3" s="58" t="s">
        <v>45</v>
      </c>
      <c r="B3" s="53"/>
      <c r="C3" s="36" t="s">
        <v>1</v>
      </c>
      <c r="D3" s="38" t="s">
        <v>10</v>
      </c>
      <c r="E3" s="9" t="s">
        <v>101</v>
      </c>
      <c r="F3" s="10" t="s">
        <v>11</v>
      </c>
      <c r="G3" s="5" t="s">
        <v>12</v>
      </c>
      <c r="H3" s="11" t="s">
        <v>13</v>
      </c>
      <c r="I3" s="12">
        <f>COUNTIF(H8:H21, "Fail")</f>
        <v>3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0" customHeight="1" x14ac:dyDescent="0.25">
      <c r="A4" s="58" t="s">
        <v>14</v>
      </c>
      <c r="B4" s="53"/>
      <c r="C4" s="5"/>
      <c r="D4" s="8" t="s">
        <v>15</v>
      </c>
      <c r="E4" s="5" t="s">
        <v>16</v>
      </c>
      <c r="F4" s="10" t="s">
        <v>17</v>
      </c>
      <c r="G4" s="13" t="s">
        <v>18</v>
      </c>
      <c r="H4" s="1" t="s">
        <v>19</v>
      </c>
      <c r="I4" s="14">
        <f>COUNTIF(H8:H21, "WARNING")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5.9" customHeight="1" x14ac:dyDescent="0.25">
      <c r="A5" s="52" t="s">
        <v>20</v>
      </c>
      <c r="B5" s="53"/>
      <c r="C5" s="52"/>
      <c r="D5" s="54"/>
      <c r="E5" s="54"/>
      <c r="F5" s="54"/>
      <c r="G5" s="53"/>
      <c r="H5" s="15" t="s">
        <v>21</v>
      </c>
      <c r="I5" s="16">
        <f>SUM(I2:I3:I4)</f>
        <v>15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5.15" customHeight="1" x14ac:dyDescent="0.25">
      <c r="A6" s="19" t="s">
        <v>22</v>
      </c>
      <c r="B6" s="20" t="s">
        <v>23</v>
      </c>
      <c r="C6" s="20" t="s">
        <v>83</v>
      </c>
      <c r="D6" s="21" t="s">
        <v>25</v>
      </c>
      <c r="E6" s="20" t="s">
        <v>24</v>
      </c>
      <c r="F6" s="20" t="s">
        <v>26</v>
      </c>
      <c r="G6" s="20" t="s">
        <v>100</v>
      </c>
      <c r="H6" s="20" t="s">
        <v>27</v>
      </c>
      <c r="I6" s="20" t="s">
        <v>28</v>
      </c>
      <c r="J6" s="22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77.45" customHeight="1" x14ac:dyDescent="0.25">
      <c r="A7" s="23" t="s">
        <v>36</v>
      </c>
      <c r="B7" s="24" t="s">
        <v>30</v>
      </c>
      <c r="C7" s="24" t="s">
        <v>29</v>
      </c>
      <c r="D7" s="24" t="s">
        <v>84</v>
      </c>
      <c r="E7" s="24" t="s">
        <v>102</v>
      </c>
      <c r="F7" s="25" t="s">
        <v>82</v>
      </c>
      <c r="G7" s="26" t="s">
        <v>31</v>
      </c>
      <c r="H7" s="7" t="s">
        <v>9</v>
      </c>
      <c r="I7" s="47"/>
      <c r="J7" s="4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62.45" customHeight="1" x14ac:dyDescent="0.25">
      <c r="A8" s="23" t="s">
        <v>37</v>
      </c>
      <c r="B8" s="25" t="s">
        <v>33</v>
      </c>
      <c r="C8" s="25" t="s">
        <v>29</v>
      </c>
      <c r="D8" s="49" t="s">
        <v>85</v>
      </c>
      <c r="E8" s="42" t="s">
        <v>32</v>
      </c>
      <c r="F8" s="25" t="s">
        <v>43</v>
      </c>
      <c r="G8" s="26" t="s">
        <v>31</v>
      </c>
      <c r="H8" s="7" t="s">
        <v>9</v>
      </c>
      <c r="I8" s="34"/>
      <c r="J8" s="2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66" customHeight="1" x14ac:dyDescent="0.25">
      <c r="A9" s="23" t="s">
        <v>38</v>
      </c>
      <c r="B9" s="25" t="s">
        <v>62</v>
      </c>
      <c r="C9" s="31" t="s">
        <v>29</v>
      </c>
      <c r="D9" s="50" t="s">
        <v>86</v>
      </c>
      <c r="E9" s="41">
        <v>98747657689</v>
      </c>
      <c r="F9" s="43" t="s">
        <v>44</v>
      </c>
      <c r="G9" s="26" t="s">
        <v>34</v>
      </c>
      <c r="H9" s="7" t="s">
        <v>13</v>
      </c>
      <c r="I9" s="34" t="s">
        <v>79</v>
      </c>
      <c r="J9" s="2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60" customHeight="1" x14ac:dyDescent="0.25">
      <c r="A10" s="23" t="s">
        <v>39</v>
      </c>
      <c r="B10" s="25" t="s">
        <v>61</v>
      </c>
      <c r="C10" s="31" t="s">
        <v>54</v>
      </c>
      <c r="D10" s="50" t="s">
        <v>87</v>
      </c>
      <c r="E10" s="41" t="s">
        <v>56</v>
      </c>
      <c r="F10" s="43" t="s">
        <v>44</v>
      </c>
      <c r="G10" s="26" t="s">
        <v>34</v>
      </c>
      <c r="H10" s="7" t="s">
        <v>13</v>
      </c>
      <c r="I10" s="34" t="s">
        <v>80</v>
      </c>
      <c r="J10" s="2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58.15" customHeight="1" x14ac:dyDescent="0.25">
      <c r="A11" s="23" t="s">
        <v>40</v>
      </c>
      <c r="B11" s="25" t="s">
        <v>60</v>
      </c>
      <c r="C11" s="31" t="s">
        <v>55</v>
      </c>
      <c r="D11" s="32" t="s">
        <v>88</v>
      </c>
      <c r="E11" s="32" t="s">
        <v>57</v>
      </c>
      <c r="F11" s="25" t="s">
        <v>44</v>
      </c>
      <c r="G11" s="26" t="s">
        <v>34</v>
      </c>
      <c r="H11" s="7" t="s">
        <v>13</v>
      </c>
      <c r="I11" s="34" t="s">
        <v>81</v>
      </c>
      <c r="J11" s="2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60" customHeight="1" x14ac:dyDescent="0.25">
      <c r="A12" s="23" t="s">
        <v>41</v>
      </c>
      <c r="B12" s="25" t="s">
        <v>59</v>
      </c>
      <c r="C12" s="44" t="s">
        <v>29</v>
      </c>
      <c r="D12" s="39" t="s">
        <v>89</v>
      </c>
      <c r="E12" s="32">
        <v>9834678756</v>
      </c>
      <c r="F12" s="43" t="s">
        <v>44</v>
      </c>
      <c r="G12" s="26" t="s">
        <v>31</v>
      </c>
      <c r="H12" s="7" t="s">
        <v>9</v>
      </c>
      <c r="I12" s="34"/>
      <c r="J12" s="2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60" customHeight="1" x14ac:dyDescent="0.25">
      <c r="A13" s="23" t="s">
        <v>42</v>
      </c>
      <c r="B13" s="25" t="s">
        <v>58</v>
      </c>
      <c r="C13" s="44" t="s">
        <v>54</v>
      </c>
      <c r="D13" s="30" t="s">
        <v>90</v>
      </c>
      <c r="E13" s="30" t="s">
        <v>63</v>
      </c>
      <c r="F13" s="25" t="s">
        <v>44</v>
      </c>
      <c r="G13" s="26" t="s">
        <v>31</v>
      </c>
      <c r="H13" s="7" t="s">
        <v>9</v>
      </c>
      <c r="I13" s="34"/>
      <c r="J13" s="2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60" customHeight="1" x14ac:dyDescent="0.25">
      <c r="A14" s="23" t="s">
        <v>47</v>
      </c>
      <c r="B14" s="25" t="s">
        <v>64</v>
      </c>
      <c r="C14" s="25" t="s">
        <v>29</v>
      </c>
      <c r="D14" s="40" t="s">
        <v>91</v>
      </c>
      <c r="E14" s="51" t="s">
        <v>68</v>
      </c>
      <c r="F14" s="43" t="s">
        <v>44</v>
      </c>
      <c r="G14" s="26" t="s">
        <v>31</v>
      </c>
      <c r="H14" s="7" t="s">
        <v>9</v>
      </c>
      <c r="I14" s="35"/>
      <c r="J14" s="2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62.45" customHeight="1" x14ac:dyDescent="0.25">
      <c r="A15" s="23" t="s">
        <v>48</v>
      </c>
      <c r="B15" s="25" t="s">
        <v>65</v>
      </c>
      <c r="C15" s="25" t="s">
        <v>54</v>
      </c>
      <c r="D15" s="45" t="s">
        <v>92</v>
      </c>
      <c r="E15" s="45" t="s">
        <v>67</v>
      </c>
      <c r="F15" s="25" t="s">
        <v>44</v>
      </c>
      <c r="G15" s="26" t="s">
        <v>31</v>
      </c>
      <c r="H15" s="7" t="s">
        <v>9</v>
      </c>
      <c r="I15" s="35"/>
      <c r="J15" s="27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65.45" customHeight="1" x14ac:dyDescent="0.25">
      <c r="A16" s="23" t="s">
        <v>49</v>
      </c>
      <c r="B16" s="25" t="s">
        <v>66</v>
      </c>
      <c r="C16" s="25" t="s">
        <v>55</v>
      </c>
      <c r="D16" s="46" t="s">
        <v>93</v>
      </c>
      <c r="E16" s="46" t="s">
        <v>103</v>
      </c>
      <c r="F16" s="25" t="s">
        <v>44</v>
      </c>
      <c r="G16" s="26" t="s">
        <v>34</v>
      </c>
      <c r="H16" s="7" t="s">
        <v>9</v>
      </c>
      <c r="I16" s="35"/>
      <c r="J16" s="27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65.45" customHeight="1" x14ac:dyDescent="0.25">
      <c r="A17" s="23" t="s">
        <v>50</v>
      </c>
      <c r="B17" s="25" t="s">
        <v>69</v>
      </c>
      <c r="C17" s="25" t="s">
        <v>29</v>
      </c>
      <c r="D17" s="46" t="s">
        <v>95</v>
      </c>
      <c r="E17" s="46" t="s">
        <v>74</v>
      </c>
      <c r="F17" s="25" t="s">
        <v>44</v>
      </c>
      <c r="G17" s="26" t="s">
        <v>31</v>
      </c>
      <c r="H17" s="7" t="s">
        <v>9</v>
      </c>
      <c r="I17" s="35"/>
      <c r="J17" s="27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62.45" customHeight="1" x14ac:dyDescent="0.25">
      <c r="A18" s="23" t="s">
        <v>51</v>
      </c>
      <c r="B18" s="25" t="s">
        <v>70</v>
      </c>
      <c r="C18" s="25" t="s">
        <v>54</v>
      </c>
      <c r="D18" s="46" t="s">
        <v>94</v>
      </c>
      <c r="E18" s="46" t="s">
        <v>75</v>
      </c>
      <c r="F18" s="25" t="s">
        <v>44</v>
      </c>
      <c r="G18" s="26" t="s">
        <v>31</v>
      </c>
      <c r="H18" s="7" t="s">
        <v>9</v>
      </c>
      <c r="I18" s="35"/>
      <c r="J18" s="27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62.45" customHeight="1" x14ac:dyDescent="0.25">
      <c r="A19" s="23" t="s">
        <v>52</v>
      </c>
      <c r="B19" s="25" t="s">
        <v>71</v>
      </c>
      <c r="C19" s="25" t="s">
        <v>55</v>
      </c>
      <c r="D19" s="46" t="s">
        <v>96</v>
      </c>
      <c r="E19" s="46" t="s">
        <v>76</v>
      </c>
      <c r="F19" s="25" t="s">
        <v>44</v>
      </c>
      <c r="G19" s="26" t="s">
        <v>31</v>
      </c>
      <c r="H19" s="7" t="s">
        <v>9</v>
      </c>
      <c r="I19" s="35"/>
      <c r="J19" s="27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69" customHeight="1" x14ac:dyDescent="0.25">
      <c r="A20" s="23" t="s">
        <v>53</v>
      </c>
      <c r="B20" s="25" t="s">
        <v>72</v>
      </c>
      <c r="C20" s="25" t="s">
        <v>73</v>
      </c>
      <c r="D20" s="46" t="s">
        <v>97</v>
      </c>
      <c r="E20" s="46" t="s">
        <v>77</v>
      </c>
      <c r="F20" s="25" t="s">
        <v>44</v>
      </c>
      <c r="G20" s="26" t="s">
        <v>31</v>
      </c>
      <c r="H20" s="7" t="s">
        <v>9</v>
      </c>
      <c r="I20" s="35"/>
      <c r="J20" s="27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69.599999999999994" customHeight="1" x14ac:dyDescent="0.25">
      <c r="A21" s="23" t="s">
        <v>78</v>
      </c>
      <c r="B21" s="25" t="s">
        <v>35</v>
      </c>
      <c r="C21" s="25" t="s">
        <v>29</v>
      </c>
      <c r="D21" s="33" t="s">
        <v>98</v>
      </c>
      <c r="E21" s="33" t="s">
        <v>99</v>
      </c>
      <c r="F21" s="25" t="s">
        <v>44</v>
      </c>
      <c r="G21" s="26" t="s">
        <v>31</v>
      </c>
      <c r="H21" s="7" t="s">
        <v>9</v>
      </c>
      <c r="I21" s="34"/>
      <c r="J21" s="2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1.25" customHeight="1" x14ac:dyDescent="0.25">
      <c r="A22" s="4"/>
      <c r="B22" s="4"/>
      <c r="C22" s="4"/>
      <c r="D22" s="28"/>
      <c r="E22" s="4"/>
      <c r="F22" s="4"/>
      <c r="G22" s="4"/>
      <c r="H22" s="4"/>
      <c r="I22" s="29"/>
      <c r="J22" s="27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2.75" customHeight="1" x14ac:dyDescent="0.25">
      <c r="A23" s="4"/>
      <c r="B23" s="4"/>
      <c r="C23" s="4"/>
      <c r="D23" s="4"/>
      <c r="E23" s="4"/>
      <c r="F23" s="4"/>
      <c r="G23" s="4"/>
      <c r="H23" s="4"/>
      <c r="I23" s="17"/>
      <c r="J23" s="27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41.2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2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44.2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27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50.2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27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59.2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27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E220" s="4"/>
      <c r="F220" s="4"/>
      <c r="G220" s="4"/>
      <c r="H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0:26" ht="15.75" customHeight="1" x14ac:dyDescent="0.25"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0:26" ht="15.75" customHeight="1" x14ac:dyDescent="0.25"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0:26" ht="15.75" customHeight="1" x14ac:dyDescent="0.25"/>
    <row r="228" spans="10:26" ht="15.75" customHeight="1" x14ac:dyDescent="0.25"/>
    <row r="229" spans="10:26" ht="15.75" customHeight="1" x14ac:dyDescent="0.25"/>
    <row r="230" spans="10:26" ht="15.75" customHeight="1" x14ac:dyDescent="0.25"/>
    <row r="231" spans="10:26" ht="15.75" customHeight="1" x14ac:dyDescent="0.25"/>
    <row r="232" spans="10:26" ht="15.75" customHeight="1" x14ac:dyDescent="0.25"/>
    <row r="233" spans="10:26" ht="15.75" customHeight="1" x14ac:dyDescent="0.25"/>
    <row r="234" spans="10:26" ht="15.75" customHeight="1" x14ac:dyDescent="0.25"/>
    <row r="235" spans="10:26" ht="15.75" customHeight="1" x14ac:dyDescent="0.25"/>
    <row r="236" spans="10:26" ht="15.75" customHeight="1" x14ac:dyDescent="0.25"/>
    <row r="237" spans="10:26" ht="15.75" customHeight="1" x14ac:dyDescent="0.25"/>
    <row r="238" spans="10:26" ht="15.75" customHeight="1" x14ac:dyDescent="0.25"/>
    <row r="239" spans="10:26" ht="15.75" customHeight="1" x14ac:dyDescent="0.25"/>
    <row r="240" spans="10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21 H8:H15 H18:H19">
    <cfRule type="cellIs" dxfId="27" priority="5" operator="equal">
      <formula>"FAIL"</formula>
    </cfRule>
  </conditionalFormatting>
  <conditionalFormatting sqref="H21 H8:H15 H18:H19">
    <cfRule type="cellIs" dxfId="26" priority="6" operator="equal">
      <formula>"PASS"</formula>
    </cfRule>
  </conditionalFormatting>
  <conditionalFormatting sqref="H21 H8:H15 H18:H19">
    <cfRule type="cellIs" dxfId="25" priority="7" operator="equal">
      <formula>"WARNING"</formula>
    </cfRule>
  </conditionalFormatting>
  <conditionalFormatting sqref="H21 H8:H15 H18:H19">
    <cfRule type="containsBlanks" dxfId="24" priority="8">
      <formula>LEN(TRIM(H8))=0</formula>
    </cfRule>
  </conditionalFormatting>
  <conditionalFormatting sqref="I2">
    <cfRule type="cellIs" dxfId="23" priority="9" operator="equal">
      <formula>"FAIL"</formula>
    </cfRule>
  </conditionalFormatting>
  <conditionalFormatting sqref="I2">
    <cfRule type="cellIs" dxfId="22" priority="10" operator="equal">
      <formula>"PASS"</formula>
    </cfRule>
  </conditionalFormatting>
  <conditionalFormatting sqref="I2">
    <cfRule type="cellIs" dxfId="21" priority="11" operator="equal">
      <formula>"WARNING"</formula>
    </cfRule>
  </conditionalFormatting>
  <conditionalFormatting sqref="I2">
    <cfRule type="containsBlanks" dxfId="20" priority="12">
      <formula>LEN(TRIM(I2))=0</formula>
    </cfRule>
  </conditionalFormatting>
  <conditionalFormatting sqref="I3">
    <cfRule type="cellIs" dxfId="19" priority="13" operator="equal">
      <formula>"FAIL"</formula>
    </cfRule>
  </conditionalFormatting>
  <conditionalFormatting sqref="I3">
    <cfRule type="cellIs" dxfId="18" priority="14" operator="equal">
      <formula>"PASS"</formula>
    </cfRule>
  </conditionalFormatting>
  <conditionalFormatting sqref="I3">
    <cfRule type="cellIs" dxfId="17" priority="15" operator="equal">
      <formula>"WARNING"</formula>
    </cfRule>
  </conditionalFormatting>
  <conditionalFormatting sqref="I3">
    <cfRule type="containsBlanks" dxfId="16" priority="16">
      <formula>LEN(TRIM(I3))=0</formula>
    </cfRule>
  </conditionalFormatting>
  <conditionalFormatting sqref="H7">
    <cfRule type="cellIs" dxfId="15" priority="17" operator="equal">
      <formula>"FAIL"</formula>
    </cfRule>
  </conditionalFormatting>
  <conditionalFormatting sqref="H7">
    <cfRule type="cellIs" dxfId="14" priority="18" operator="equal">
      <formula>"PASS"</formula>
    </cfRule>
  </conditionalFormatting>
  <conditionalFormatting sqref="H7">
    <cfRule type="cellIs" dxfId="13" priority="19" operator="equal">
      <formula>"WARNING"</formula>
    </cfRule>
  </conditionalFormatting>
  <conditionalFormatting sqref="H7">
    <cfRule type="containsBlanks" dxfId="12" priority="20">
      <formula>LEN(TRIM(H7))=0</formula>
    </cfRule>
  </conditionalFormatting>
  <conditionalFormatting sqref="H20">
    <cfRule type="cellIs" dxfId="11" priority="21" operator="equal">
      <formula>"FAIL"</formula>
    </cfRule>
  </conditionalFormatting>
  <conditionalFormatting sqref="H20">
    <cfRule type="cellIs" dxfId="10" priority="22" operator="equal">
      <formula>"PASS"</formula>
    </cfRule>
  </conditionalFormatting>
  <conditionalFormatting sqref="H20">
    <cfRule type="cellIs" dxfId="9" priority="23" operator="equal">
      <formula>"WARNING"</formula>
    </cfRule>
  </conditionalFormatting>
  <conditionalFormatting sqref="H20">
    <cfRule type="containsBlanks" dxfId="8" priority="24">
      <formula>LEN(TRIM(H20))=0</formula>
    </cfRule>
  </conditionalFormatting>
  <conditionalFormatting sqref="H16">
    <cfRule type="cellIs" dxfId="7" priority="25" operator="equal">
      <formula>"FAIL"</formula>
    </cfRule>
  </conditionalFormatting>
  <conditionalFormatting sqref="H16">
    <cfRule type="cellIs" dxfId="6" priority="26" operator="equal">
      <formula>"PASS"</formula>
    </cfRule>
  </conditionalFormatting>
  <conditionalFormatting sqref="H16">
    <cfRule type="cellIs" dxfId="5" priority="27" operator="equal">
      <formula>"WARNING"</formula>
    </cfRule>
  </conditionalFormatting>
  <conditionalFormatting sqref="H16">
    <cfRule type="containsBlanks" dxfId="4" priority="28">
      <formula>LEN(TRIM(H16))=0</formula>
    </cfRule>
  </conditionalFormatting>
  <conditionalFormatting sqref="H17">
    <cfRule type="cellIs" dxfId="3" priority="1" operator="equal">
      <formula>"FAIL"</formula>
    </cfRule>
  </conditionalFormatting>
  <conditionalFormatting sqref="H17">
    <cfRule type="cellIs" dxfId="2" priority="2" operator="equal">
      <formula>"PASS"</formula>
    </cfRule>
  </conditionalFormatting>
  <conditionalFormatting sqref="H17">
    <cfRule type="cellIs" dxfId="1" priority="3" operator="equal">
      <formula>"WARNING"</formula>
    </cfRule>
  </conditionalFormatting>
  <conditionalFormatting sqref="H17">
    <cfRule type="containsBlanks" dxfId="0" priority="4">
      <formula>LEN(TRIM(H17))=0</formula>
    </cfRule>
  </conditionalFormatting>
  <dataValidations count="2">
    <dataValidation type="list" allowBlank="1" showErrorMessage="1" prompt="Click and enter a value from the list of items" sqref="H7">
      <formula1>"PASS,FAIL,WARNING"</formula1>
    </dataValidation>
    <dataValidation type="list" allowBlank="1" showInputMessage="1" showErrorMessage="1" prompt="Click and enter a value from the list of items" sqref="H8:H21">
      <formula1>"PASS,FAIL,WARNING"</formula1>
    </dataValidation>
  </dataValidations>
  <hyperlinks>
    <hyperlink ref="I11" r:id="rId1"/>
    <hyperlink ref="C3" r:id="rId2"/>
    <hyperlink ref="I9" r:id="rId3"/>
    <hyperlink ref="I10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Somaia Afrin Kakon</dc:creator>
  <cp:lastModifiedBy>USER</cp:lastModifiedBy>
  <dcterms:created xsi:type="dcterms:W3CDTF">2021-04-20T20:07:12Z</dcterms:created>
  <dcterms:modified xsi:type="dcterms:W3CDTF">2022-04-04T09:30:07Z</dcterms:modified>
</cp:coreProperties>
</file>