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TU002078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<sst xmlns="http://schemas.openxmlformats.org/spreadsheetml/2006/main" count="388" uniqueCount="156">
  <si>
    <t xml:space="preserve">ETU002078</t>
  </si>
  <si>
    <t xml:space="preserve">RAZAKARIVONY Andriantahiry Toavina</t>
  </si>
  <si>
    <t xml:space="preserve">Catégorie</t>
  </si>
  <si>
    <t xml:space="preserve">Taches</t>
  </si>
  <si>
    <t xml:space="preserve">Type</t>
  </si>
  <si>
    <t xml:space="preserve">Estimation</t>
  </si>
  <si>
    <t xml:space="preserve"> passé</t>
  </si>
  <si>
    <t xml:space="preserve">a faire</t>
  </si>
  <si>
    <t xml:space="preserve">Avancement</t>
  </si>
  <si>
    <t xml:space="preserve">JOUR 0</t>
  </si>
  <si>
    <t xml:space="preserve">Conception</t>
  </si>
  <si>
    <t xml:space="preserve">Compréhension du sujet</t>
  </si>
  <si>
    <t xml:space="preserve">Projet</t>
  </si>
  <si>
    <t xml:space="preserve">Adaptation template par rapport au sujet</t>
  </si>
  <si>
    <t xml:space="preserve">Creation Enum Profil</t>
  </si>
  <si>
    <t xml:space="preserve">Métier</t>
  </si>
  <si>
    <t xml:space="preserve">Creation Modele Utilisateur</t>
  </si>
  <si>
    <t xml:space="preserve">Intégration du projet avec Spring Security</t>
  </si>
  <si>
    <t xml:space="preserve">Configuration spring security avec les profils Utilisateur</t>
  </si>
  <si>
    <t xml:space="preserve">Gestion des identifiants</t>
  </si>
  <si>
    <t xml:space="preserve">Création des fonctions de géneration d’id avec Prefix</t>
  </si>
  <si>
    <t xml:space="preserve">Base</t>
  </si>
  <si>
    <t xml:space="preserve">Reinitialisation base</t>
  </si>
  <si>
    <t xml:space="preserve">Fonction reinitialisation des tables</t>
  </si>
  <si>
    <t xml:space="preserve">Appeller fonction dans controller</t>
  </si>
  <si>
    <t xml:space="preserve">Création des classes Modèle logique</t>
  </si>
  <si>
    <t xml:space="preserve">Création des Repository des Modeles</t>
  </si>
  <si>
    <t xml:space="preserve">Création Controller reliant Utilisateur </t>
  </si>
  <si>
    <t xml:space="preserve">JOUR 1</t>
  </si>
  <si>
    <t xml:space="preserve">Dessin d’ecran Affichage a faire </t>
  </si>
  <si>
    <t xml:space="preserve">Creation MCD</t>
  </si>
  <si>
    <t xml:space="preserve">Creation des classes mapping</t>
  </si>
  <si>
    <t xml:space="preserve">Gestion Login Client</t>
  </si>
  <si>
    <t xml:space="preserve">Formulaire de login Client </t>
  </si>
  <si>
    <t xml:space="preserve">Affichage</t>
  </si>
  <si>
    <t xml:space="preserve">Modification configuration spring security </t>
  </si>
  <si>
    <t xml:space="preserve">Controller vers page de Login Client</t>
  </si>
  <si>
    <t xml:space="preserve">Controller vérification données soumises</t>
  </si>
  <si>
    <t xml:space="preserve">Intégration affichage avec controller</t>
  </si>
  <si>
    <t xml:space="preserve">Intégration</t>
  </si>
  <si>
    <t xml:space="preserve">Gestion liste devis</t>
  </si>
  <si>
    <t xml:space="preserve">Bouton export pdf </t>
  </si>
  <si>
    <t xml:space="preserve">View v_construction_complet</t>
  </si>
  <si>
    <t xml:space="preserve">Classe mapping de V_construction_complet</t>
  </si>
  <si>
    <t xml:space="preserve">Fonction getV_construction_complet par Utilisateur</t>
  </si>
  <si>
    <t xml:space="preserve">Liste des devis à son nom</t>
  </si>
  <si>
    <t xml:space="preserve">Controller vers page de liste de devis</t>
  </si>
  <si>
    <t xml:space="preserve">Page modele du pdf</t>
  </si>
  <si>
    <t xml:space="preserve">Gestion Devis Pdf</t>
  </si>
  <si>
    <t xml:space="preserve">Fonction Export pdf d’un devis </t>
  </si>
  <si>
    <t xml:space="preserve">Integration controller pdf et bouton export pdf</t>
  </si>
  <si>
    <t xml:space="preserve">Gestion creation devis</t>
  </si>
  <si>
    <t xml:space="preserve">Page de creation d’un nouveau devis</t>
  </si>
  <si>
    <t xml:space="preserve">Liste type de maison sous forme radio avec details</t>
  </si>
  <si>
    <t xml:space="preserve">Liste type de finition </t>
  </si>
  <si>
    <t xml:space="preserve">Input type date pour choix de la date debut des travaux</t>
  </si>
  <si>
    <t xml:space="preserve">Controller vers page de Creation de devis</t>
  </si>
  <si>
    <t xml:space="preserve">Controller Creation d’un nouveau devis par rapport aux choix</t>
  </si>
  <si>
    <t xml:space="preserve">Fonction inserer donnée dans ConstructionTravaux pour l’historisation</t>
  </si>
  <si>
    <t xml:space="preserve">Integration controller devis et formulaire de creation de devis</t>
  </si>
  <si>
    <t xml:space="preserve">Gestion payement</t>
  </si>
  <si>
    <t xml:space="preserve">Bouton ajouter payement sur chaque liste </t>
  </si>
  <si>
    <t xml:space="preserve">Page de creation d’un payement</t>
  </si>
  <si>
    <t xml:space="preserve">Bouton ajouter Ligne pour faire payement multiple</t>
  </si>
  <si>
    <t xml:space="preserve">Verification formulaire par Parsley JS</t>
  </si>
  <si>
    <t xml:space="preserve">Controller Insertion de payement</t>
  </si>
  <si>
    <t xml:space="preserve">Integration controller payement et formulaire d’insertion</t>
  </si>
  <si>
    <t xml:space="preserve">Gestion Login Admin</t>
  </si>
  <si>
    <t xml:space="preserve">Page de Login Admin</t>
  </si>
  <si>
    <t xml:space="preserve">Bouton redirection vers Login client</t>
  </si>
  <si>
    <t xml:space="preserve">Controller vers page de Login Admin</t>
  </si>
  <si>
    <t xml:space="preserve">Bouton details devis</t>
  </si>
  <si>
    <t xml:space="preserve">View v_montant_paye_construction </t>
  </si>
  <si>
    <t xml:space="preserve">Prendre tous les devis retournant List&lt;V_construction_complet&gt;</t>
  </si>
  <si>
    <t xml:space="preserve">Controller vers Page affichage liste des devis en cours</t>
  </si>
  <si>
    <t xml:space="preserve">Page affichage liste des devis en cours</t>
  </si>
  <si>
    <t xml:space="preserve">Integration controller et page liste devis </t>
  </si>
  <si>
    <t xml:space="preserve">input type date pour recherche date</t>
  </si>
  <si>
    <t xml:space="preserve">Gestion details devis</t>
  </si>
  <si>
    <t xml:space="preserve">fonction findTravauxByConstruction</t>
  </si>
  <si>
    <t xml:space="preserve">Reintegration fonction Liste travaux par Type Travail retournantHashmap&lt;TypeTravail,List&lt;TravauxConstruction&gt;&gt;</t>
  </si>
  <si>
    <t xml:space="preserve">Controller vers page de details</t>
  </si>
  <si>
    <t xml:space="preserve">Page d’affichage details  par type de travail</t>
  </si>
  <si>
    <t xml:space="preserve">Integration details page et controller</t>
  </si>
  <si>
    <t xml:space="preserve">Gestion tableau de bord</t>
  </si>
  <si>
    <t xml:space="preserve">Page d’affiche du tableau de bord</t>
  </si>
  <si>
    <t xml:space="preserve">Fonction getSommeDevis</t>
  </si>
  <si>
    <t xml:space="preserve">View v_devis_mois_annee</t>
  </si>
  <si>
    <t xml:space="preserve">Controller vers page tableau de bord</t>
  </si>
  <si>
    <t xml:space="preserve">Histogramme montant devis mois et année</t>
  </si>
  <si>
    <t xml:space="preserve">Affichage montant total des devis</t>
  </si>
  <si>
    <t xml:space="preserve">Modification details Devis</t>
  </si>
  <si>
    <t xml:space="preserve">Modification affichage detailsDevis et export PDF</t>
  </si>
  <si>
    <t xml:space="preserve">Modification controller vers DetailsPdf et export pdf envoyant List&lt;TravauxContruction&gt; pas Hasmap </t>
  </si>
  <si>
    <t xml:space="preserve">Jour 2</t>
  </si>
  <si>
    <t xml:space="preserve">Modification MCD</t>
  </si>
  <si>
    <t xml:space="preserve">Ajout colonne dans table Construction , Type_maison</t>
  </si>
  <si>
    <t xml:space="preserve">Gestion importation csv</t>
  </si>
  <si>
    <t xml:space="preserve">Page d’insertion de donnée csv </t>
  </si>
  <si>
    <t xml:space="preserve">Creation classe Mapping maison_travaux_csv</t>
  </si>
  <si>
    <t xml:space="preserve">Creation classe Mapping construction_csv</t>
  </si>
  <si>
    <t xml:space="preserve">Creation classe Mapping paiement_csv</t>
  </si>
  <si>
    <t xml:space="preserve">Ajout contrôle de donnée dans  maison_travaux_csv</t>
  </si>
  <si>
    <t xml:space="preserve">Ajout contrôle de donnée dans construction_csv</t>
  </si>
  <si>
    <t xml:space="preserve">Ajout contrôle de donnée dans paiement_csv</t>
  </si>
  <si>
    <t xml:space="preserve">Fonction inserer donnée dans maison_travaux_csv</t>
  </si>
  <si>
    <t xml:space="preserve">Fonction inserer donnée dans construction_csv</t>
  </si>
  <si>
    <t xml:space="preserve">Fonction inserer donnée dans paiement_csv</t>
  </si>
  <si>
    <t xml:space="preserve">Reutilisation Fonction inserer donnée dans ConstructionTravaux pour l’historisation</t>
  </si>
  <si>
    <t xml:space="preserve">Insertion donnée dans table type_maison avec insert select</t>
  </si>
  <si>
    <t xml:space="preserve">Insertion donnée dans table Devis avec insert select</t>
  </si>
  <si>
    <t xml:space="preserve">Insertion donnée dans table unite avec insert select</t>
  </si>
  <si>
    <t xml:space="preserve">Insertion donnée dans table construction avec insert select</t>
  </si>
  <si>
    <t xml:space="preserve">Insertion donnée dans table Utilisateur avec insert select</t>
  </si>
  <si>
    <t xml:space="preserve">Insertion donnée dans table TypeFinition avec insert select</t>
  </si>
  <si>
    <t xml:space="preserve">Insertion donnée dans table travaux avec insert select</t>
  </si>
  <si>
    <t xml:space="preserve">Insertion donnée dans table paiement avec insert select</t>
  </si>
  <si>
    <t xml:space="preserve">Ajout contrôle de donnée dans requete insert from table</t>
  </si>
  <si>
    <t xml:space="preserve">Controller vers page d’insertion de donnée</t>
  </si>
  <si>
    <t xml:space="preserve">Controller save données maison_travaux_csv et construction_ csv en donnant List&lt;Multipart&gt;</t>
  </si>
  <si>
    <t xml:space="preserve">Controller save données paiement_csv en donnant Multipart</t>
  </si>
  <si>
    <t xml:space="preserve">Gestion payement Ajax</t>
  </si>
  <si>
    <t xml:space="preserve">Verification si montant payé  depasse  reste a payé</t>
  </si>
  <si>
    <t xml:space="preserve">Controller qui verifie donnée soumise dans payement</t>
  </si>
  <si>
    <t xml:space="preserve">Ajout div emplacement erreur ou succes</t>
  </si>
  <si>
    <t xml:space="preserve">Ajax pour appeler controller de verification</t>
  </si>
  <si>
    <t xml:space="preserve">Fonction getMontantTotalPayement</t>
  </si>
  <si>
    <t xml:space="preserve">Affichage total payement des devis</t>
  </si>
  <si>
    <t xml:space="preserve">Gestion Travaux</t>
  </si>
  <si>
    <t xml:space="preserve">Controller vers Page liste des travaux</t>
  </si>
  <si>
    <t xml:space="preserve">Fonction getAllTravaux</t>
  </si>
  <si>
    <t xml:space="preserve">Page affichage liste des travaux</t>
  </si>
  <si>
    <t xml:space="preserve">Bouton update sur chaque donnée de la liste </t>
  </si>
  <si>
    <t xml:space="preserve">Controller qui prend en parametre un travaux et redirecte données vers formulaire</t>
  </si>
  <si>
    <t xml:space="preserve">Controller modifier travaux</t>
  </si>
  <si>
    <t xml:space="preserve">Integration bouton avec controller de redirection</t>
  </si>
  <si>
    <t xml:space="preserve">Formulaire de modification travaux</t>
  </si>
  <si>
    <t xml:space="preserve">Bouton submit vers controller modifier travaux</t>
  </si>
  <si>
    <t xml:space="preserve">historisation des valeurs dans HistoriquePrixTravaux avec un trigger</t>
  </si>
  <si>
    <t xml:space="preserve">Recalculation montant total avec un trigger</t>
  </si>
  <si>
    <t xml:space="preserve">Gestion spring security</t>
  </si>
  <si>
    <t xml:space="preserve">Ajout des liens disponible par profil de l’utilisateur</t>
  </si>
  <si>
    <t xml:space="preserve">Metier</t>
  </si>
  <si>
    <t xml:space="preserve">Gestion Type finition</t>
  </si>
  <si>
    <t xml:space="preserve">Controller vers Page index de la liste type finition</t>
  </si>
  <si>
    <t xml:space="preserve">Fonction getAllTypeFinition</t>
  </si>
  <si>
    <t xml:space="preserve">Page index affichage liste type finition</t>
  </si>
  <si>
    <t xml:space="preserve">Controller qui prend en parametre TypeFinition et redirecte données vers formulaire</t>
  </si>
  <si>
    <t xml:space="preserve">Controller modifier TypeFinition</t>
  </si>
  <si>
    <t xml:space="preserve">Formulaire de modification Type Finition</t>
  </si>
  <si>
    <t xml:space="preserve">Bouton submit vers controller modifier TypeFinition</t>
  </si>
  <si>
    <t xml:space="preserve">fonction historiserTypeFinition</t>
  </si>
  <si>
    <t xml:space="preserve">historisation des valeurs dans Historique_type_finition avec un trigger</t>
  </si>
  <si>
    <t xml:space="preserve">Temps passé</t>
  </si>
  <si>
    <t xml:space="preserve">Reste à faire</t>
  </si>
  <si>
    <t xml:space="preserve">Heures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</si>
</sst>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 %"/>
    <numFmt numFmtId="166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Times New Roman"/>
      <family val="1"/>
      <charset val="1"/>
    </font>
    <font>
      <b val="true"/>
      <sz val="8"/>
      <name val="Times New Roman"/>
      <family val="1"/>
      <charset val="1"/>
    </font>
    <font>
      <sz val="8"/>
      <color rgb="FFC9211E"/>
      <name val="Times New Roman"/>
      <family val="1"/>
      <charset val="1"/>
    </font>
    <font>
      <sz val="8"/>
      <name val="Arial"/>
      <family val="2"/>
      <charset val="1"/>
    </font>
    <font>
      <sz val="8"/>
      <name val="Times New Roman"/>
      <family val="1"/>
      <charset val="1"/>
    </font>
    <font>
      <b val="true"/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32" activeCellId="0" sqref="D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24"/>
    <col collapsed="false" customWidth="true" hidden="false" outlineLevel="0" max="2" min="2" style="1" width="63.11"/>
    <col collapsed="false" customWidth="true" hidden="false" outlineLevel="0" max="3" min="3" style="1" width="19.99"/>
    <col collapsed="false" customWidth="true" hidden="false" outlineLevel="0" max="4" min="4" style="1" width="9.33"/>
    <col collapsed="false" customWidth="true" hidden="false" outlineLevel="0" max="6" min="5" style="1" width="6.72"/>
    <col collapsed="false" customWidth="true" hidden="false" outlineLevel="0" max="7" min="7" style="1" width="13.98"/>
    <col collapsed="false" customWidth="true" hidden="false" outlineLevel="0" max="9" min="9" style="1" width="19.93"/>
    <col collapsed="false" customWidth="true" hidden="false" outlineLevel="0" max="10" min="10" style="1" width="18.1"/>
  </cols>
  <sheetData>
    <row r="1" customFormat="false" ht="16.85" hidden="false" customHeight="true" outlineLevel="0" collapsed="false">
      <c r="A1" s="2" t="s">
        <v>0</v>
      </c>
      <c r="B1" s="2" t="s">
        <v>1</v>
      </c>
    </row>
    <row r="2" customFormat="false" ht="17.45" hidden="false" customHeight="true" outlineLevel="0" collapsed="false"/>
    <row r="3" customFormat="false" ht="16.85" hidden="false" customHeight="true" outlineLevel="0" collapsed="false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customFormat="false" ht="16.85" hidden="false" customHeight="true" outlineLevel="0" collapsed="false">
      <c r="A4" s="4" t="s">
        <v>9</v>
      </c>
      <c r="B4" s="5"/>
      <c r="C4" s="5"/>
      <c r="D4" s="5"/>
      <c r="E4" s="5"/>
      <c r="F4" s="5"/>
      <c r="G4" s="5"/>
    </row>
    <row r="5" customFormat="false" ht="15.05" hidden="false" customHeight="true" outlineLevel="0" collapsed="false">
      <c r="A5" s="6" t="s">
        <v>10</v>
      </c>
      <c r="B5" s="6" t="s">
        <v>11</v>
      </c>
      <c r="C5" s="6" t="s">
        <v>10</v>
      </c>
      <c r="D5" s="6" t="n">
        <v>25</v>
      </c>
      <c r="E5" s="6" t="n">
        <v>25</v>
      </c>
      <c r="F5" s="6" t="n">
        <f aca="false">MAX(D5 - E5 , 0)</f>
        <v>0</v>
      </c>
      <c r="G5" s="7" t="n">
        <f aca="false">E5/(E5+F5)</f>
        <v>1</v>
      </c>
    </row>
    <row r="6" customFormat="false" ht="13.25" hidden="false" customHeight="true" outlineLevel="0" collapsed="false">
      <c r="A6" s="6" t="s">
        <v>12</v>
      </c>
      <c r="B6" s="6" t="s">
        <v>13</v>
      </c>
      <c r="C6" s="6" t="s">
        <v>12</v>
      </c>
      <c r="D6" s="6" t="n">
        <v>20</v>
      </c>
      <c r="E6" s="6" t="n">
        <v>30</v>
      </c>
      <c r="F6" s="6" t="n">
        <f aca="false">MAX(D6 - E6 , 0)</f>
        <v>0</v>
      </c>
      <c r="G6" s="7" t="n">
        <f aca="false">E6/(E6+F6)</f>
        <v>1</v>
      </c>
    </row>
    <row r="7" customFormat="false" ht="13.25" hidden="false" customHeight="true" outlineLevel="0" collapsed="false">
      <c r="A7" s="6" t="s">
        <v>12</v>
      </c>
      <c r="B7" s="6" t="s">
        <v>14</v>
      </c>
      <c r="C7" s="6" t="s">
        <v>15</v>
      </c>
      <c r="D7" s="6" t="n">
        <v>5</v>
      </c>
      <c r="E7" s="6" t="n">
        <v>5</v>
      </c>
      <c r="F7" s="6" t="n">
        <f aca="false">MAX(D7 - E7 , 0)</f>
        <v>0</v>
      </c>
      <c r="G7" s="7" t="n">
        <f aca="false">E7/(E7+F7)</f>
        <v>1</v>
      </c>
    </row>
    <row r="8" customFormat="false" ht="13.25" hidden="false" customHeight="true" outlineLevel="0" collapsed="false">
      <c r="A8" s="6" t="s">
        <v>12</v>
      </c>
      <c r="B8" s="6" t="s">
        <v>16</v>
      </c>
      <c r="C8" s="6" t="s">
        <v>15</v>
      </c>
      <c r="D8" s="6" t="n">
        <v>10</v>
      </c>
      <c r="E8" s="6" t="n">
        <v>10</v>
      </c>
      <c r="F8" s="6" t="n">
        <f aca="false">MAX(D8 - E8 , 0)</f>
        <v>0</v>
      </c>
      <c r="G8" s="7" t="n">
        <f aca="false">E8/(E8+F8)</f>
        <v>1</v>
      </c>
    </row>
    <row r="9" customFormat="false" ht="12.65" hidden="false" customHeight="true" outlineLevel="0" collapsed="false">
      <c r="A9" s="6" t="s">
        <v>12</v>
      </c>
      <c r="B9" s="6" t="s">
        <v>17</v>
      </c>
      <c r="C9" s="6" t="s">
        <v>12</v>
      </c>
      <c r="D9" s="6" t="n">
        <v>20</v>
      </c>
      <c r="E9" s="6" t="n">
        <v>25</v>
      </c>
      <c r="F9" s="6" t="n">
        <f aca="false">MAX(D9 - E9 , 0)</f>
        <v>0</v>
      </c>
      <c r="G9" s="7" t="n">
        <f aca="false">E9/(E9+F9)</f>
        <v>1</v>
      </c>
    </row>
    <row r="10" customFormat="false" ht="13.85" hidden="false" customHeight="true" outlineLevel="0" collapsed="false">
      <c r="A10" s="6" t="s">
        <v>12</v>
      </c>
      <c r="B10" s="6" t="s">
        <v>18</v>
      </c>
      <c r="C10" s="6" t="s">
        <v>12</v>
      </c>
      <c r="D10" s="6" t="n">
        <v>20</v>
      </c>
      <c r="E10" s="6" t="n">
        <v>25</v>
      </c>
      <c r="F10" s="6" t="n">
        <f aca="false">MAX(D10 - E10 , 0)</f>
        <v>0</v>
      </c>
      <c r="G10" s="7" t="n">
        <f aca="false">E10/(E10+F10)</f>
        <v>1</v>
      </c>
    </row>
    <row r="11" customFormat="false" ht="15.05" hidden="false" customHeight="true" outlineLevel="0" collapsed="false">
      <c r="A11" s="6" t="s">
        <v>19</v>
      </c>
      <c r="B11" s="6" t="s">
        <v>20</v>
      </c>
      <c r="C11" s="6" t="s">
        <v>21</v>
      </c>
      <c r="D11" s="6" t="n">
        <v>20</v>
      </c>
      <c r="E11" s="6" t="n">
        <v>20</v>
      </c>
      <c r="F11" s="6" t="n">
        <f aca="false">MAX(D11 - E11 , 0)</f>
        <v>0</v>
      </c>
      <c r="G11" s="7" t="n">
        <f aca="false">E11/(E11+F11)</f>
        <v>1</v>
      </c>
    </row>
    <row r="12" customFormat="false" ht="16.25" hidden="false" customHeight="true" outlineLevel="0" collapsed="false">
      <c r="A12" s="6" t="s">
        <v>22</v>
      </c>
      <c r="B12" s="6" t="s">
        <v>23</v>
      </c>
      <c r="C12" s="6" t="s">
        <v>15</v>
      </c>
      <c r="D12" s="6" t="n">
        <v>30</v>
      </c>
      <c r="E12" s="6" t="n">
        <v>30</v>
      </c>
      <c r="F12" s="6" t="n">
        <f aca="false">MAX(D12 - E12 , 0)</f>
        <v>0</v>
      </c>
      <c r="G12" s="7" t="n">
        <f aca="false">E12/(E12+F12)</f>
        <v>1</v>
      </c>
    </row>
    <row r="13" customFormat="false" ht="15.65" hidden="false" customHeight="true" outlineLevel="0" collapsed="false">
      <c r="A13" s="6" t="s">
        <v>22</v>
      </c>
      <c r="B13" s="6" t="s">
        <v>24</v>
      </c>
      <c r="C13" s="6" t="s">
        <v>15</v>
      </c>
      <c r="D13" s="6" t="n">
        <v>10</v>
      </c>
      <c r="E13" s="6" t="n">
        <v>15</v>
      </c>
      <c r="F13" s="6" t="n">
        <f aca="false">MAX(D13 - E13 , 0)</f>
        <v>0</v>
      </c>
      <c r="G13" s="7" t="n">
        <f aca="false">E13/(E13+F13)</f>
        <v>1</v>
      </c>
    </row>
    <row r="14" customFormat="false" ht="15.65" hidden="false" customHeight="true" outlineLevel="0" collapsed="false">
      <c r="A14" s="6" t="s">
        <v>12</v>
      </c>
      <c r="B14" s="6" t="s">
        <v>25</v>
      </c>
      <c r="C14" s="6" t="s">
        <v>12</v>
      </c>
      <c r="D14" s="6" t="n">
        <v>15</v>
      </c>
      <c r="E14" s="6" t="n">
        <v>15</v>
      </c>
      <c r="F14" s="6" t="n">
        <f aca="false">MAX(D14 - E14 , 0)</f>
        <v>0</v>
      </c>
      <c r="G14" s="7" t="n">
        <f aca="false">E14/(E14+F14)</f>
        <v>1</v>
      </c>
    </row>
    <row r="15" customFormat="false" ht="16.85" hidden="false" customHeight="true" outlineLevel="0" collapsed="false">
      <c r="A15" s="6" t="s">
        <v>12</v>
      </c>
      <c r="B15" s="6" t="s">
        <v>26</v>
      </c>
      <c r="C15" s="6" t="s">
        <v>12</v>
      </c>
      <c r="D15" s="6" t="n">
        <v>20</v>
      </c>
      <c r="E15" s="6" t="n">
        <v>20</v>
      </c>
      <c r="F15" s="6" t="n">
        <f aca="false">MAX(D15 - E15 , 0)</f>
        <v>0</v>
      </c>
      <c r="G15" s="7" t="n">
        <f aca="false">E15/(E15+F15)</f>
        <v>1</v>
      </c>
    </row>
    <row r="16" customFormat="false" ht="16.05" hidden="false" customHeight="true" outlineLevel="0" collapsed="false">
      <c r="A16" s="6" t="s">
        <v>12</v>
      </c>
      <c r="B16" s="6" t="s">
        <v>27</v>
      </c>
      <c r="C16" s="6" t="s">
        <v>12</v>
      </c>
      <c r="D16" s="6" t="n">
        <v>10</v>
      </c>
      <c r="E16" s="6" t="n">
        <v>15</v>
      </c>
      <c r="F16" s="6" t="n">
        <f aca="false">MAX(D16 - E16 , 0)</f>
        <v>0</v>
      </c>
      <c r="G16" s="7" t="n">
        <f aca="false">E16/(E16+F16)</f>
        <v>1</v>
      </c>
    </row>
    <row r="17" customFormat="false" ht="16.85" hidden="false" customHeight="true" outlineLevel="0" collapsed="false">
      <c r="A17" s="4" t="s">
        <v>28</v>
      </c>
      <c r="B17" s="8"/>
      <c r="C17" s="8"/>
      <c r="D17" s="8"/>
      <c r="E17" s="8"/>
      <c r="F17" s="6"/>
      <c r="G17" s="7"/>
    </row>
    <row r="18" customFormat="false" ht="16.85" hidden="false" customHeight="true" outlineLevel="0" collapsed="false">
      <c r="A18" s="8" t="s">
        <v>10</v>
      </c>
      <c r="B18" s="8" t="s">
        <v>29</v>
      </c>
      <c r="C18" s="8" t="s">
        <v>10</v>
      </c>
      <c r="D18" s="8" t="n">
        <v>10</v>
      </c>
      <c r="E18" s="8" t="n">
        <v>15</v>
      </c>
      <c r="F18" s="6" t="n">
        <f aca="false">MAX(D18 - E18 , 0)</f>
        <v>0</v>
      </c>
      <c r="G18" s="7" t="n">
        <f aca="false">E18/(E18+F18)</f>
        <v>1</v>
      </c>
    </row>
    <row r="19" customFormat="false" ht="16.85" hidden="false" customHeight="true" outlineLevel="0" collapsed="false">
      <c r="A19" s="8" t="s">
        <v>10</v>
      </c>
      <c r="B19" s="8" t="s">
        <v>30</v>
      </c>
      <c r="C19" s="8" t="s">
        <v>10</v>
      </c>
      <c r="D19" s="8" t="n">
        <v>10</v>
      </c>
      <c r="E19" s="8" t="n">
        <v>15</v>
      </c>
      <c r="F19" s="6" t="n">
        <f aca="false">MAX(D19 - E19 , 0)</f>
        <v>0</v>
      </c>
      <c r="G19" s="7" t="n">
        <f aca="false">E19/(E19+F19)</f>
        <v>1</v>
      </c>
    </row>
    <row r="20" customFormat="false" ht="16.85" hidden="false" customHeight="true" outlineLevel="0" collapsed="false">
      <c r="A20" s="8" t="s">
        <v>10</v>
      </c>
      <c r="B20" s="8" t="s">
        <v>31</v>
      </c>
      <c r="C20" s="8" t="s">
        <v>15</v>
      </c>
      <c r="D20" s="8" t="n">
        <v>20</v>
      </c>
      <c r="E20" s="8" t="n">
        <v>14</v>
      </c>
      <c r="F20" s="6" t="n">
        <f aca="false">MAX(D20 - E20 , 0)</f>
        <v>6</v>
      </c>
      <c r="G20" s="7" t="n">
        <f aca="false">E20/(E20+F20)</f>
        <v>0.7</v>
      </c>
    </row>
    <row r="21" customFormat="false" ht="16.25" hidden="false" customHeight="true" outlineLevel="0" collapsed="false">
      <c r="A21" s="6" t="s">
        <v>32</v>
      </c>
      <c r="B21" s="6" t="s">
        <v>33</v>
      </c>
      <c r="C21" s="6" t="s">
        <v>34</v>
      </c>
      <c r="D21" s="6" t="n">
        <v>15</v>
      </c>
      <c r="E21" s="6" t="n">
        <v>20</v>
      </c>
      <c r="F21" s="6" t="n">
        <f aca="false">MAX(D21 - E21 , 0)</f>
        <v>0</v>
      </c>
      <c r="G21" s="7" t="n">
        <f aca="false">E21/(E21+F21)</f>
        <v>1</v>
      </c>
    </row>
    <row r="22" customFormat="false" ht="16.25" hidden="false" customHeight="true" outlineLevel="0" collapsed="false">
      <c r="A22" s="6" t="s">
        <v>32</v>
      </c>
      <c r="B22" s="6" t="s">
        <v>35</v>
      </c>
      <c r="C22" s="6" t="s">
        <v>15</v>
      </c>
      <c r="D22" s="6" t="n">
        <v>10</v>
      </c>
      <c r="E22" s="6" t="n">
        <v>15</v>
      </c>
      <c r="F22" s="6" t="n">
        <f aca="false">MAX(D22 - E22 , 0)</f>
        <v>0</v>
      </c>
      <c r="G22" s="7" t="n">
        <f aca="false">E22/(E22+F22)</f>
        <v>1</v>
      </c>
    </row>
    <row r="23" customFormat="false" ht="14.45" hidden="false" customHeight="true" outlineLevel="0" collapsed="false">
      <c r="A23" s="6" t="s">
        <v>32</v>
      </c>
      <c r="B23" s="6" t="s">
        <v>36</v>
      </c>
      <c r="C23" s="6" t="s">
        <v>15</v>
      </c>
      <c r="D23" s="6" t="n">
        <v>10</v>
      </c>
      <c r="E23" s="6" t="n">
        <v>10</v>
      </c>
      <c r="F23" s="6" t="n">
        <f aca="false">MAX(D23 - E23 , 0)</f>
        <v>0</v>
      </c>
      <c r="G23" s="7" t="n">
        <f aca="false">E23/(E23+F23)</f>
        <v>1</v>
      </c>
    </row>
    <row r="24" customFormat="false" ht="15.05" hidden="false" customHeight="true" outlineLevel="0" collapsed="false">
      <c r="A24" s="6" t="s">
        <v>32</v>
      </c>
      <c r="B24" s="6" t="s">
        <v>37</v>
      </c>
      <c r="C24" s="6" t="s">
        <v>15</v>
      </c>
      <c r="D24" s="6" t="n">
        <v>20</v>
      </c>
      <c r="E24" s="6" t="n">
        <v>15</v>
      </c>
      <c r="F24" s="6" t="n">
        <f aca="false">MAX(D24 - E24 , 0)</f>
        <v>5</v>
      </c>
      <c r="G24" s="7" t="n">
        <f aca="false">E24/(E24+F24)</f>
        <v>0.75</v>
      </c>
    </row>
    <row r="25" customFormat="false" ht="12.8" hidden="false" customHeight="false" outlineLevel="0" collapsed="false">
      <c r="A25" s="6" t="s">
        <v>32</v>
      </c>
      <c r="B25" s="6" t="s">
        <v>38</v>
      </c>
      <c r="C25" s="6" t="s">
        <v>39</v>
      </c>
      <c r="D25" s="6" t="n">
        <v>10</v>
      </c>
      <c r="E25" s="6" t="n">
        <v>10</v>
      </c>
      <c r="F25" s="6" t="n">
        <f aca="false">MAX(D25 - E25 , 0)</f>
        <v>0</v>
      </c>
      <c r="G25" s="7" t="n">
        <f aca="false">E25/(E25+F25)</f>
        <v>1</v>
      </c>
    </row>
    <row r="26" customFormat="false" ht="12.8" hidden="false" customHeight="false" outlineLevel="0" collapsed="false">
      <c r="A26" s="6" t="s">
        <v>40</v>
      </c>
      <c r="B26" s="6" t="s">
        <v>41</v>
      </c>
      <c r="C26" s="6" t="s">
        <v>34</v>
      </c>
      <c r="D26" s="6" t="n">
        <v>5</v>
      </c>
      <c r="E26" s="6" t="n">
        <v>5</v>
      </c>
      <c r="F26" s="6" t="n">
        <f aca="false">MAX(D26 - E26 , 0)</f>
        <v>0</v>
      </c>
      <c r="G26" s="7" t="n">
        <f aca="false">E26/(E26+F26)</f>
        <v>1</v>
      </c>
    </row>
    <row r="27" customFormat="false" ht="12.8" hidden="false" customHeight="false" outlineLevel="0" collapsed="false">
      <c r="A27" s="6" t="s">
        <v>40</v>
      </c>
      <c r="B27" s="6" t="s">
        <v>42</v>
      </c>
      <c r="C27" s="6" t="s">
        <v>21</v>
      </c>
      <c r="D27" s="6" t="n">
        <v>10</v>
      </c>
      <c r="E27" s="6" t="n">
        <v>13</v>
      </c>
      <c r="F27" s="6" t="n">
        <f aca="false">MAX(D27 - E27 , 0)</f>
        <v>0</v>
      </c>
      <c r="G27" s="7" t="n">
        <f aca="false">E27/(E27+F27)</f>
        <v>1</v>
      </c>
    </row>
    <row r="28" customFormat="false" ht="12.8" hidden="false" customHeight="false" outlineLevel="0" collapsed="false">
      <c r="A28" s="6" t="s">
        <v>40</v>
      </c>
      <c r="B28" s="6" t="s">
        <v>43</v>
      </c>
      <c r="C28" s="6" t="s">
        <v>15</v>
      </c>
      <c r="D28" s="6" t="n">
        <v>5</v>
      </c>
      <c r="E28" s="6" t="n">
        <v>5</v>
      </c>
      <c r="F28" s="6" t="n">
        <f aca="false">MAX(D28 - E28 , 0)</f>
        <v>0</v>
      </c>
      <c r="G28" s="7" t="n">
        <f aca="false">E28/(E28+F28)</f>
        <v>1</v>
      </c>
    </row>
    <row r="29" customFormat="false" ht="12.8" hidden="false" customHeight="false" outlineLevel="0" collapsed="false">
      <c r="A29" s="6" t="s">
        <v>40</v>
      </c>
      <c r="B29" s="6" t="s">
        <v>44</v>
      </c>
      <c r="C29" s="6" t="s">
        <v>15</v>
      </c>
      <c r="D29" s="6" t="n">
        <v>10</v>
      </c>
      <c r="E29" s="6" t="n">
        <v>10</v>
      </c>
      <c r="F29" s="6" t="n">
        <f aca="false">MAX(D29 - E29 , 0)</f>
        <v>0</v>
      </c>
      <c r="G29" s="7" t="n">
        <f aca="false">E29/(E29+F29)</f>
        <v>1</v>
      </c>
    </row>
    <row r="30" customFormat="false" ht="12.8" hidden="false" customHeight="false" outlineLevel="0" collapsed="false">
      <c r="A30" s="6" t="s">
        <v>40</v>
      </c>
      <c r="B30" s="6" t="s">
        <v>45</v>
      </c>
      <c r="C30" s="6" t="s">
        <v>34</v>
      </c>
      <c r="D30" s="6" t="n">
        <v>15</v>
      </c>
      <c r="E30" s="6" t="n">
        <v>20</v>
      </c>
      <c r="F30" s="6" t="n">
        <f aca="false">MAX(D30 - E30 , 0)</f>
        <v>0</v>
      </c>
      <c r="G30" s="7" t="n">
        <f aca="false">E30/(E30+F30)</f>
        <v>1</v>
      </c>
    </row>
    <row r="31" customFormat="false" ht="12.8" hidden="false" customHeight="false" outlineLevel="0" collapsed="false">
      <c r="A31" s="6" t="s">
        <v>40</v>
      </c>
      <c r="B31" s="6" t="s">
        <v>46</v>
      </c>
      <c r="C31" s="6" t="s">
        <v>15</v>
      </c>
      <c r="D31" s="6" t="n">
        <v>15</v>
      </c>
      <c r="E31" s="6" t="n">
        <v>15</v>
      </c>
      <c r="F31" s="6" t="n">
        <f aca="false">MAX(D31 - E31 , 0)</f>
        <v>0</v>
      </c>
      <c r="G31" s="7" t="n">
        <f aca="false">E31/(E31+F31)</f>
        <v>1</v>
      </c>
    </row>
    <row r="32" customFormat="false" ht="12.8" hidden="false" customHeight="false" outlineLevel="0" collapsed="false">
      <c r="A32" s="6" t="s">
        <v>40</v>
      </c>
      <c r="B32" s="6" t="s">
        <v>47</v>
      </c>
      <c r="C32" s="6" t="s">
        <v>34</v>
      </c>
      <c r="D32" s="6" t="n">
        <v>15</v>
      </c>
      <c r="E32" s="6" t="n">
        <v>17</v>
      </c>
      <c r="F32" s="6" t="n">
        <f aca="false">MAX(D32 - E32 , 0)</f>
        <v>0</v>
      </c>
      <c r="G32" s="7" t="n">
        <f aca="false">E32/(E32+F32)</f>
        <v>1</v>
      </c>
    </row>
    <row r="33" customFormat="false" ht="12.8" hidden="false" customHeight="false" outlineLevel="0" collapsed="false">
      <c r="A33" s="6" t="s">
        <v>48</v>
      </c>
      <c r="B33" s="6" t="s">
        <v>49</v>
      </c>
      <c r="C33" s="6" t="s">
        <v>15</v>
      </c>
      <c r="D33" s="6" t="n">
        <v>10</v>
      </c>
      <c r="E33" s="6" t="n">
        <v>15</v>
      </c>
      <c r="F33" s="6" t="n">
        <f aca="false">MAX(D33 - E33 , 0)</f>
        <v>0</v>
      </c>
      <c r="G33" s="7" t="n">
        <f aca="false">E33/(E33+F33)</f>
        <v>1</v>
      </c>
    </row>
    <row r="34" customFormat="false" ht="12.8" hidden="false" customHeight="false" outlineLevel="0" collapsed="false">
      <c r="A34" s="6" t="s">
        <v>48</v>
      </c>
      <c r="B34" s="6" t="s">
        <v>50</v>
      </c>
      <c r="C34" s="6" t="s">
        <v>39</v>
      </c>
      <c r="D34" s="6" t="n">
        <v>10</v>
      </c>
      <c r="E34" s="6" t="n">
        <v>10</v>
      </c>
      <c r="F34" s="6" t="n">
        <f aca="false">MAX(D34 - E34 , 0)</f>
        <v>0</v>
      </c>
      <c r="G34" s="7" t="n">
        <f aca="false">E34/(E34+F34)</f>
        <v>1</v>
      </c>
    </row>
    <row r="35" customFormat="false" ht="12.8" hidden="false" customHeight="false" outlineLevel="0" collapsed="false">
      <c r="A35" s="6" t="s">
        <v>51</v>
      </c>
      <c r="B35" s="6" t="s">
        <v>52</v>
      </c>
      <c r="C35" s="6" t="s">
        <v>34</v>
      </c>
      <c r="D35" s="6" t="n">
        <v>15</v>
      </c>
      <c r="E35" s="6" t="n">
        <v>20</v>
      </c>
      <c r="F35" s="6" t="n">
        <f aca="false">MAX(D35 - E35 , 0)</f>
        <v>0</v>
      </c>
      <c r="G35" s="7" t="n">
        <f aca="false">E35/(E35+F35)</f>
        <v>1</v>
      </c>
    </row>
    <row r="36" customFormat="false" ht="12.8" hidden="false" customHeight="false" outlineLevel="0" collapsed="false">
      <c r="A36" s="6" t="s">
        <v>51</v>
      </c>
      <c r="B36" s="6" t="s">
        <v>53</v>
      </c>
      <c r="C36" s="6" t="s">
        <v>34</v>
      </c>
      <c r="D36" s="6" t="n">
        <v>15</v>
      </c>
      <c r="E36" s="6" t="n">
        <v>15</v>
      </c>
      <c r="F36" s="6" t="n">
        <f aca="false">MAX(D36 - E36 , 0)</f>
        <v>0</v>
      </c>
      <c r="G36" s="7" t="n">
        <f aca="false">E36/(E36+F36)</f>
        <v>1</v>
      </c>
    </row>
    <row r="37" customFormat="false" ht="12.8" hidden="false" customHeight="false" outlineLevel="0" collapsed="false">
      <c r="A37" s="6" t="s">
        <v>51</v>
      </c>
      <c r="B37" s="6" t="s">
        <v>54</v>
      </c>
      <c r="C37" s="6" t="s">
        <v>34</v>
      </c>
      <c r="D37" s="6" t="n">
        <v>10</v>
      </c>
      <c r="E37" s="6" t="n">
        <v>15</v>
      </c>
      <c r="F37" s="6" t="n">
        <f aca="false">MAX(D37 - E37 , 0)</f>
        <v>0</v>
      </c>
      <c r="G37" s="7" t="n">
        <f aca="false">E37/(E37+F37)</f>
        <v>1</v>
      </c>
    </row>
    <row r="38" customFormat="false" ht="12.8" hidden="false" customHeight="false" outlineLevel="0" collapsed="false">
      <c r="A38" s="6" t="s">
        <v>51</v>
      </c>
      <c r="B38" s="6" t="s">
        <v>55</v>
      </c>
      <c r="C38" s="6" t="s">
        <v>34</v>
      </c>
      <c r="D38" s="6" t="n">
        <v>5</v>
      </c>
      <c r="E38" s="6" t="n">
        <v>5</v>
      </c>
      <c r="F38" s="6" t="n">
        <f aca="false">MAX(D38 - E38 , 0)</f>
        <v>0</v>
      </c>
      <c r="G38" s="7" t="n">
        <f aca="false">E38/(E38+F38)</f>
        <v>1</v>
      </c>
    </row>
    <row r="39" customFormat="false" ht="12.8" hidden="false" customHeight="false" outlineLevel="0" collapsed="false">
      <c r="A39" s="6" t="s">
        <v>51</v>
      </c>
      <c r="B39" s="6" t="s">
        <v>56</v>
      </c>
      <c r="C39" s="6" t="s">
        <v>15</v>
      </c>
      <c r="D39" s="6" t="n">
        <v>10</v>
      </c>
      <c r="E39" s="6" t="n">
        <v>10</v>
      </c>
      <c r="F39" s="6" t="n">
        <f aca="false">MAX(D39 - E39 , 0)</f>
        <v>0</v>
      </c>
      <c r="G39" s="7" t="n">
        <f aca="false">E39/(E39+F39)</f>
        <v>1</v>
      </c>
    </row>
    <row r="40" customFormat="false" ht="12.8" hidden="false" customHeight="false" outlineLevel="0" collapsed="false">
      <c r="A40" s="6" t="s">
        <v>51</v>
      </c>
      <c r="B40" s="6" t="s">
        <v>57</v>
      </c>
      <c r="C40" s="6" t="s">
        <v>15</v>
      </c>
      <c r="D40" s="6" t="n">
        <v>15</v>
      </c>
      <c r="E40" s="6" t="n">
        <v>15</v>
      </c>
      <c r="F40" s="6" t="n">
        <f aca="false">MAX(D40 - E40 , 0)</f>
        <v>0</v>
      </c>
      <c r="G40" s="7" t="n">
        <f aca="false">E40/(E40+F40)</f>
        <v>1</v>
      </c>
    </row>
    <row r="41" customFormat="false" ht="12.8" hidden="false" customHeight="false" outlineLevel="0" collapsed="false">
      <c r="A41" s="6" t="s">
        <v>51</v>
      </c>
      <c r="B41" s="6" t="s">
        <v>58</v>
      </c>
      <c r="C41" s="6" t="s">
        <v>15</v>
      </c>
      <c r="D41" s="6" t="n">
        <v>10</v>
      </c>
      <c r="E41" s="6" t="n">
        <v>15</v>
      </c>
      <c r="F41" s="6" t="n">
        <f aca="false">MAX(D41 - E41 , 0)</f>
        <v>0</v>
      </c>
      <c r="G41" s="7" t="n">
        <f aca="false">E41/(E41+F41)</f>
        <v>1</v>
      </c>
    </row>
    <row r="42" customFormat="false" ht="12.8" hidden="false" customHeight="false" outlineLevel="0" collapsed="false">
      <c r="A42" s="6" t="s">
        <v>51</v>
      </c>
      <c r="B42" s="6" t="s">
        <v>59</v>
      </c>
      <c r="C42" s="6" t="s">
        <v>39</v>
      </c>
      <c r="D42" s="6" t="n">
        <v>10</v>
      </c>
      <c r="E42" s="6" t="n">
        <v>10</v>
      </c>
      <c r="F42" s="6" t="n">
        <f aca="false">MAX(D42 - E42 , 0)</f>
        <v>0</v>
      </c>
      <c r="G42" s="7" t="n">
        <f aca="false">E42/(E42+F42)</f>
        <v>1</v>
      </c>
    </row>
    <row r="43" customFormat="false" ht="12.8" hidden="false" customHeight="false" outlineLevel="0" collapsed="false">
      <c r="A43" s="6" t="s">
        <v>60</v>
      </c>
      <c r="B43" s="6" t="s">
        <v>61</v>
      </c>
      <c r="C43" s="6" t="s">
        <v>34</v>
      </c>
      <c r="D43" s="6" t="n">
        <v>5</v>
      </c>
      <c r="E43" s="6" t="n">
        <v>5</v>
      </c>
      <c r="F43" s="6" t="n">
        <f aca="false">MAX(D43 - E43 , 0)</f>
        <v>0</v>
      </c>
      <c r="G43" s="7" t="n">
        <f aca="false">E43/(E43+F43)</f>
        <v>1</v>
      </c>
    </row>
    <row r="44" customFormat="false" ht="12.8" hidden="false" customHeight="false" outlineLevel="0" collapsed="false">
      <c r="A44" s="6" t="s">
        <v>60</v>
      </c>
      <c r="B44" s="6" t="s">
        <v>62</v>
      </c>
      <c r="C44" s="6" t="s">
        <v>34</v>
      </c>
      <c r="D44" s="6" t="n">
        <v>15</v>
      </c>
      <c r="E44" s="6" t="n">
        <v>15</v>
      </c>
      <c r="F44" s="6" t="n">
        <f aca="false">MAX(D44 - E44 , 0)</f>
        <v>0</v>
      </c>
      <c r="G44" s="7" t="n">
        <f aca="false">E44/(E44+F44)</f>
        <v>1</v>
      </c>
    </row>
    <row r="45" customFormat="false" ht="12.8" hidden="false" customHeight="false" outlineLevel="0" collapsed="false">
      <c r="A45" s="6" t="s">
        <v>60</v>
      </c>
      <c r="B45" s="6" t="s">
        <v>63</v>
      </c>
      <c r="C45" s="6" t="s">
        <v>34</v>
      </c>
      <c r="D45" s="6" t="n">
        <v>10</v>
      </c>
      <c r="E45" s="6" t="n">
        <v>15</v>
      </c>
      <c r="F45" s="6" t="n">
        <f aca="false">MAX(D45 - E45 , 0)</f>
        <v>0</v>
      </c>
      <c r="G45" s="7" t="n">
        <f aca="false">E45/(E45+F45)</f>
        <v>1</v>
      </c>
    </row>
    <row r="46" customFormat="false" ht="12.8" hidden="false" customHeight="false" outlineLevel="0" collapsed="false">
      <c r="A46" s="6" t="s">
        <v>60</v>
      </c>
      <c r="B46" s="6" t="s">
        <v>64</v>
      </c>
      <c r="C46" s="6" t="s">
        <v>34</v>
      </c>
      <c r="D46" s="6" t="n">
        <v>10</v>
      </c>
      <c r="E46" s="6" t="n">
        <v>13</v>
      </c>
      <c r="F46" s="6" t="n">
        <f aca="false">MAX(D46 - E46 , 0)</f>
        <v>0</v>
      </c>
      <c r="G46" s="7" t="n">
        <f aca="false">E46/(E46+F46)</f>
        <v>1</v>
      </c>
    </row>
    <row r="47" customFormat="false" ht="12.8" hidden="false" customHeight="false" outlineLevel="0" collapsed="false">
      <c r="A47" s="6" t="s">
        <v>60</v>
      </c>
      <c r="B47" s="6" t="s">
        <v>65</v>
      </c>
      <c r="C47" s="6" t="s">
        <v>15</v>
      </c>
      <c r="D47" s="6" t="n">
        <v>10</v>
      </c>
      <c r="E47" s="6" t="n">
        <v>20</v>
      </c>
      <c r="F47" s="6" t="n">
        <f aca="false">MAX(D47 - E47 , 0)</f>
        <v>0</v>
      </c>
      <c r="G47" s="7" t="n">
        <f aca="false">E47/(E47+F47)</f>
        <v>1</v>
      </c>
    </row>
    <row r="48" customFormat="false" ht="12.8" hidden="false" customHeight="false" outlineLevel="0" collapsed="false">
      <c r="A48" s="6" t="s">
        <v>60</v>
      </c>
      <c r="B48" s="6" t="s">
        <v>66</v>
      </c>
      <c r="C48" s="6" t="s">
        <v>39</v>
      </c>
      <c r="D48" s="6" t="n">
        <v>10</v>
      </c>
      <c r="E48" s="6" t="n">
        <v>10</v>
      </c>
      <c r="F48" s="6" t="n">
        <f aca="false">MAX(D48 - E48 , 0)</f>
        <v>0</v>
      </c>
      <c r="G48" s="7" t="n">
        <f aca="false">E48/(E48+F48)</f>
        <v>1</v>
      </c>
    </row>
    <row r="49" customFormat="false" ht="12.8" hidden="false" customHeight="false" outlineLevel="0" collapsed="false">
      <c r="A49" s="9" t="s">
        <v>67</v>
      </c>
      <c r="B49" s="9" t="s">
        <v>68</v>
      </c>
      <c r="C49" s="6" t="s">
        <v>34</v>
      </c>
      <c r="D49" s="9" t="n">
        <v>10</v>
      </c>
      <c r="E49" s="9" t="n">
        <v>15</v>
      </c>
      <c r="F49" s="6" t="n">
        <f aca="false">MAX(D49 - E49 , 0)</f>
        <v>0</v>
      </c>
      <c r="G49" s="7" t="n">
        <f aca="false">E49/(E49+F49)</f>
        <v>1</v>
      </c>
    </row>
    <row r="50" customFormat="false" ht="12.8" hidden="false" customHeight="false" outlineLevel="0" collapsed="false">
      <c r="A50" s="9" t="s">
        <v>67</v>
      </c>
      <c r="B50" s="9" t="s">
        <v>69</v>
      </c>
      <c r="C50" s="6" t="s">
        <v>34</v>
      </c>
      <c r="D50" s="9" t="n">
        <v>5</v>
      </c>
      <c r="E50" s="9" t="n">
        <v>5</v>
      </c>
      <c r="F50" s="6" t="n">
        <f aca="false">MAX(D50 - E50 , 0)</f>
        <v>0</v>
      </c>
      <c r="G50" s="7" t="n">
        <f aca="false">E50/(E50+F50)</f>
        <v>1</v>
      </c>
    </row>
    <row r="51" customFormat="false" ht="12.8" hidden="false" customHeight="false" outlineLevel="0" collapsed="false">
      <c r="A51" s="9" t="s">
        <v>67</v>
      </c>
      <c r="B51" s="6" t="s">
        <v>70</v>
      </c>
      <c r="C51" s="6" t="s">
        <v>15</v>
      </c>
      <c r="D51" s="9" t="n">
        <v>10</v>
      </c>
      <c r="E51" s="9" t="n">
        <v>15</v>
      </c>
      <c r="F51" s="6" t="n">
        <f aca="false">MAX(D51 - E51 , 0)</f>
        <v>0</v>
      </c>
      <c r="G51" s="7" t="n">
        <f aca="false">E51/(E51+F51)</f>
        <v>1</v>
      </c>
    </row>
    <row r="52" customFormat="false" ht="12.8" hidden="false" customHeight="false" outlineLevel="0" collapsed="false">
      <c r="A52" s="9" t="s">
        <v>67</v>
      </c>
      <c r="B52" s="6" t="s">
        <v>37</v>
      </c>
      <c r="C52" s="6" t="s">
        <v>15</v>
      </c>
      <c r="D52" s="9" t="n">
        <v>20</v>
      </c>
      <c r="E52" s="9" t="n">
        <v>15</v>
      </c>
      <c r="F52" s="6" t="n">
        <f aca="false">MAX(D52 - E52 , 0)</f>
        <v>5</v>
      </c>
      <c r="G52" s="7" t="n">
        <f aca="false">E52/(E52+F52)</f>
        <v>0.75</v>
      </c>
    </row>
    <row r="53" customFormat="false" ht="12.8" hidden="false" customHeight="false" outlineLevel="0" collapsed="false">
      <c r="A53" s="9" t="s">
        <v>67</v>
      </c>
      <c r="B53" s="6" t="s">
        <v>64</v>
      </c>
      <c r="C53" s="6" t="s">
        <v>34</v>
      </c>
      <c r="D53" s="9" t="n">
        <v>10</v>
      </c>
      <c r="E53" s="9" t="n">
        <v>15</v>
      </c>
      <c r="F53" s="6" t="n">
        <f aca="false">MAX(D53 - E53 , 0)</f>
        <v>0</v>
      </c>
      <c r="G53" s="7" t="n">
        <f aca="false">E53/(E53+F53)</f>
        <v>1</v>
      </c>
    </row>
    <row r="54" customFormat="false" ht="12.8" hidden="false" customHeight="false" outlineLevel="0" collapsed="false">
      <c r="A54" s="9" t="s">
        <v>67</v>
      </c>
      <c r="B54" s="6" t="s">
        <v>38</v>
      </c>
      <c r="C54" s="6" t="s">
        <v>39</v>
      </c>
      <c r="D54" s="9" t="n">
        <v>10</v>
      </c>
      <c r="E54" s="9" t="n">
        <v>15</v>
      </c>
      <c r="F54" s="6" t="n">
        <f aca="false">MAX(D54 - E54 , 0)</f>
        <v>0</v>
      </c>
      <c r="G54" s="7" t="n">
        <f aca="false">E54/(E54+F54)</f>
        <v>1</v>
      </c>
    </row>
    <row r="55" customFormat="false" ht="12.8" hidden="false" customHeight="false" outlineLevel="0" collapsed="false">
      <c r="A55" s="9" t="s">
        <v>40</v>
      </c>
      <c r="B55" s="9" t="s">
        <v>71</v>
      </c>
      <c r="C55" s="6" t="s">
        <v>34</v>
      </c>
      <c r="D55" s="9" t="n">
        <v>5</v>
      </c>
      <c r="E55" s="9" t="n">
        <v>5</v>
      </c>
      <c r="F55" s="6" t="n">
        <f aca="false">MAX(D55 - E55 , 0)</f>
        <v>0</v>
      </c>
      <c r="G55" s="7" t="n">
        <f aca="false">E55/(E55+F55)</f>
        <v>1</v>
      </c>
    </row>
    <row r="56" customFormat="false" ht="12.8" hidden="false" customHeight="false" outlineLevel="0" collapsed="false">
      <c r="A56" s="9" t="s">
        <v>40</v>
      </c>
      <c r="B56" s="9" t="s">
        <v>72</v>
      </c>
      <c r="C56" s="6" t="s">
        <v>21</v>
      </c>
      <c r="D56" s="9" t="n">
        <v>15</v>
      </c>
      <c r="E56" s="9" t="n">
        <v>20</v>
      </c>
      <c r="F56" s="6" t="n">
        <f aca="false">MAX(D56 - E56 , 0)</f>
        <v>0</v>
      </c>
      <c r="G56" s="7" t="n">
        <f aca="false">E56/(E56+F56)</f>
        <v>1</v>
      </c>
    </row>
    <row r="57" customFormat="false" ht="12.8" hidden="false" customHeight="false" outlineLevel="0" collapsed="false">
      <c r="A57" s="9" t="s">
        <v>40</v>
      </c>
      <c r="B57" s="9" t="s">
        <v>73</v>
      </c>
      <c r="C57" s="6" t="s">
        <v>15</v>
      </c>
      <c r="D57" s="9" t="n">
        <v>10</v>
      </c>
      <c r="E57" s="9" t="n">
        <v>13</v>
      </c>
      <c r="F57" s="6" t="n">
        <f aca="false">MAX(D57 - E57 , 0)</f>
        <v>0</v>
      </c>
      <c r="G57" s="7" t="n">
        <f aca="false">E57/(E57+F57)</f>
        <v>1</v>
      </c>
    </row>
    <row r="58" customFormat="false" ht="12.8" hidden="false" customHeight="false" outlineLevel="0" collapsed="false">
      <c r="A58" s="9" t="s">
        <v>40</v>
      </c>
      <c r="B58" s="9" t="s">
        <v>74</v>
      </c>
      <c r="C58" s="6" t="s">
        <v>15</v>
      </c>
      <c r="D58" s="9" t="n">
        <v>15</v>
      </c>
      <c r="E58" s="9" t="n">
        <v>20</v>
      </c>
      <c r="F58" s="6" t="n">
        <f aca="false">MAX(D58 - E58 , 0)</f>
        <v>0</v>
      </c>
      <c r="G58" s="7" t="n">
        <f aca="false">E58/(E58+F58)</f>
        <v>1</v>
      </c>
    </row>
    <row r="59" customFormat="false" ht="12.8" hidden="false" customHeight="false" outlineLevel="0" collapsed="false">
      <c r="A59" s="9" t="s">
        <v>40</v>
      </c>
      <c r="B59" s="9" t="s">
        <v>75</v>
      </c>
      <c r="C59" s="6" t="s">
        <v>34</v>
      </c>
      <c r="D59" s="9" t="n">
        <v>20</v>
      </c>
      <c r="E59" s="9" t="n">
        <v>20</v>
      </c>
      <c r="F59" s="6" t="n">
        <f aca="false">MAX(D59 - E59 , 0)</f>
        <v>0</v>
      </c>
      <c r="G59" s="7" t="n">
        <f aca="false">E59/(E59+F59)</f>
        <v>1</v>
      </c>
    </row>
    <row r="60" customFormat="false" ht="12.8" hidden="false" customHeight="false" outlineLevel="0" collapsed="false">
      <c r="A60" s="9" t="s">
        <v>40</v>
      </c>
      <c r="B60" s="9" t="s">
        <v>76</v>
      </c>
      <c r="C60" s="6" t="s">
        <v>39</v>
      </c>
      <c r="D60" s="9" t="n">
        <v>10</v>
      </c>
      <c r="E60" s="9" t="n">
        <v>10</v>
      </c>
      <c r="F60" s="6" t="n">
        <f aca="false">MAX(D60 - E60 , 0)</f>
        <v>0</v>
      </c>
      <c r="G60" s="7" t="n">
        <f aca="false">E60/(E60+F60)</f>
        <v>1</v>
      </c>
    </row>
    <row r="61" customFormat="false" ht="12.8" hidden="false" customHeight="false" outlineLevel="0" collapsed="false">
      <c r="A61" s="9" t="s">
        <v>40</v>
      </c>
      <c r="B61" s="9" t="s">
        <v>77</v>
      </c>
      <c r="C61" s="6" t="s">
        <v>34</v>
      </c>
      <c r="D61" s="9" t="n">
        <v>5</v>
      </c>
      <c r="E61" s="9" t="n">
        <v>5</v>
      </c>
      <c r="F61" s="6" t="n">
        <f aca="false">MAX(D61 - E61 , 0)</f>
        <v>0</v>
      </c>
      <c r="G61" s="7" t="n">
        <f aca="false">E61/(E61+F61)</f>
        <v>1</v>
      </c>
    </row>
    <row r="62" customFormat="false" ht="12.8" hidden="false" customHeight="false" outlineLevel="0" collapsed="false">
      <c r="A62" s="9" t="s">
        <v>78</v>
      </c>
      <c r="B62" s="9" t="s">
        <v>79</v>
      </c>
      <c r="C62" s="6" t="s">
        <v>15</v>
      </c>
      <c r="D62" s="9" t="n">
        <v>10</v>
      </c>
      <c r="E62" s="9" t="n">
        <v>10</v>
      </c>
      <c r="F62" s="6" t="n">
        <f aca="false">MAX(D62 - E62 , 0)</f>
        <v>0</v>
      </c>
      <c r="G62" s="7" t="n">
        <f aca="false">E62/(E62+F62)</f>
        <v>1</v>
      </c>
    </row>
    <row r="63" customFormat="false" ht="12.8" hidden="false" customHeight="false" outlineLevel="0" collapsed="false">
      <c r="A63" s="9" t="s">
        <v>78</v>
      </c>
      <c r="B63" s="10" t="s">
        <v>80</v>
      </c>
      <c r="C63" s="6" t="s">
        <v>15</v>
      </c>
      <c r="D63" s="9" t="n">
        <v>10</v>
      </c>
      <c r="E63" s="9" t="n">
        <v>0</v>
      </c>
      <c r="F63" s="6" t="n">
        <f aca="false">MAX(D63 - E63 , 0)</f>
        <v>10</v>
      </c>
      <c r="G63" s="7" t="n">
        <f aca="false">E63/(E63+F63)</f>
        <v>0</v>
      </c>
    </row>
    <row r="64" customFormat="false" ht="12.8" hidden="false" customHeight="false" outlineLevel="0" collapsed="false">
      <c r="A64" s="9" t="s">
        <v>78</v>
      </c>
      <c r="B64" s="9" t="s">
        <v>81</v>
      </c>
      <c r="C64" s="6" t="s">
        <v>15</v>
      </c>
      <c r="D64" s="9" t="n">
        <v>5</v>
      </c>
      <c r="E64" s="9" t="n">
        <v>10</v>
      </c>
      <c r="F64" s="6" t="n">
        <f aca="false">MAX(D64 - E64 , 0)</f>
        <v>0</v>
      </c>
      <c r="G64" s="7" t="n">
        <f aca="false">E64/(E64+F64)</f>
        <v>1</v>
      </c>
    </row>
    <row r="65" customFormat="false" ht="12.8" hidden="false" customHeight="false" outlineLevel="0" collapsed="false">
      <c r="A65" s="9" t="s">
        <v>78</v>
      </c>
      <c r="B65" s="9" t="s">
        <v>82</v>
      </c>
      <c r="C65" s="6" t="s">
        <v>34</v>
      </c>
      <c r="D65" s="9" t="n">
        <v>15</v>
      </c>
      <c r="E65" s="9" t="n">
        <v>20</v>
      </c>
      <c r="F65" s="6" t="n">
        <f aca="false">MAX(D65 - E65 , 0)</f>
        <v>0</v>
      </c>
      <c r="G65" s="7" t="n">
        <f aca="false">E65/(E65+F65)</f>
        <v>1</v>
      </c>
    </row>
    <row r="66" customFormat="false" ht="12.8" hidden="false" customHeight="false" outlineLevel="0" collapsed="false">
      <c r="A66" s="9" t="s">
        <v>78</v>
      </c>
      <c r="B66" s="9" t="s">
        <v>83</v>
      </c>
      <c r="C66" s="6" t="s">
        <v>15</v>
      </c>
      <c r="D66" s="9" t="n">
        <v>10</v>
      </c>
      <c r="E66" s="9" t="n">
        <v>10</v>
      </c>
      <c r="F66" s="6" t="n">
        <f aca="false">MAX(D66 - E66 , 0)</f>
        <v>0</v>
      </c>
      <c r="G66" s="7" t="n">
        <f aca="false">E66/(E66+F66)</f>
        <v>1</v>
      </c>
    </row>
    <row r="67" customFormat="false" ht="12.8" hidden="false" customHeight="false" outlineLevel="0" collapsed="false">
      <c r="A67" s="9" t="s">
        <v>84</v>
      </c>
      <c r="B67" s="9" t="s">
        <v>85</v>
      </c>
      <c r="C67" s="6" t="s">
        <v>34</v>
      </c>
      <c r="D67" s="9" t="n">
        <v>10</v>
      </c>
      <c r="E67" s="9" t="n">
        <v>15</v>
      </c>
      <c r="F67" s="6" t="n">
        <f aca="false">MAX(D67 - E67 , 0)</f>
        <v>0</v>
      </c>
      <c r="G67" s="7" t="n">
        <f aca="false">E67/(E67+F67)</f>
        <v>1</v>
      </c>
    </row>
    <row r="68" customFormat="false" ht="12.8" hidden="false" customHeight="false" outlineLevel="0" collapsed="false">
      <c r="A68" s="9" t="s">
        <v>84</v>
      </c>
      <c r="B68" s="9" t="s">
        <v>86</v>
      </c>
      <c r="C68" s="6" t="s">
        <v>15</v>
      </c>
      <c r="D68" s="9" t="n">
        <v>15</v>
      </c>
      <c r="E68" s="9" t="n">
        <v>15</v>
      </c>
      <c r="F68" s="6" t="n">
        <f aca="false">MAX(D68 - E68 , 0)</f>
        <v>0</v>
      </c>
      <c r="G68" s="7" t="n">
        <f aca="false">E68/(E68+F68)</f>
        <v>1</v>
      </c>
    </row>
    <row r="69" customFormat="false" ht="15.05" hidden="false" customHeight="true" outlineLevel="0" collapsed="false">
      <c r="A69" s="9" t="s">
        <v>84</v>
      </c>
      <c r="B69" s="9" t="s">
        <v>87</v>
      </c>
      <c r="C69" s="6" t="s">
        <v>21</v>
      </c>
      <c r="D69" s="9" t="n">
        <v>10</v>
      </c>
      <c r="E69" s="9" t="n">
        <v>10</v>
      </c>
      <c r="F69" s="6" t="n">
        <f aca="false">MAX(D69 - E69 , 0)</f>
        <v>0</v>
      </c>
      <c r="G69" s="7" t="n">
        <f aca="false">E69/(E69+F69)</f>
        <v>1</v>
      </c>
    </row>
    <row r="70" customFormat="false" ht="12.8" hidden="false" customHeight="false" outlineLevel="0" collapsed="false">
      <c r="A70" s="9" t="s">
        <v>84</v>
      </c>
      <c r="B70" s="9" t="s">
        <v>88</v>
      </c>
      <c r="C70" s="6" t="s">
        <v>15</v>
      </c>
      <c r="D70" s="9" t="n">
        <v>10</v>
      </c>
      <c r="E70" s="9" t="n">
        <v>10</v>
      </c>
      <c r="F70" s="6" t="n">
        <f aca="false">MAX(D70 - E70 , 0)</f>
        <v>0</v>
      </c>
      <c r="G70" s="7" t="n">
        <f aca="false">E70/(E70+F70)</f>
        <v>1</v>
      </c>
    </row>
    <row r="71" customFormat="false" ht="12.8" hidden="false" customHeight="false" outlineLevel="0" collapsed="false">
      <c r="A71" s="9" t="s">
        <v>84</v>
      </c>
      <c r="B71" s="9" t="s">
        <v>89</v>
      </c>
      <c r="C71" s="6" t="s">
        <v>34</v>
      </c>
      <c r="D71" s="9" t="n">
        <v>15</v>
      </c>
      <c r="E71" s="9" t="n">
        <v>15</v>
      </c>
      <c r="F71" s="6" t="n">
        <f aca="false">MAX(D71 - E71 , 0)</f>
        <v>0</v>
      </c>
      <c r="G71" s="7" t="n">
        <f aca="false">E71/(E71+F71)</f>
        <v>1</v>
      </c>
    </row>
    <row r="72" customFormat="false" ht="12.8" hidden="false" customHeight="false" outlineLevel="0" collapsed="false">
      <c r="A72" s="9" t="s">
        <v>84</v>
      </c>
      <c r="B72" s="9" t="s">
        <v>90</v>
      </c>
      <c r="C72" s="6" t="s">
        <v>34</v>
      </c>
      <c r="D72" s="9" t="n">
        <v>10</v>
      </c>
      <c r="E72" s="9" t="n">
        <v>15</v>
      </c>
      <c r="F72" s="6" t="n">
        <f aca="false">MAX(D72 - E72 , 0)</f>
        <v>0</v>
      </c>
      <c r="G72" s="7" t="n">
        <f aca="false">E72/(E72+F72)</f>
        <v>1</v>
      </c>
    </row>
    <row r="73" customFormat="false" ht="12.8" hidden="false" customHeight="false" outlineLevel="0" collapsed="false">
      <c r="A73" s="9" t="s">
        <v>91</v>
      </c>
      <c r="B73" s="9" t="s">
        <v>92</v>
      </c>
      <c r="C73" s="6" t="s">
        <v>34</v>
      </c>
      <c r="D73" s="9" t="n">
        <v>5</v>
      </c>
      <c r="E73" s="9" t="n">
        <v>5</v>
      </c>
      <c r="F73" s="6" t="n">
        <f aca="false">MAX(D73 - E73 , 0)</f>
        <v>0</v>
      </c>
      <c r="G73" s="7" t="n">
        <f aca="false">E73/(E73+F73)</f>
        <v>1</v>
      </c>
    </row>
    <row r="74" customFormat="false" ht="12.8" hidden="false" customHeight="false" outlineLevel="0" collapsed="false">
      <c r="A74" s="9" t="s">
        <v>91</v>
      </c>
      <c r="B74" s="9" t="s">
        <v>93</v>
      </c>
      <c r="C74" s="6" t="s">
        <v>15</v>
      </c>
      <c r="D74" s="9" t="n">
        <v>10</v>
      </c>
      <c r="E74" s="9" t="n">
        <v>10</v>
      </c>
      <c r="F74" s="6" t="n">
        <f aca="false">MAX(D74 - E74 , 0)</f>
        <v>0</v>
      </c>
      <c r="G74" s="7" t="n">
        <f aca="false">E74/(E74+F74)</f>
        <v>1</v>
      </c>
    </row>
    <row r="75" customFormat="false" ht="12.8" hidden="false" customHeight="false" outlineLevel="0" collapsed="false">
      <c r="A75" s="11" t="s">
        <v>94</v>
      </c>
      <c r="B75" s="9"/>
      <c r="C75" s="6"/>
      <c r="D75" s="9"/>
      <c r="E75" s="9"/>
      <c r="F75" s="6"/>
      <c r="G75" s="7"/>
    </row>
    <row r="76" customFormat="false" ht="12.8" hidden="false" customHeight="false" outlineLevel="0" collapsed="false">
      <c r="A76" s="8" t="s">
        <v>10</v>
      </c>
      <c r="B76" s="8" t="s">
        <v>29</v>
      </c>
      <c r="C76" s="8" t="s">
        <v>10</v>
      </c>
      <c r="D76" s="8" t="n">
        <v>10</v>
      </c>
      <c r="E76" s="8" t="n">
        <v>15</v>
      </c>
      <c r="F76" s="6" t="n">
        <f aca="false">MAX(D76 - E76 , 0)</f>
        <v>0</v>
      </c>
      <c r="G76" s="7" t="n">
        <f aca="false">E76/(E76+F76)</f>
        <v>1</v>
      </c>
    </row>
    <row r="77" customFormat="false" ht="12.8" hidden="false" customHeight="false" outlineLevel="0" collapsed="false">
      <c r="A77" s="8" t="s">
        <v>10</v>
      </c>
      <c r="B77" s="8" t="s">
        <v>95</v>
      </c>
      <c r="C77" s="8" t="s">
        <v>10</v>
      </c>
      <c r="D77" s="8" t="n">
        <v>15</v>
      </c>
      <c r="E77" s="8" t="n">
        <v>10</v>
      </c>
      <c r="F77" s="6" t="n">
        <f aca="false">MAX(D77 - E77 , 0)</f>
        <v>5</v>
      </c>
      <c r="G77" s="7" t="n">
        <f aca="false">E77/(E77+F77)</f>
        <v>0.666666666666667</v>
      </c>
    </row>
    <row r="78" customFormat="false" ht="12.8" hidden="false" customHeight="false" outlineLevel="0" collapsed="false">
      <c r="A78" s="8" t="s">
        <v>10</v>
      </c>
      <c r="B78" s="8" t="s">
        <v>96</v>
      </c>
      <c r="C78" s="8" t="s">
        <v>15</v>
      </c>
      <c r="D78" s="8" t="n">
        <v>5</v>
      </c>
      <c r="E78" s="8" t="n">
        <v>5</v>
      </c>
      <c r="F78" s="6" t="n">
        <f aca="false">MAX(D78 - E78 , 0)</f>
        <v>0</v>
      </c>
      <c r="G78" s="7" t="n">
        <f aca="false">E78/(E78+F78)</f>
        <v>1</v>
      </c>
    </row>
    <row r="79" customFormat="false" ht="12.8" hidden="false" customHeight="false" outlineLevel="0" collapsed="false">
      <c r="A79" s="9" t="s">
        <v>97</v>
      </c>
      <c r="B79" s="9" t="s">
        <v>98</v>
      </c>
      <c r="C79" s="6" t="s">
        <v>34</v>
      </c>
      <c r="D79" s="9" t="n">
        <v>10</v>
      </c>
      <c r="E79" s="9" t="n">
        <v>10</v>
      </c>
      <c r="F79" s="6" t="n">
        <f aca="false">MAX(D79 - E79 , 0)</f>
        <v>0</v>
      </c>
      <c r="G79" s="7" t="n">
        <f aca="false">E79/(E79+F79)</f>
        <v>1</v>
      </c>
    </row>
    <row r="80" customFormat="false" ht="12.8" hidden="false" customHeight="false" outlineLevel="0" collapsed="false">
      <c r="A80" s="9" t="s">
        <v>97</v>
      </c>
      <c r="B80" s="9" t="s">
        <v>99</v>
      </c>
      <c r="C80" s="6" t="s">
        <v>15</v>
      </c>
      <c r="D80" s="9" t="n">
        <v>5</v>
      </c>
      <c r="E80" s="9" t="n">
        <v>5</v>
      </c>
      <c r="F80" s="6" t="n">
        <f aca="false">MAX(D80 - E80 , 0)</f>
        <v>0</v>
      </c>
      <c r="G80" s="7" t="n">
        <f aca="false">E80/(E80+F80)</f>
        <v>1</v>
      </c>
    </row>
    <row r="81" customFormat="false" ht="12.8" hidden="false" customHeight="false" outlineLevel="0" collapsed="false">
      <c r="A81" s="9" t="s">
        <v>97</v>
      </c>
      <c r="B81" s="9" t="s">
        <v>100</v>
      </c>
      <c r="C81" s="6" t="s">
        <v>15</v>
      </c>
      <c r="D81" s="9" t="n">
        <v>5</v>
      </c>
      <c r="E81" s="9" t="n">
        <v>5</v>
      </c>
      <c r="F81" s="6" t="n">
        <f aca="false">MAX(D81 - E81 , 0)</f>
        <v>0</v>
      </c>
      <c r="G81" s="7" t="n">
        <f aca="false">E81/(E81+F81)</f>
        <v>1</v>
      </c>
    </row>
    <row r="82" customFormat="false" ht="12.8" hidden="false" customHeight="false" outlineLevel="0" collapsed="false">
      <c r="A82" s="9" t="s">
        <v>97</v>
      </c>
      <c r="B82" s="9" t="s">
        <v>101</v>
      </c>
      <c r="C82" s="6" t="s">
        <v>15</v>
      </c>
      <c r="D82" s="9" t="n">
        <v>5</v>
      </c>
      <c r="E82" s="9" t="n">
        <v>5</v>
      </c>
      <c r="F82" s="6" t="n">
        <f aca="false">MAX(D82 - E82 , 0)</f>
        <v>0</v>
      </c>
      <c r="G82" s="7" t="n">
        <f aca="false">E82/(E82+F82)</f>
        <v>1</v>
      </c>
    </row>
    <row r="83" customFormat="false" ht="12.8" hidden="false" customHeight="false" outlineLevel="0" collapsed="false">
      <c r="A83" s="9" t="s">
        <v>97</v>
      </c>
      <c r="B83" s="9" t="s">
        <v>102</v>
      </c>
      <c r="C83" s="6" t="s">
        <v>15</v>
      </c>
      <c r="D83" s="9" t="n">
        <v>10</v>
      </c>
      <c r="E83" s="9" t="n">
        <v>8</v>
      </c>
      <c r="F83" s="6" t="n">
        <f aca="false">MAX(D83 - E83 , 0)</f>
        <v>2</v>
      </c>
      <c r="G83" s="7" t="n">
        <f aca="false">E83/(E83+F83)</f>
        <v>0.8</v>
      </c>
    </row>
    <row r="84" customFormat="false" ht="12.8" hidden="false" customHeight="false" outlineLevel="0" collapsed="false">
      <c r="A84" s="9" t="s">
        <v>97</v>
      </c>
      <c r="B84" s="9" t="s">
        <v>103</v>
      </c>
      <c r="C84" s="6" t="s">
        <v>15</v>
      </c>
      <c r="D84" s="9" t="n">
        <v>10</v>
      </c>
      <c r="E84" s="9" t="n">
        <v>10</v>
      </c>
      <c r="F84" s="6" t="n">
        <f aca="false">MAX(D84 - E84 , 0)</f>
        <v>0</v>
      </c>
      <c r="G84" s="7" t="n">
        <f aca="false">E84/(E84+F84)</f>
        <v>1</v>
      </c>
    </row>
    <row r="85" customFormat="false" ht="12.8" hidden="false" customHeight="false" outlineLevel="0" collapsed="false">
      <c r="A85" s="9" t="s">
        <v>97</v>
      </c>
      <c r="B85" s="9" t="s">
        <v>104</v>
      </c>
      <c r="C85" s="6" t="s">
        <v>15</v>
      </c>
      <c r="D85" s="9" t="n">
        <v>10</v>
      </c>
      <c r="E85" s="9" t="n">
        <v>8</v>
      </c>
      <c r="F85" s="6" t="n">
        <f aca="false">MAX(D85 - E85 , 0)</f>
        <v>2</v>
      </c>
      <c r="G85" s="7" t="n">
        <f aca="false">E85/(E85+F85)</f>
        <v>0.8</v>
      </c>
    </row>
    <row r="86" customFormat="false" ht="12.8" hidden="false" customHeight="false" outlineLevel="0" collapsed="false">
      <c r="A86" s="9" t="s">
        <v>97</v>
      </c>
      <c r="B86" s="9" t="s">
        <v>105</v>
      </c>
      <c r="C86" s="6" t="s">
        <v>15</v>
      </c>
      <c r="D86" s="9" t="n">
        <v>5</v>
      </c>
      <c r="E86" s="9" t="n">
        <v>10</v>
      </c>
      <c r="F86" s="6" t="n">
        <f aca="false">MAX(D86 - E86 , 0)</f>
        <v>0</v>
      </c>
      <c r="G86" s="7" t="n">
        <f aca="false">E86/(E86+F86)</f>
        <v>1</v>
      </c>
    </row>
    <row r="87" customFormat="false" ht="12.8" hidden="false" customHeight="false" outlineLevel="0" collapsed="false">
      <c r="A87" s="9" t="s">
        <v>97</v>
      </c>
      <c r="B87" s="9" t="s">
        <v>106</v>
      </c>
      <c r="C87" s="6" t="s">
        <v>15</v>
      </c>
      <c r="D87" s="9" t="n">
        <v>10</v>
      </c>
      <c r="E87" s="9" t="n">
        <v>15</v>
      </c>
      <c r="F87" s="6" t="n">
        <f aca="false">MAX(D87 - E87 , 0)</f>
        <v>0</v>
      </c>
      <c r="G87" s="7" t="n">
        <f aca="false">E87/(E87+F87)</f>
        <v>1</v>
      </c>
    </row>
    <row r="88" customFormat="false" ht="12.8" hidden="false" customHeight="false" outlineLevel="0" collapsed="false">
      <c r="A88" s="9" t="s">
        <v>97</v>
      </c>
      <c r="B88" s="9" t="s">
        <v>107</v>
      </c>
      <c r="C88" s="6" t="s">
        <v>15</v>
      </c>
      <c r="D88" s="9" t="n">
        <v>10</v>
      </c>
      <c r="E88" s="9" t="n">
        <v>10</v>
      </c>
      <c r="F88" s="6" t="n">
        <f aca="false">MAX(D88 - E88 , 0)</f>
        <v>0</v>
      </c>
      <c r="G88" s="7" t="n">
        <f aca="false">E88/(E88+F88)</f>
        <v>1</v>
      </c>
    </row>
    <row r="89" customFormat="false" ht="12.8" hidden="false" customHeight="false" outlineLevel="0" collapsed="false">
      <c r="A89" s="9" t="s">
        <v>97</v>
      </c>
      <c r="B89" s="9" t="s">
        <v>108</v>
      </c>
      <c r="C89" s="6" t="s">
        <v>15</v>
      </c>
      <c r="D89" s="9" t="n">
        <v>10</v>
      </c>
      <c r="E89" s="9" t="n">
        <v>15</v>
      </c>
      <c r="F89" s="6" t="n">
        <f aca="false">MAX(D89 - E89 , 0)</f>
        <v>0</v>
      </c>
      <c r="G89" s="7" t="n">
        <f aca="false">E89/(E89+F89)</f>
        <v>1</v>
      </c>
    </row>
    <row r="90" customFormat="false" ht="12.8" hidden="false" customHeight="false" outlineLevel="0" collapsed="false">
      <c r="A90" s="9" t="s">
        <v>97</v>
      </c>
      <c r="B90" s="9" t="s">
        <v>109</v>
      </c>
      <c r="C90" s="6" t="s">
        <v>21</v>
      </c>
      <c r="D90" s="9" t="n">
        <v>10</v>
      </c>
      <c r="E90" s="9" t="n">
        <v>15</v>
      </c>
      <c r="F90" s="6" t="n">
        <f aca="false">MAX(D90 - E90 , 0)</f>
        <v>0</v>
      </c>
      <c r="G90" s="7" t="n">
        <f aca="false">E90/(E90+F90)</f>
        <v>1</v>
      </c>
    </row>
    <row r="91" customFormat="false" ht="12.8" hidden="false" customHeight="false" outlineLevel="0" collapsed="false">
      <c r="A91" s="9" t="s">
        <v>97</v>
      </c>
      <c r="B91" s="9" t="s">
        <v>110</v>
      </c>
      <c r="C91" s="6" t="s">
        <v>21</v>
      </c>
      <c r="D91" s="9" t="n">
        <v>10</v>
      </c>
      <c r="E91" s="9" t="n">
        <v>15</v>
      </c>
      <c r="F91" s="6" t="n">
        <f aca="false">MAX(D91 - E91 , 0)</f>
        <v>0</v>
      </c>
      <c r="G91" s="7" t="n">
        <f aca="false">E91/(E91+F91)</f>
        <v>1</v>
      </c>
    </row>
    <row r="92" customFormat="false" ht="12.8" hidden="false" customHeight="false" outlineLevel="0" collapsed="false">
      <c r="A92" s="9" t="s">
        <v>97</v>
      </c>
      <c r="B92" s="9" t="s">
        <v>111</v>
      </c>
      <c r="C92" s="6" t="s">
        <v>21</v>
      </c>
      <c r="D92" s="9" t="n">
        <v>10</v>
      </c>
      <c r="E92" s="9" t="n">
        <v>15</v>
      </c>
      <c r="F92" s="6" t="n">
        <f aca="false">MAX(D92 - E92 , 0)</f>
        <v>0</v>
      </c>
      <c r="G92" s="7" t="n">
        <f aca="false">E92/(E92+F92)</f>
        <v>1</v>
      </c>
    </row>
    <row r="93" customFormat="false" ht="12.8" hidden="false" customHeight="false" outlineLevel="0" collapsed="false">
      <c r="A93" s="9" t="s">
        <v>97</v>
      </c>
      <c r="B93" s="9" t="s">
        <v>112</v>
      </c>
      <c r="C93" s="6" t="s">
        <v>21</v>
      </c>
      <c r="D93" s="9" t="n">
        <v>10</v>
      </c>
      <c r="E93" s="9" t="n">
        <v>15</v>
      </c>
      <c r="F93" s="6" t="n">
        <f aca="false">MAX(D93 - E93 , 0)</f>
        <v>0</v>
      </c>
      <c r="G93" s="7" t="n">
        <f aca="false">E93/(E93+F93)</f>
        <v>1</v>
      </c>
    </row>
    <row r="94" customFormat="false" ht="12.8" hidden="false" customHeight="false" outlineLevel="0" collapsed="false">
      <c r="A94" s="9" t="s">
        <v>97</v>
      </c>
      <c r="B94" s="9" t="s">
        <v>113</v>
      </c>
      <c r="C94" s="6" t="s">
        <v>21</v>
      </c>
      <c r="D94" s="9" t="n">
        <v>10</v>
      </c>
      <c r="E94" s="9" t="n">
        <v>15</v>
      </c>
      <c r="F94" s="6" t="n">
        <f aca="false">MAX(D94 - E94 , 0)</f>
        <v>0</v>
      </c>
      <c r="G94" s="7" t="n">
        <f aca="false">E94/(E94+F94)</f>
        <v>1</v>
      </c>
    </row>
    <row r="95" customFormat="false" ht="12.8" hidden="false" customHeight="false" outlineLevel="0" collapsed="false">
      <c r="A95" s="9" t="s">
        <v>97</v>
      </c>
      <c r="B95" s="9" t="s">
        <v>114</v>
      </c>
      <c r="C95" s="6" t="s">
        <v>21</v>
      </c>
      <c r="D95" s="9" t="n">
        <v>10</v>
      </c>
      <c r="E95" s="9" t="n">
        <v>15</v>
      </c>
      <c r="F95" s="6" t="n">
        <f aca="false">MAX(D95 - E95 , 0)</f>
        <v>0</v>
      </c>
      <c r="G95" s="7" t="n">
        <f aca="false">E95/(E95+F95)</f>
        <v>1</v>
      </c>
    </row>
    <row r="96" customFormat="false" ht="12.8" hidden="false" customHeight="false" outlineLevel="0" collapsed="false">
      <c r="A96" s="9" t="s">
        <v>97</v>
      </c>
      <c r="B96" s="9" t="s">
        <v>115</v>
      </c>
      <c r="C96" s="6" t="s">
        <v>21</v>
      </c>
      <c r="D96" s="9" t="n">
        <v>10</v>
      </c>
      <c r="E96" s="9" t="n">
        <v>15</v>
      </c>
      <c r="F96" s="6" t="n">
        <f aca="false">MAX(D96 - E96 , 0)</f>
        <v>0</v>
      </c>
      <c r="G96" s="7" t="n">
        <f aca="false">E96/(E96+F96)</f>
        <v>1</v>
      </c>
    </row>
    <row r="97" customFormat="false" ht="12.8" hidden="false" customHeight="false" outlineLevel="0" collapsed="false">
      <c r="A97" s="9" t="s">
        <v>97</v>
      </c>
      <c r="B97" s="9" t="s">
        <v>116</v>
      </c>
      <c r="C97" s="6" t="s">
        <v>21</v>
      </c>
      <c r="D97" s="9" t="n">
        <v>10</v>
      </c>
      <c r="E97" s="9" t="n">
        <v>15</v>
      </c>
      <c r="F97" s="6" t="n">
        <f aca="false">MAX(D97 - E97 , 0)</f>
        <v>0</v>
      </c>
      <c r="G97" s="7" t="n">
        <f aca="false">E97/(E97+F97)</f>
        <v>1</v>
      </c>
    </row>
    <row r="98" customFormat="false" ht="12.8" hidden="false" customHeight="false" outlineLevel="0" collapsed="false">
      <c r="A98" s="9" t="s">
        <v>97</v>
      </c>
      <c r="B98" s="9" t="s">
        <v>117</v>
      </c>
      <c r="C98" s="6" t="s">
        <v>15</v>
      </c>
      <c r="D98" s="9" t="n">
        <v>20</v>
      </c>
      <c r="E98" s="9" t="n">
        <v>10</v>
      </c>
      <c r="F98" s="6" t="n">
        <f aca="false">MAX(D98 - E98 , 0)</f>
        <v>10</v>
      </c>
      <c r="G98" s="7" t="n">
        <f aca="false">E98/(E98+F98)</f>
        <v>0.5</v>
      </c>
    </row>
    <row r="99" customFormat="false" ht="12.8" hidden="false" customHeight="false" outlineLevel="0" collapsed="false">
      <c r="A99" s="9" t="s">
        <v>97</v>
      </c>
      <c r="B99" s="9" t="s">
        <v>118</v>
      </c>
      <c r="C99" s="6" t="s">
        <v>15</v>
      </c>
      <c r="D99" s="9" t="n">
        <v>5</v>
      </c>
      <c r="E99" s="9" t="n">
        <v>5</v>
      </c>
      <c r="F99" s="6" t="n">
        <f aca="false">MAX(D99 - E99 , 0)</f>
        <v>0</v>
      </c>
      <c r="G99" s="7" t="n">
        <f aca="false">E99/(E99+F99)</f>
        <v>1</v>
      </c>
    </row>
    <row r="100" customFormat="false" ht="12.8" hidden="false" customHeight="false" outlineLevel="0" collapsed="false">
      <c r="A100" s="9" t="s">
        <v>97</v>
      </c>
      <c r="B100" s="9" t="s">
        <v>119</v>
      </c>
      <c r="C100" s="6" t="s">
        <v>15</v>
      </c>
      <c r="D100" s="9" t="n">
        <v>10</v>
      </c>
      <c r="E100" s="9" t="n">
        <v>15</v>
      </c>
      <c r="F100" s="6" t="n">
        <f aca="false">MAX(D100 - E100 , 0)</f>
        <v>0</v>
      </c>
      <c r="G100" s="7" t="n">
        <f aca="false">E100/(E100+F100)</f>
        <v>1</v>
      </c>
    </row>
    <row r="101" customFormat="false" ht="12.8" hidden="false" customHeight="false" outlineLevel="0" collapsed="false">
      <c r="A101" s="9" t="s">
        <v>97</v>
      </c>
      <c r="B101" s="9" t="s">
        <v>120</v>
      </c>
      <c r="C101" s="6" t="s">
        <v>15</v>
      </c>
      <c r="D101" s="9" t="n">
        <v>10</v>
      </c>
      <c r="E101" s="9" t="n">
        <v>15</v>
      </c>
      <c r="F101" s="6" t="n">
        <f aca="false">MAX(D101 - E101 , 0)</f>
        <v>0</v>
      </c>
      <c r="G101" s="7" t="n">
        <f aca="false">E101/(E101+F101)</f>
        <v>1</v>
      </c>
    </row>
    <row r="102" customFormat="false" ht="12.8" hidden="false" customHeight="false" outlineLevel="0" collapsed="false">
      <c r="A102" s="9" t="s">
        <v>121</v>
      </c>
      <c r="B102" s="9" t="s">
        <v>122</v>
      </c>
      <c r="C102" s="6" t="s">
        <v>15</v>
      </c>
      <c r="D102" s="9" t="n">
        <v>5</v>
      </c>
      <c r="E102" s="9" t="n">
        <v>10</v>
      </c>
      <c r="F102" s="6" t="n">
        <f aca="false">MAX(D102 - E102 , 0)</f>
        <v>0</v>
      </c>
      <c r="G102" s="7" t="n">
        <f aca="false">E102/(E102+F102)</f>
        <v>1</v>
      </c>
    </row>
    <row r="103" customFormat="false" ht="12.8" hidden="false" customHeight="false" outlineLevel="0" collapsed="false">
      <c r="A103" s="9" t="s">
        <v>121</v>
      </c>
      <c r="B103" s="9" t="s">
        <v>123</v>
      </c>
      <c r="C103" s="6" t="s">
        <v>15</v>
      </c>
      <c r="D103" s="9" t="n">
        <v>10</v>
      </c>
      <c r="E103" s="9" t="n">
        <v>15</v>
      </c>
      <c r="F103" s="6" t="n">
        <f aca="false">MAX(D103 - E103 , 0)</f>
        <v>0</v>
      </c>
      <c r="G103" s="7" t="n">
        <f aca="false">E103/(E103+F103)</f>
        <v>1</v>
      </c>
    </row>
    <row r="104" customFormat="false" ht="12.8" hidden="false" customHeight="false" outlineLevel="0" collapsed="false">
      <c r="A104" s="9" t="s">
        <v>121</v>
      </c>
      <c r="B104" s="9" t="s">
        <v>124</v>
      </c>
      <c r="C104" s="6" t="s">
        <v>34</v>
      </c>
      <c r="D104" s="9" t="n">
        <v>5</v>
      </c>
      <c r="E104" s="9" t="n">
        <v>5</v>
      </c>
      <c r="F104" s="6" t="n">
        <f aca="false">MAX(D104 - E104 , 0)</f>
        <v>0</v>
      </c>
      <c r="G104" s="7" t="n">
        <f aca="false">E104/(E104+F104)</f>
        <v>1</v>
      </c>
    </row>
    <row r="105" customFormat="false" ht="12.8" hidden="false" customHeight="false" outlineLevel="0" collapsed="false">
      <c r="A105" s="9" t="s">
        <v>121</v>
      </c>
      <c r="B105" s="9" t="s">
        <v>125</v>
      </c>
      <c r="C105" s="6" t="s">
        <v>34</v>
      </c>
      <c r="D105" s="9" t="n">
        <v>10</v>
      </c>
      <c r="E105" s="9" t="n">
        <v>10</v>
      </c>
      <c r="F105" s="6" t="n">
        <f aca="false">MAX(D105 - E105 , 0)</f>
        <v>0</v>
      </c>
      <c r="G105" s="7" t="n">
        <f aca="false">E105/(E105+F105)</f>
        <v>1</v>
      </c>
    </row>
    <row r="106" customFormat="false" ht="12.8" hidden="false" customHeight="false" outlineLevel="0" collapsed="false">
      <c r="A106" s="9" t="s">
        <v>84</v>
      </c>
      <c r="B106" s="9" t="s">
        <v>126</v>
      </c>
      <c r="C106" s="6" t="s">
        <v>15</v>
      </c>
      <c r="D106" s="9" t="n">
        <v>10</v>
      </c>
      <c r="E106" s="9" t="n">
        <v>10</v>
      </c>
      <c r="F106" s="6" t="n">
        <f aca="false">MAX(D106 - E106 , 0)</f>
        <v>0</v>
      </c>
      <c r="G106" s="7" t="n">
        <f aca="false">E106/(E106+F106)</f>
        <v>1</v>
      </c>
    </row>
    <row r="107" customFormat="false" ht="12.8" hidden="false" customHeight="false" outlineLevel="0" collapsed="false">
      <c r="A107" s="9" t="s">
        <v>84</v>
      </c>
      <c r="B107" s="9" t="s">
        <v>127</v>
      </c>
      <c r="C107" s="6" t="s">
        <v>34</v>
      </c>
      <c r="D107" s="9" t="n">
        <v>5</v>
      </c>
      <c r="E107" s="9" t="n">
        <v>5</v>
      </c>
      <c r="F107" s="6" t="n">
        <f aca="false">MAX(D107 - E107 , 0)</f>
        <v>0</v>
      </c>
      <c r="G107" s="7" t="n">
        <f aca="false">E107/(E107+F107)</f>
        <v>1</v>
      </c>
    </row>
    <row r="108" customFormat="false" ht="12.8" hidden="false" customHeight="false" outlineLevel="0" collapsed="false">
      <c r="A108" s="9" t="s">
        <v>128</v>
      </c>
      <c r="B108" s="9" t="s">
        <v>129</v>
      </c>
      <c r="C108" s="6" t="s">
        <v>15</v>
      </c>
      <c r="D108" s="9" t="n">
        <v>10</v>
      </c>
      <c r="E108" s="9" t="n">
        <v>10</v>
      </c>
      <c r="F108" s="6" t="n">
        <f aca="false">MAX(D108 - E108 , 0)</f>
        <v>0</v>
      </c>
      <c r="G108" s="7" t="n">
        <f aca="false">E108/(E108+F108)</f>
        <v>1</v>
      </c>
    </row>
    <row r="109" customFormat="false" ht="12.8" hidden="false" customHeight="false" outlineLevel="0" collapsed="false">
      <c r="A109" s="9" t="s">
        <v>128</v>
      </c>
      <c r="B109" s="9" t="s">
        <v>130</v>
      </c>
      <c r="C109" s="6" t="s">
        <v>15</v>
      </c>
      <c r="D109" s="9" t="n">
        <v>5</v>
      </c>
      <c r="E109" s="9" t="n">
        <v>5</v>
      </c>
      <c r="F109" s="6" t="n">
        <f aca="false">MAX(D109 - E109 , 0)</f>
        <v>0</v>
      </c>
      <c r="G109" s="7" t="n">
        <f aca="false">E109/(E109+F109)</f>
        <v>1</v>
      </c>
    </row>
    <row r="110" customFormat="false" ht="12.8" hidden="false" customHeight="false" outlineLevel="0" collapsed="false">
      <c r="A110" s="9" t="s">
        <v>128</v>
      </c>
      <c r="B110" s="9" t="s">
        <v>131</v>
      </c>
      <c r="C110" s="6" t="s">
        <v>34</v>
      </c>
      <c r="D110" s="9" t="n">
        <v>15</v>
      </c>
      <c r="E110" s="9" t="n">
        <v>20</v>
      </c>
      <c r="F110" s="6" t="n">
        <f aca="false">MAX(D110 - E110 , 0)</f>
        <v>0</v>
      </c>
      <c r="G110" s="7" t="n">
        <f aca="false">E110/(E110+F110)</f>
        <v>1</v>
      </c>
    </row>
    <row r="111" customFormat="false" ht="12.8" hidden="false" customHeight="false" outlineLevel="0" collapsed="false">
      <c r="A111" s="9" t="s">
        <v>128</v>
      </c>
      <c r="B111" s="9" t="s">
        <v>132</v>
      </c>
      <c r="C111" s="6" t="s">
        <v>34</v>
      </c>
      <c r="D111" s="9" t="n">
        <v>5</v>
      </c>
      <c r="E111" s="9" t="n">
        <v>5</v>
      </c>
      <c r="F111" s="6" t="n">
        <f aca="false">MAX(D111 - E111 , 0)</f>
        <v>0</v>
      </c>
      <c r="G111" s="7" t="n">
        <f aca="false">E111/(E111+F111)</f>
        <v>1</v>
      </c>
    </row>
    <row r="112" customFormat="false" ht="12.8" hidden="false" customHeight="false" outlineLevel="0" collapsed="false">
      <c r="A112" s="9" t="s">
        <v>128</v>
      </c>
      <c r="B112" s="9" t="s">
        <v>133</v>
      </c>
      <c r="C112" s="6" t="s">
        <v>15</v>
      </c>
      <c r="D112" s="9" t="n">
        <v>10</v>
      </c>
      <c r="E112" s="9" t="n">
        <v>15</v>
      </c>
      <c r="F112" s="6" t="n">
        <f aca="false">MAX(D112 - E112 , 0)</f>
        <v>0</v>
      </c>
      <c r="G112" s="7" t="n">
        <f aca="false">E112/(E112+F112)</f>
        <v>1</v>
      </c>
    </row>
    <row r="113" customFormat="false" ht="12.8" hidden="false" customHeight="false" outlineLevel="0" collapsed="false">
      <c r="A113" s="9" t="s">
        <v>128</v>
      </c>
      <c r="B113" s="9" t="s">
        <v>134</v>
      </c>
      <c r="C113" s="6" t="s">
        <v>15</v>
      </c>
      <c r="D113" s="9" t="n">
        <v>10</v>
      </c>
      <c r="E113" s="9" t="n">
        <v>10</v>
      </c>
      <c r="F113" s="6" t="n">
        <f aca="false">MAX(D113 - E113 , 0)</f>
        <v>0</v>
      </c>
      <c r="G113" s="7" t="n">
        <f aca="false">E113/(E113+F113)</f>
        <v>1</v>
      </c>
    </row>
    <row r="114" customFormat="false" ht="12.8" hidden="false" customHeight="false" outlineLevel="0" collapsed="false">
      <c r="A114" s="9" t="s">
        <v>128</v>
      </c>
      <c r="B114" s="9" t="s">
        <v>135</v>
      </c>
      <c r="C114" s="6" t="s">
        <v>39</v>
      </c>
      <c r="D114" s="9" t="n">
        <v>5</v>
      </c>
      <c r="E114" s="9" t="n">
        <v>5</v>
      </c>
      <c r="F114" s="6" t="n">
        <f aca="false">MAX(D114 - E114 , 0)</f>
        <v>0</v>
      </c>
      <c r="G114" s="7" t="n">
        <f aca="false">E114/(E114+F114)</f>
        <v>1</v>
      </c>
    </row>
    <row r="115" customFormat="false" ht="12.8" hidden="false" customHeight="false" outlineLevel="0" collapsed="false">
      <c r="A115" s="9" t="s">
        <v>128</v>
      </c>
      <c r="B115" s="9" t="s">
        <v>136</v>
      </c>
      <c r="C115" s="6" t="s">
        <v>34</v>
      </c>
      <c r="D115" s="9" t="n">
        <v>10</v>
      </c>
      <c r="E115" s="9" t="n">
        <v>10</v>
      </c>
      <c r="F115" s="6" t="n">
        <f aca="false">MAX(D115 - E115 , 0)</f>
        <v>0</v>
      </c>
      <c r="G115" s="7" t="n">
        <f aca="false">E115/(E115+F115)</f>
        <v>1</v>
      </c>
    </row>
    <row r="116" customFormat="false" ht="12.8" hidden="false" customHeight="false" outlineLevel="0" collapsed="false">
      <c r="A116" s="9" t="s">
        <v>128</v>
      </c>
      <c r="B116" s="9" t="s">
        <v>137</v>
      </c>
      <c r="C116" s="6" t="s">
        <v>34</v>
      </c>
      <c r="D116" s="9" t="n">
        <v>5</v>
      </c>
      <c r="E116" s="9" t="n">
        <v>5</v>
      </c>
      <c r="F116" s="6" t="n">
        <f aca="false">MAX(D116 - E116 , 0)</f>
        <v>0</v>
      </c>
      <c r="G116" s="7" t="n">
        <f aca="false">E116/(E116+F116)</f>
        <v>1</v>
      </c>
    </row>
    <row r="117" customFormat="false" ht="12.8" hidden="false" customHeight="false" outlineLevel="0" collapsed="false">
      <c r="A117" s="9" t="s">
        <v>128</v>
      </c>
      <c r="B117" s="9" t="s">
        <v>138</v>
      </c>
      <c r="C117" s="9" t="s">
        <v>21</v>
      </c>
      <c r="D117" s="9" t="n">
        <v>5</v>
      </c>
      <c r="E117" s="9" t="n">
        <v>10</v>
      </c>
      <c r="F117" s="6" t="n">
        <f aca="false">MAX(D117 - E117 , 0)</f>
        <v>0</v>
      </c>
      <c r="G117" s="7" t="n">
        <f aca="false">E117/(E117+F117)</f>
        <v>1</v>
      </c>
    </row>
    <row r="118" customFormat="false" ht="12.8" hidden="false" customHeight="false" outlineLevel="0" collapsed="false">
      <c r="A118" s="9" t="s">
        <v>128</v>
      </c>
      <c r="B118" s="9" t="s">
        <v>139</v>
      </c>
      <c r="C118" s="9" t="s">
        <v>21</v>
      </c>
      <c r="D118" s="9" t="n">
        <v>10</v>
      </c>
      <c r="E118" s="9" t="n">
        <v>10</v>
      </c>
      <c r="F118" s="6" t="n">
        <f aca="false">MAX(D118 - E118 , 0)</f>
        <v>0</v>
      </c>
      <c r="G118" s="7" t="n">
        <f aca="false">E118/(E118+F118)</f>
        <v>1</v>
      </c>
    </row>
    <row r="119" customFormat="false" ht="12.8" hidden="false" customHeight="false" outlineLevel="0" collapsed="false">
      <c r="A119" s="9" t="s">
        <v>140</v>
      </c>
      <c r="B119" s="9" t="s">
        <v>141</v>
      </c>
      <c r="C119" s="9" t="s">
        <v>142</v>
      </c>
      <c r="D119" s="9" t="n">
        <v>5</v>
      </c>
      <c r="E119" s="9" t="n">
        <v>10</v>
      </c>
      <c r="F119" s="6" t="n">
        <f aca="false">MAX(D119 - E119 , 0)</f>
        <v>0</v>
      </c>
      <c r="G119" s="7" t="n">
        <f aca="false">E119/(E119+F119)</f>
        <v>1</v>
      </c>
    </row>
    <row r="120" customFormat="false" ht="12.8" hidden="false" customHeight="false" outlineLevel="0" collapsed="false">
      <c r="A120" s="9" t="s">
        <v>143</v>
      </c>
      <c r="B120" s="9" t="s">
        <v>144</v>
      </c>
      <c r="C120" s="6" t="s">
        <v>15</v>
      </c>
      <c r="D120" s="9" t="n">
        <v>10</v>
      </c>
      <c r="E120" s="9" t="n">
        <v>10</v>
      </c>
      <c r="F120" s="6" t="n">
        <f aca="false">MAX(D120 - E120 , 0)</f>
        <v>0</v>
      </c>
      <c r="G120" s="7" t="n">
        <f aca="false">E120/(E120+F120)</f>
        <v>1</v>
      </c>
    </row>
    <row r="121" customFormat="false" ht="12.8" hidden="false" customHeight="false" outlineLevel="0" collapsed="false">
      <c r="A121" s="9" t="s">
        <v>143</v>
      </c>
      <c r="B121" s="9" t="s">
        <v>145</v>
      </c>
      <c r="C121" s="6" t="s">
        <v>15</v>
      </c>
      <c r="D121" s="9" t="n">
        <v>5</v>
      </c>
      <c r="E121" s="9" t="n">
        <v>5</v>
      </c>
      <c r="F121" s="6" t="n">
        <f aca="false">MAX(D121 - E121 , 0)</f>
        <v>0</v>
      </c>
      <c r="G121" s="7" t="n">
        <f aca="false">E121/(E121+F121)</f>
        <v>1</v>
      </c>
    </row>
    <row r="122" customFormat="false" ht="12.8" hidden="false" customHeight="false" outlineLevel="0" collapsed="false">
      <c r="A122" s="9" t="s">
        <v>143</v>
      </c>
      <c r="B122" s="9" t="s">
        <v>146</v>
      </c>
      <c r="C122" s="6" t="s">
        <v>34</v>
      </c>
      <c r="D122" s="9" t="n">
        <v>10</v>
      </c>
      <c r="E122" s="9" t="n">
        <v>10</v>
      </c>
      <c r="F122" s="6" t="n">
        <f aca="false">MAX(D122 - E122 , 0)</f>
        <v>0</v>
      </c>
      <c r="G122" s="7" t="n">
        <f aca="false">E122/(E122+F122)</f>
        <v>1</v>
      </c>
    </row>
    <row r="123" customFormat="false" ht="12.8" hidden="false" customHeight="false" outlineLevel="0" collapsed="false">
      <c r="A123" s="9" t="s">
        <v>143</v>
      </c>
      <c r="B123" s="9" t="s">
        <v>132</v>
      </c>
      <c r="C123" s="6" t="s">
        <v>34</v>
      </c>
      <c r="D123" s="9" t="n">
        <v>5</v>
      </c>
      <c r="E123" s="9" t="n">
        <v>5</v>
      </c>
      <c r="F123" s="6" t="n">
        <f aca="false">MAX(D123 - E123 , 0)</f>
        <v>0</v>
      </c>
      <c r="G123" s="7" t="n">
        <f aca="false">E123/(E123+F123)</f>
        <v>1</v>
      </c>
    </row>
    <row r="124" customFormat="false" ht="12.8" hidden="false" customHeight="false" outlineLevel="0" collapsed="false">
      <c r="A124" s="9" t="s">
        <v>143</v>
      </c>
      <c r="B124" s="9" t="s">
        <v>147</v>
      </c>
      <c r="C124" s="6" t="s">
        <v>15</v>
      </c>
      <c r="D124" s="9" t="n">
        <v>10</v>
      </c>
      <c r="E124" s="9" t="n">
        <v>10</v>
      </c>
      <c r="F124" s="6" t="n">
        <f aca="false">MAX(D124 - E124 , 0)</f>
        <v>0</v>
      </c>
      <c r="G124" s="7" t="n">
        <f aca="false">E124/(E124+F124)</f>
        <v>1</v>
      </c>
    </row>
    <row r="125" customFormat="false" ht="12.8" hidden="false" customHeight="false" outlineLevel="0" collapsed="false">
      <c r="A125" s="9" t="s">
        <v>143</v>
      </c>
      <c r="B125" s="9" t="s">
        <v>148</v>
      </c>
      <c r="C125" s="6" t="s">
        <v>15</v>
      </c>
      <c r="D125" s="9" t="n">
        <v>10</v>
      </c>
      <c r="E125" s="9" t="n">
        <v>10</v>
      </c>
      <c r="F125" s="6" t="n">
        <f aca="false">MAX(D125 - E125 , 0)</f>
        <v>0</v>
      </c>
      <c r="G125" s="7" t="n">
        <f aca="false">E125/(E125+F125)</f>
        <v>1</v>
      </c>
    </row>
    <row r="126" customFormat="false" ht="12.8" hidden="false" customHeight="false" outlineLevel="0" collapsed="false">
      <c r="A126" s="9" t="s">
        <v>143</v>
      </c>
      <c r="B126" s="9" t="s">
        <v>135</v>
      </c>
      <c r="C126" s="6" t="s">
        <v>39</v>
      </c>
      <c r="D126" s="9" t="n">
        <v>5</v>
      </c>
      <c r="E126" s="9" t="n">
        <v>5</v>
      </c>
      <c r="F126" s="6" t="n">
        <f aca="false">MAX(D126 - E126 , 0)</f>
        <v>0</v>
      </c>
      <c r="G126" s="7" t="n">
        <f aca="false">E126/(E126+F126)</f>
        <v>1</v>
      </c>
    </row>
    <row r="127" customFormat="false" ht="12.8" hidden="false" customHeight="false" outlineLevel="0" collapsed="false">
      <c r="A127" s="9" t="s">
        <v>143</v>
      </c>
      <c r="B127" s="9" t="s">
        <v>149</v>
      </c>
      <c r="C127" s="6" t="s">
        <v>34</v>
      </c>
      <c r="D127" s="9" t="n">
        <v>10</v>
      </c>
      <c r="E127" s="9" t="n">
        <v>10</v>
      </c>
      <c r="F127" s="6" t="n">
        <f aca="false">MAX(D127 - E127 , 0)</f>
        <v>0</v>
      </c>
      <c r="G127" s="7" t="n">
        <f aca="false">E127/(E127+F127)</f>
        <v>1</v>
      </c>
    </row>
    <row r="128" customFormat="false" ht="12.8" hidden="false" customHeight="false" outlineLevel="0" collapsed="false">
      <c r="A128" s="9" t="s">
        <v>143</v>
      </c>
      <c r="B128" s="9" t="s">
        <v>150</v>
      </c>
      <c r="C128" s="6" t="s">
        <v>34</v>
      </c>
      <c r="D128" s="9" t="n">
        <v>5</v>
      </c>
      <c r="E128" s="9" t="n">
        <v>5</v>
      </c>
      <c r="F128" s="6" t="n">
        <f aca="false">MAX(D128 - E128 , 0)</f>
        <v>0</v>
      </c>
      <c r="G128" s="7" t="n">
        <f aca="false">E128/(E128+F128)</f>
        <v>1</v>
      </c>
    </row>
    <row r="129" customFormat="false" ht="12.8" hidden="false" customHeight="false" outlineLevel="0" collapsed="false">
      <c r="A129" s="9" t="s">
        <v>143</v>
      </c>
      <c r="B129" s="9" t="s">
        <v>151</v>
      </c>
      <c r="C129" s="6" t="s">
        <v>21</v>
      </c>
      <c r="D129" s="9" t="n">
        <v>20</v>
      </c>
      <c r="E129" s="9" t="n">
        <v>15</v>
      </c>
      <c r="F129" s="6" t="n">
        <f aca="false">MAX(D129 - E129 , 0)</f>
        <v>5</v>
      </c>
      <c r="G129" s="7" t="n">
        <f aca="false">E129/(E129+F129)</f>
        <v>0.75</v>
      </c>
    </row>
    <row r="130" customFormat="false" ht="12.8" hidden="false" customHeight="false" outlineLevel="0" collapsed="false">
      <c r="A130" s="9" t="s">
        <v>143</v>
      </c>
      <c r="B130" s="9" t="s">
        <v>152</v>
      </c>
      <c r="C130" s="9" t="s">
        <v>21</v>
      </c>
      <c r="D130" s="9" t="n">
        <v>10</v>
      </c>
      <c r="E130" s="9" t="n">
        <v>4</v>
      </c>
      <c r="F130" s="6" t="n">
        <f aca="false">MAX(D130 - E130 , 0)</f>
        <v>6</v>
      </c>
      <c r="G130" s="7" t="n">
        <f aca="false">E130/(E130+F130)</f>
        <v>0.4</v>
      </c>
    </row>
    <row r="131" customFormat="false" ht="12.8" hidden="false" customHeight="false" outlineLevel="0" collapsed="false">
      <c r="A131" s="12"/>
      <c r="B131" s="12"/>
      <c r="C131" s="12"/>
      <c r="D131" s="12"/>
      <c r="E131" s="12"/>
      <c r="F131" s="13"/>
      <c r="G131" s="14"/>
    </row>
    <row r="132" customFormat="false" ht="12.8" hidden="false" customHeight="false" outlineLevel="0" collapsed="false">
      <c r="A132" s="12"/>
      <c r="B132" s="12"/>
      <c r="C132" s="12"/>
      <c r="D132" s="12"/>
      <c r="E132" s="12"/>
      <c r="F132" s="13"/>
      <c r="G132" s="14"/>
    </row>
    <row r="138" customFormat="false" ht="12.8" hidden="false" customHeight="false" outlineLevel="0" collapsed="false">
      <c r="A138" s="15" t="s">
        <v>153</v>
      </c>
      <c r="B138" s="15" t="s">
        <v>154</v>
      </c>
      <c r="C138" s="15" t="s">
        <v>8</v>
      </c>
    </row>
    <row r="139" customFormat="false" ht="12.8" hidden="false" customHeight="false" outlineLevel="0" collapsed="false">
      <c r="A139" s="15"/>
      <c r="B139" s="15"/>
      <c r="C139" s="15"/>
    </row>
    <row r="140" customFormat="false" ht="12.8" hidden="false" customHeight="false" outlineLevel="0" collapsed="false">
      <c r="A140" s="1" t="n">
        <f aca="false">SUM(E5:E137)</f>
        <v>1515</v>
      </c>
      <c r="B140" s="1" t="n">
        <f aca="false">SUM(F5:F137)</f>
        <v>56</v>
      </c>
      <c r="C140" s="16" t="n">
        <f aca="false">A140/(A140+B140)</f>
        <v>0.96435391470401</v>
      </c>
    </row>
    <row r="141" customFormat="false" ht="12.8" hidden="false" customHeight="false" outlineLevel="0" collapsed="false">
      <c r="A141" s="17" t="n">
        <f aca="false">A140/60</f>
        <v>25.25</v>
      </c>
      <c r="B141" s="17" t="s">
        <v>155</v>
      </c>
    </row>
  </sheetData>
  <dataValidations count="3">
    <dataValidation allowBlank="true" errorStyle="stop" operator="equal" showDropDown="false" showErrorMessage="true" showInputMessage="false" sqref="C21:C75 C79:C116 C120:C129" type="list">
      <formula1>"Affichage,Métier,Base,Intégration"</formula1>
      <formula2>0</formula2>
    </dataValidation>
    <dataValidation allowBlank="true" errorStyle="stop" operator="equal" showDropDown="false" showErrorMessage="true" showInputMessage="false" sqref="C5" type="list">
      <formula1>"Affichage,Métier,Base,Intégration,Conception,,"</formula1>
      <formula2>0</formula2>
    </dataValidation>
    <dataValidation allowBlank="true" errorStyle="stop" operator="equal" showDropDown="false" showErrorMessage="true" showInputMessage="false" sqref="C6:C20 C76:C78" type="list">
      <formula1>"Affichage,Métier,Base,Intégration,Conception,Projet,,,,,"</formula1>
      <formula2>0</formula2>
    </dataValidation>
  </dataValidations>
  <printOptions headings="false" gridLines="false" gridLinesSet="true" horizontalCentered="true" verticalCentered="false"/>
  <pageMargins left="0" right="0" top="0.265277777777778" bottom="0.304861111111111" header="0" footer="0.0395833333333333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1989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2024-05-11T13:41:44Z</dcterms:created>
  <dc:creator/>
  <dc:description/>
  <dc:language>fr-FR</dc:language>
  <cp:lastModifiedBy/>
  <cp:lastPrinted>2024-05-15T09:35:05Z</cp:lastPrinted>
  <dcterms:modified xsi:type="dcterms:W3CDTF">2024-05-15T09:37:08Z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