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<sst xmlns="http://schemas.openxmlformats.org/spreadsheetml/2006/main" count="164" uniqueCount="73">
  <si>
    <t xml:space="preserve">ETU002078</t>
  </si>
  <si>
    <t xml:space="preserve">RAZAKARIVONY </t>
  </si>
  <si>
    <t xml:space="preserve">Andriantahiry</t>
  </si>
  <si>
    <t xml:space="preserve">Toavina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</si>
  <si>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</si>
  <si>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</si>
  <si>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</si>
  <si>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</si>
  <si>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</si>
  <si>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</si>
  <si>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</si>
  <si>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</si>
  <si>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Compréhension du sujet</t>
  </si>
  <si>
    <t xml:space="preserve">Conception par affichage nécessaire</t>
  </si>
  <si>
    <t xml:space="preserve">Conception base de donnée MCD</t>
  </si>
  <si>
    <t xml:space="preserve">Projet</t>
  </si>
  <si>
    <t xml:space="preserve">Création des classes Modèle</t>
  </si>
  <si>
    <t xml:space="preserve">Création des Repository</t>
  </si>
  <si>
    <t xml:space="preserve">Création des Services</t>
  </si>
  <si>
    <t xml:space="preserve">Création des Controller nécessaire </t>
  </si>
  <si>
    <t xml:space="preserve">Intégration du projet avec Spring Security</t>
  </si>
  <si>
    <t xml:space="preserve">Intégration du template avec le projet</t>
  </si>
  <si>
    <t xml:space="preserve">Gestion des identifiants</t>
  </si>
  <si>
    <t xml:space="preserve">Création des fonctions de géneration d’id avec Prefix</t>
  </si>
  <si>
    <t xml:space="preserve">Base</t>
  </si>
  <si>
    <t xml:space="preserve">Données de test</t>
  </si>
  <si>
    <t xml:space="preserve">Insertion des données de test</t>
  </si>
  <si>
    <t xml:space="preserve">CLIENT</t>
  </si>
  <si>
    <t xml:space="preserve">Gestion Login</t>
  </si>
  <si>
    <t xml:space="preserve">Formulaire de login Client </t>
  </si>
  <si>
    <t xml:space="preserve">Affichage</t>
  </si>
  <si>
    <t xml:space="preserve">Controller vers page de Login Client</t>
  </si>
  <si>
    <t xml:space="preserve">Métier</t>
  </si>
  <si>
    <t xml:space="preserve">Controller vérification données soumises</t>
  </si>
  <si>
    <t xml:space="preserve">Intégration affichage avec controller</t>
  </si>
  <si>
    <t xml:space="preserve">Intégration</t>
  </si>
  <si>
    <t xml:space="preserve">Gestion liste devis</t>
  </si>
  <si>
    <t xml:space="preserve">Liste des devis à son nom</t>
  </si>
  <si>
    <t xml:space="preserve">Bouton export pdf </t>
  </si>
  <si>
    <t xml:space="preserve">Controller vers page de liste de devis</t>
  </si>
  <si>
    <t xml:space="preserve">View v_travaux_devis</t>
  </si>
  <si>
    <t xml:space="preserve">Export pdf d’un devis </t>
  </si>
  <si>
    <t xml:space="preserve">Integration controller et bouton export pdf</t>
  </si>
  <si>
    <t xml:space="preserve">Gestion creation devis</t>
  </si>
  <si>
    <t xml:space="preserve">Page de creation d’un nouveau devis</t>
  </si>
  <si>
    <t xml:space="preserve">Liste type de maison sous forme radio avec details</t>
  </si>
  <si>
    <t xml:space="preserve">Liste type de finition </t>
  </si>
  <si>
    <t xml:space="preserve">Input type date pour choix de la date debut des travaux</t>
  </si>
  <si>
    <t xml:space="preserve">Controller vers page de Creation de devis</t>
  </si>
  <si>
    <t xml:space="preserve">Calcule montant total devis par rapport choix type maison et finition</t>
  </si>
  <si>
    <t xml:space="preserve">Fonction Creation d’un nouveau devis par rapport aux choix</t>
  </si>
  <si>
    <t xml:space="preserve">Integration controller devis et formulaire de creation de devis</t>
  </si>
  <si>
    <t xml:space="preserve">Gestion payement</t>
  </si>
  <si>
    <t xml:space="preserve">Boutton ajouter payement sur chaque liste </t>
  </si>
  <si>
    <t xml:space="preserve">Page de creation d’un payement</t>
  </si>
  <si>
    <t xml:space="preserve">Verification formulaire par Parsley JS</t>
  </si>
  <si>
    <t xml:space="preserve">Insertion de payement</t>
  </si>
  <si>
    <t xml:space="preserve">Integration controller payement et formulaire d’insertion</t>
  </si>
  <si>
    <t xml:space="preserve">BTP ADMIN</t>
  </si>
  <si>
    <t xml:space="preserve">Page de Login Admin</t>
  </si>
  <si>
    <t xml:space="preserve">Page affichage liste des devis en cours</t>
  </si>
  <si>
    <t xml:space="preserve">Affichage montant total et reste a payé</t>
  </si>
  <si>
    <t xml:space="preserve">Bouton details devis</t>
  </si>
  <si>
    <r>
      <rPr>
        <sz val="10"/>
        <rFont val="Arial"/>
        <family val="2"/>
        <charset val="1"/>
      </rPr>
      <t xml:space="preserve">Controller vers </t>
    </r>
    <r>
      <rPr>
        <sz val="10"/>
        <rFont val="Arial"/>
        <family val="2"/>
      </rPr>
      <t xml:space="preserve">Page affichage liste des devis en cours</t>
    </r>
  </si>
  <si>
    <t xml:space="preserve">Gestion tableau de bord</t>
  </si>
  <si>
    <t xml:space="preserve">Page d’affiche du tableau de bord</t>
  </si>
  <si>
    <t xml:space="preserve">Affichage montant total des devis</t>
  </si>
  <si>
    <t xml:space="preserve">Histogramme montant devis mois et année</t>
  </si>
  <si>
    <t xml:space="preserve">Fonction getMontantTotal des devis</t>
  </si>
  <si>
    <t xml:space="preserve">View v_montant_devis_mois_année</t>
  </si>
  <si>
    <t xml:space="preserve">View v_montant_devis</t>
  </si>
  <si>
    <t xml:space="preserve">Fonction getMontantDevisMoisAnnée</t>
  </si>
  <si>
    <t xml:space="preserve">CRUD…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</si>
</sst>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16173"/>
        <bgColor rgb="FFFF66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56" activeCellId="0" sqref="B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73"/>
    <col collapsed="false" customWidth="true" hidden="false" outlineLevel="0" max="2" min="2" style="1" width="54.96"/>
    <col collapsed="false" customWidth="true" hidden="false" outlineLevel="0" max="3" min="3" style="1" width="20.16"/>
    <col collapsed="false" customWidth="true" hidden="false" outlineLevel="0" max="7" min="7" style="1" width="13.98"/>
    <col collapsed="false" customWidth="true" hidden="false" outlineLevel="0" max="9" min="9" style="1" width="19.93"/>
    <col collapsed="false" customWidth="true" hidden="false" outlineLevel="0" max="10" min="10" style="1" width="18.1"/>
  </cols>
  <sheetData>
    <row r="1" customFormat="false" ht="16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45" hidden="false" customHeight="true" outlineLevel="0" collapsed="false"/>
    <row r="3" customFormat="false" ht="16.85" hidden="false" customHeight="tru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3" t="s">
        <v>8</v>
      </c>
      <c r="J3" s="3" t="s">
        <v>9</v>
      </c>
      <c r="K3" s="3" t="s">
        <v>10</v>
      </c>
    </row>
    <row r="4" customFormat="false" ht="16.85" hidden="false" customHeight="true" outlineLevel="0" collapsed="false">
      <c r="A4" s="4" t="s">
        <v>11</v>
      </c>
      <c r="B4" s="4" t="s">
        <v>12</v>
      </c>
      <c r="C4" s="4" t="s">
        <v>11</v>
      </c>
      <c r="D4" s="4" t="n">
        <v>60</v>
      </c>
      <c r="E4" s="4" t="n">
        <v>60</v>
      </c>
      <c r="F4" s="4" t="n">
        <f aca="false">MAX(D4 - E4 , 0)</f>
        <v>0</v>
      </c>
      <c r="G4" s="5" t="n">
        <f aca="false">E4/(E4+F4)</f>
        <v>1</v>
      </c>
      <c r="I4" s="1" t="n">
        <f aca="false">SUM(E4:E48)</f>
        <v>465</v>
      </c>
      <c r="J4" s="1" t="n">
        <f aca="false">F4:F48</f>
        <v>0</v>
      </c>
      <c r="K4" s="6" t="n">
        <f aca="false">I4/(I4+J4)</f>
        <v>1</v>
      </c>
    </row>
    <row r="5" customFormat="false" ht="16.85" hidden="false" customHeight="true" outlineLevel="0" collapsed="false">
      <c r="A5" s="4" t="s">
        <v>11</v>
      </c>
      <c r="B5" s="4" t="s">
        <v>13</v>
      </c>
      <c r="C5" s="4" t="s">
        <v>11</v>
      </c>
      <c r="D5" s="4" t="n">
        <v>30</v>
      </c>
      <c r="E5" s="4" t="n">
        <v>35</v>
      </c>
      <c r="F5" s="4" t="n">
        <f aca="false">MAX(D5 - E5 , 0)</f>
        <v>0</v>
      </c>
      <c r="G5" s="5" t="n">
        <f aca="false">E5/(E5+F5)</f>
        <v>1</v>
      </c>
      <c r="I5" s="1" t="n">
        <f aca="false">I4/60</f>
        <v>7.75</v>
      </c>
    </row>
    <row r="6" customFormat="false" ht="16.85" hidden="false" customHeight="true" outlineLevel="0" collapsed="false">
      <c r="A6" s="4" t="s">
        <v>11</v>
      </c>
      <c r="B6" s="4" t="s">
        <v>14</v>
      </c>
      <c r="C6" s="4" t="s">
        <v>11</v>
      </c>
      <c r="D6" s="4" t="n">
        <v>30</v>
      </c>
      <c r="E6" s="4" t="n">
        <v>45</v>
      </c>
      <c r="F6" s="4" t="n">
        <f aca="false">MAX(D6 - E6 , 0)</f>
        <v>0</v>
      </c>
      <c r="G6" s="5" t="n">
        <f aca="false">E6/(E6+F6)</f>
        <v>1</v>
      </c>
    </row>
    <row r="7" customFormat="false" ht="16.85" hidden="false" customHeight="true" outlineLevel="0" collapsed="false">
      <c r="A7" s="4" t="s">
        <v>15</v>
      </c>
      <c r="B7" s="4" t="s">
        <v>16</v>
      </c>
      <c r="C7" s="4" t="s">
        <v>15</v>
      </c>
      <c r="D7" s="4" t="n">
        <v>45</v>
      </c>
      <c r="E7" s="4" t="n">
        <v>75</v>
      </c>
      <c r="F7" s="4" t="n">
        <f aca="false">MAX(D7 - E7 , 0)</f>
        <v>0</v>
      </c>
      <c r="G7" s="5" t="n">
        <f aca="false">E7/(E7+F7)</f>
        <v>1</v>
      </c>
    </row>
    <row r="8" customFormat="false" ht="16.85" hidden="false" customHeight="true" outlineLevel="0" collapsed="false">
      <c r="A8" s="4" t="s">
        <v>15</v>
      </c>
      <c r="B8" s="4" t="s">
        <v>17</v>
      </c>
      <c r="C8" s="4" t="s">
        <v>15</v>
      </c>
      <c r="D8" s="4" t="n">
        <v>20</v>
      </c>
      <c r="E8" s="4" t="n">
        <v>20</v>
      </c>
      <c r="F8" s="4" t="n">
        <f aca="false">MAX(D8 - E8 , 0)</f>
        <v>0</v>
      </c>
      <c r="G8" s="5" t="n">
        <f aca="false">E8/(E8+F8)</f>
        <v>1</v>
      </c>
    </row>
    <row r="9" customFormat="false" ht="16.85" hidden="false" customHeight="true" outlineLevel="0" collapsed="false">
      <c r="A9" s="4" t="s">
        <v>15</v>
      </c>
      <c r="B9" s="4" t="s">
        <v>18</v>
      </c>
      <c r="C9" s="4" t="s">
        <v>15</v>
      </c>
      <c r="D9" s="4" t="n">
        <v>30</v>
      </c>
      <c r="E9" s="4" t="n">
        <v>45</v>
      </c>
      <c r="F9" s="4" t="n">
        <f aca="false">MAX(D9 - E9 , 0)</f>
        <v>0</v>
      </c>
      <c r="G9" s="5" t="n">
        <f aca="false">E9/(E9+F9)</f>
        <v>1</v>
      </c>
    </row>
    <row r="10" customFormat="false" ht="16.85" hidden="false" customHeight="true" outlineLevel="0" collapsed="false">
      <c r="A10" s="4" t="s">
        <v>15</v>
      </c>
      <c r="B10" s="4" t="s">
        <v>19</v>
      </c>
      <c r="C10" s="4" t="s">
        <v>15</v>
      </c>
      <c r="D10" s="4" t="n">
        <v>30</v>
      </c>
      <c r="E10" s="4" t="n">
        <v>30</v>
      </c>
      <c r="F10" s="4" t="n">
        <f aca="false">MAX(D10 - E10 , 0)</f>
        <v>0</v>
      </c>
      <c r="G10" s="5" t="n">
        <f aca="false">E10/(E10+F10)</f>
        <v>1</v>
      </c>
    </row>
    <row r="11" customFormat="false" ht="16.85" hidden="false" customHeight="true" outlineLevel="0" collapsed="false">
      <c r="A11" s="4" t="s">
        <v>15</v>
      </c>
      <c r="B11" s="4" t="s">
        <v>20</v>
      </c>
      <c r="C11" s="4" t="s">
        <v>15</v>
      </c>
      <c r="D11" s="4" t="n">
        <v>20</v>
      </c>
      <c r="E11" s="4" t="n">
        <v>20</v>
      </c>
      <c r="F11" s="4" t="n">
        <f aca="false">MAX(D11 - E11 , 0)</f>
        <v>0</v>
      </c>
      <c r="G11" s="5" t="n">
        <f aca="false">E11/(E11+F11)</f>
        <v>1</v>
      </c>
    </row>
    <row r="12" customFormat="false" ht="16.85" hidden="false" customHeight="true" outlineLevel="0" collapsed="false">
      <c r="A12" s="4" t="s">
        <v>15</v>
      </c>
      <c r="B12" s="4" t="s">
        <v>21</v>
      </c>
      <c r="C12" s="4" t="s">
        <v>15</v>
      </c>
      <c r="D12" s="4" t="n">
        <v>15</v>
      </c>
      <c r="E12" s="4" t="n">
        <v>20</v>
      </c>
      <c r="F12" s="4" t="n">
        <f aca="false">MAX(D12 - E12 , 0)</f>
        <v>0</v>
      </c>
      <c r="G12" s="5" t="n">
        <f aca="false">E12/(E12+F12)</f>
        <v>1</v>
      </c>
    </row>
    <row r="13" customFormat="false" ht="16.85" hidden="false" customHeight="true" outlineLevel="0" collapsed="false">
      <c r="A13" s="4" t="s">
        <v>22</v>
      </c>
      <c r="B13" s="4" t="s">
        <v>23</v>
      </c>
      <c r="C13" s="4" t="s">
        <v>24</v>
      </c>
      <c r="D13" s="4" t="n">
        <v>20</v>
      </c>
      <c r="E13" s="4" t="n">
        <v>30</v>
      </c>
      <c r="F13" s="4" t="n">
        <f aca="false">MAX(D13 - E13 , 0)</f>
        <v>0</v>
      </c>
      <c r="G13" s="5" t="n">
        <f aca="false">E13/(E13+F13)</f>
        <v>1</v>
      </c>
    </row>
    <row r="14" customFormat="false" ht="16.85" hidden="false" customHeight="true" outlineLevel="0" collapsed="false">
      <c r="A14" s="4" t="s">
        <v>25</v>
      </c>
      <c r="B14" s="4" t="s">
        <v>26</v>
      </c>
      <c r="C14" s="4" t="s">
        <v>24</v>
      </c>
      <c r="D14" s="4" t="n">
        <v>20</v>
      </c>
      <c r="E14" s="4" t="n">
        <v>20</v>
      </c>
      <c r="F14" s="4" t="n">
        <f aca="false">MAX(D14 - E14 , 0)</f>
        <v>0</v>
      </c>
      <c r="G14" s="5" t="n">
        <f aca="false">E14/(E14+F14)</f>
        <v>1</v>
      </c>
    </row>
    <row r="15" customFormat="false" ht="16.85" hidden="false" customHeight="true" outlineLevel="0" collapsed="false">
      <c r="A15" s="7" t="s">
        <v>27</v>
      </c>
      <c r="B15" s="4"/>
      <c r="C15" s="4"/>
      <c r="D15" s="4"/>
      <c r="E15" s="4"/>
      <c r="F15" s="4"/>
      <c r="G15" s="5"/>
    </row>
    <row r="16" customFormat="false" ht="16.25" hidden="false" customHeight="true" outlineLevel="0" collapsed="false">
      <c r="A16" s="4" t="s">
        <v>28</v>
      </c>
      <c r="B16" s="4" t="s">
        <v>29</v>
      </c>
      <c r="C16" s="4" t="s">
        <v>30</v>
      </c>
      <c r="D16" s="4" t="n">
        <v>20</v>
      </c>
      <c r="E16" s="4" t="n">
        <v>20</v>
      </c>
      <c r="F16" s="4" t="n">
        <f aca="false">MAX(D16 - E16 , 0)</f>
        <v>0</v>
      </c>
      <c r="G16" s="5" t="n">
        <f aca="false">E16/(E16+F16)</f>
        <v>1</v>
      </c>
    </row>
    <row r="17" customFormat="false" ht="14.45" hidden="false" customHeight="true" outlineLevel="0" collapsed="false">
      <c r="A17" s="4" t="s">
        <v>28</v>
      </c>
      <c r="B17" s="4" t="s">
        <v>31</v>
      </c>
      <c r="C17" s="4" t="s">
        <v>32</v>
      </c>
      <c r="D17" s="4" t="n">
        <v>10</v>
      </c>
      <c r="E17" s="4" t="n">
        <v>10</v>
      </c>
      <c r="F17" s="4" t="n">
        <f aca="false">MAX(D17 - E17 , 0)</f>
        <v>0</v>
      </c>
      <c r="G17" s="5" t="n">
        <f aca="false">E17/(E17+F17)</f>
        <v>1</v>
      </c>
    </row>
    <row r="18" customFormat="false" ht="15.05" hidden="false" customHeight="true" outlineLevel="0" collapsed="false">
      <c r="A18" s="4" t="s">
        <v>28</v>
      </c>
      <c r="B18" s="4" t="s">
        <v>33</v>
      </c>
      <c r="C18" s="4" t="s">
        <v>32</v>
      </c>
      <c r="D18" s="4" t="n">
        <v>20</v>
      </c>
      <c r="E18" s="4" t="n">
        <v>20</v>
      </c>
      <c r="F18" s="4" t="n">
        <f aca="false">MAX(D18 - E18 , 0)</f>
        <v>0</v>
      </c>
      <c r="G18" s="5" t="n">
        <f aca="false">E18/(E18+F18)</f>
        <v>1</v>
      </c>
    </row>
    <row r="19" customFormat="false" ht="12.8" hidden="false" customHeight="false" outlineLevel="0" collapsed="false">
      <c r="A19" s="4" t="s">
        <v>28</v>
      </c>
      <c r="B19" s="4" t="s">
        <v>34</v>
      </c>
      <c r="C19" s="4" t="s">
        <v>35</v>
      </c>
      <c r="D19" s="4" t="n">
        <v>10</v>
      </c>
      <c r="E19" s="4" t="n">
        <v>15</v>
      </c>
      <c r="F19" s="4" t="n">
        <f aca="false">MAX(D19 - E19 , 0)</f>
        <v>0</v>
      </c>
      <c r="G19" s="5" t="n">
        <f aca="false">E19/(E19+F19)</f>
        <v>1</v>
      </c>
    </row>
    <row r="20" customFormat="false" ht="12.8" hidden="false" customHeight="false" outlineLevel="0" collapsed="false">
      <c r="A20" s="4" t="s">
        <v>36</v>
      </c>
      <c r="B20" s="4" t="s">
        <v>37</v>
      </c>
      <c r="C20" s="4" t="s">
        <v>30</v>
      </c>
      <c r="D20" s="4" t="n">
        <v>20</v>
      </c>
      <c r="E20" s="4"/>
      <c r="F20" s="4"/>
      <c r="G20" s="5"/>
    </row>
    <row r="21" customFormat="false" ht="12.8" hidden="false" customHeight="false" outlineLevel="0" collapsed="false">
      <c r="A21" s="4" t="s">
        <v>36</v>
      </c>
      <c r="B21" s="4" t="s">
        <v>38</v>
      </c>
      <c r="C21" s="4" t="s">
        <v>30</v>
      </c>
      <c r="D21" s="4" t="n">
        <v>5</v>
      </c>
      <c r="E21" s="4"/>
      <c r="F21" s="4"/>
      <c r="G21" s="5"/>
    </row>
    <row r="22" customFormat="false" ht="12.8" hidden="false" customHeight="false" outlineLevel="0" collapsed="false">
      <c r="A22" s="4" t="s">
        <v>36</v>
      </c>
      <c r="B22" s="4" t="s">
        <v>39</v>
      </c>
      <c r="C22" s="4" t="s">
        <v>32</v>
      </c>
      <c r="D22" s="4" t="n">
        <v>20</v>
      </c>
      <c r="E22" s="4"/>
      <c r="F22" s="4"/>
      <c r="G22" s="5"/>
    </row>
    <row r="23" customFormat="false" ht="12.8" hidden="false" customHeight="false" outlineLevel="0" collapsed="false">
      <c r="A23" s="4" t="s">
        <v>36</v>
      </c>
      <c r="B23" s="4" t="s">
        <v>40</v>
      </c>
      <c r="C23" s="4" t="s">
        <v>24</v>
      </c>
      <c r="D23" s="4" t="n">
        <v>10</v>
      </c>
      <c r="E23" s="4"/>
      <c r="F23" s="4"/>
      <c r="G23" s="5"/>
    </row>
    <row r="24" customFormat="false" ht="12.8" hidden="false" customHeight="false" outlineLevel="0" collapsed="false">
      <c r="A24" s="4" t="s">
        <v>36</v>
      </c>
      <c r="B24" s="4" t="s">
        <v>41</v>
      </c>
      <c r="C24" s="4" t="s">
        <v>32</v>
      </c>
      <c r="D24" s="4" t="n">
        <v>45</v>
      </c>
      <c r="E24" s="4"/>
      <c r="F24" s="4"/>
      <c r="G24" s="5"/>
    </row>
    <row r="25" customFormat="false" ht="12.8" hidden="false" customHeight="false" outlineLevel="0" collapsed="false">
      <c r="A25" s="4" t="s">
        <v>36</v>
      </c>
      <c r="B25" s="4" t="s">
        <v>42</v>
      </c>
      <c r="C25" s="4" t="s">
        <v>35</v>
      </c>
      <c r="D25" s="4" t="n">
        <v>10</v>
      </c>
      <c r="E25" s="4"/>
      <c r="F25" s="4"/>
      <c r="G25" s="5"/>
    </row>
    <row r="26" customFormat="false" ht="12.8" hidden="false" customHeight="false" outlineLevel="0" collapsed="false">
      <c r="A26" s="4" t="s">
        <v>43</v>
      </c>
      <c r="B26" s="4" t="s">
        <v>44</v>
      </c>
      <c r="C26" s="4" t="s">
        <v>30</v>
      </c>
      <c r="D26" s="4" t="n">
        <v>30</v>
      </c>
      <c r="E26" s="4"/>
      <c r="F26" s="4"/>
      <c r="G26" s="5"/>
    </row>
    <row r="27" customFormat="false" ht="12.8" hidden="false" customHeight="false" outlineLevel="0" collapsed="false">
      <c r="A27" s="4" t="s">
        <v>43</v>
      </c>
      <c r="B27" s="4" t="s">
        <v>45</v>
      </c>
      <c r="C27" s="4" t="s">
        <v>30</v>
      </c>
      <c r="D27" s="4" t="n">
        <v>15</v>
      </c>
      <c r="E27" s="4"/>
      <c r="F27" s="4"/>
      <c r="G27" s="5"/>
    </row>
    <row r="28" customFormat="false" ht="12.8" hidden="false" customHeight="false" outlineLevel="0" collapsed="false">
      <c r="A28" s="4" t="s">
        <v>43</v>
      </c>
      <c r="B28" s="4" t="s">
        <v>46</v>
      </c>
      <c r="C28" s="4" t="s">
        <v>30</v>
      </c>
      <c r="D28" s="4" t="n">
        <v>10</v>
      </c>
      <c r="E28" s="4"/>
      <c r="F28" s="4"/>
      <c r="G28" s="5"/>
    </row>
    <row r="29" customFormat="false" ht="12.8" hidden="false" customHeight="false" outlineLevel="0" collapsed="false">
      <c r="A29" s="4" t="s">
        <v>43</v>
      </c>
      <c r="B29" s="4" t="s">
        <v>47</v>
      </c>
      <c r="C29" s="4" t="s">
        <v>30</v>
      </c>
      <c r="D29" s="4" t="n">
        <v>5</v>
      </c>
      <c r="E29" s="4"/>
      <c r="F29" s="4"/>
      <c r="G29" s="5"/>
    </row>
    <row r="30" customFormat="false" ht="12.8" hidden="false" customHeight="false" outlineLevel="0" collapsed="false">
      <c r="A30" s="4" t="s">
        <v>43</v>
      </c>
      <c r="B30" s="4" t="s">
        <v>48</v>
      </c>
      <c r="C30" s="4" t="s">
        <v>32</v>
      </c>
      <c r="D30" s="4" t="n">
        <v>10</v>
      </c>
      <c r="E30" s="4"/>
      <c r="F30" s="4"/>
      <c r="G30" s="5"/>
    </row>
    <row r="31" customFormat="false" ht="15.65" hidden="false" customHeight="true" outlineLevel="0" collapsed="false">
      <c r="A31" s="4" t="s">
        <v>43</v>
      </c>
      <c r="B31" s="4" t="s">
        <v>49</v>
      </c>
      <c r="C31" s="4" t="s">
        <v>32</v>
      </c>
      <c r="D31" s="4" t="n">
        <v>20</v>
      </c>
      <c r="E31" s="4"/>
      <c r="F31" s="4"/>
      <c r="G31" s="5"/>
    </row>
    <row r="32" customFormat="false" ht="12.8" hidden="false" customHeight="false" outlineLevel="0" collapsed="false">
      <c r="A32" s="4" t="s">
        <v>43</v>
      </c>
      <c r="B32" s="4" t="s">
        <v>50</v>
      </c>
      <c r="C32" s="4" t="s">
        <v>32</v>
      </c>
      <c r="D32" s="4" t="n">
        <v>20</v>
      </c>
      <c r="E32" s="4"/>
      <c r="F32" s="4"/>
      <c r="G32" s="5"/>
    </row>
    <row r="33" customFormat="false" ht="12.8" hidden="false" customHeight="false" outlineLevel="0" collapsed="false">
      <c r="A33" s="4" t="s">
        <v>43</v>
      </c>
      <c r="B33" s="4" t="s">
        <v>51</v>
      </c>
      <c r="C33" s="4" t="s">
        <v>35</v>
      </c>
      <c r="D33" s="4" t="n">
        <v>10</v>
      </c>
      <c r="E33" s="4"/>
      <c r="F33" s="4"/>
      <c r="G33" s="5"/>
    </row>
    <row r="34" customFormat="false" ht="12.8" hidden="false" customHeight="false" outlineLevel="0" collapsed="false">
      <c r="A34" s="4" t="s">
        <v>52</v>
      </c>
      <c r="B34" s="4" t="s">
        <v>53</v>
      </c>
      <c r="C34" s="4" t="s">
        <v>30</v>
      </c>
      <c r="D34" s="4" t="n">
        <v>5</v>
      </c>
      <c r="E34" s="4"/>
      <c r="F34" s="4"/>
      <c r="G34" s="5"/>
    </row>
    <row r="35" customFormat="false" ht="12.8" hidden="false" customHeight="false" outlineLevel="0" collapsed="false">
      <c r="A35" s="4" t="s">
        <v>52</v>
      </c>
      <c r="B35" s="4" t="s">
        <v>54</v>
      </c>
      <c r="C35" s="4" t="s">
        <v>30</v>
      </c>
      <c r="D35" s="4" t="n">
        <v>15</v>
      </c>
      <c r="E35" s="4"/>
      <c r="F35" s="4"/>
      <c r="G35" s="5"/>
    </row>
    <row r="36" customFormat="false" ht="12.8" hidden="false" customHeight="false" outlineLevel="0" collapsed="false">
      <c r="A36" s="4" t="s">
        <v>52</v>
      </c>
      <c r="B36" s="4" t="s">
        <v>55</v>
      </c>
      <c r="C36" s="4" t="s">
        <v>30</v>
      </c>
      <c r="D36" s="4" t="n">
        <v>10</v>
      </c>
      <c r="E36" s="4"/>
      <c r="F36" s="4"/>
      <c r="G36" s="5"/>
    </row>
    <row r="37" customFormat="false" ht="12.8" hidden="false" customHeight="false" outlineLevel="0" collapsed="false">
      <c r="A37" s="4" t="s">
        <v>52</v>
      </c>
      <c r="B37" s="4" t="s">
        <v>56</v>
      </c>
      <c r="C37" s="4" t="s">
        <v>32</v>
      </c>
      <c r="D37" s="4" t="n">
        <v>10</v>
      </c>
      <c r="E37" s="4"/>
      <c r="F37" s="4"/>
      <c r="G37" s="5"/>
    </row>
    <row r="38" customFormat="false" ht="12.8" hidden="false" customHeight="false" outlineLevel="0" collapsed="false">
      <c r="A38" s="4" t="s">
        <v>52</v>
      </c>
      <c r="B38" s="4" t="s">
        <v>57</v>
      </c>
      <c r="C38" s="4" t="s">
        <v>35</v>
      </c>
      <c r="D38" s="4" t="n">
        <v>10</v>
      </c>
      <c r="E38" s="4"/>
      <c r="F38" s="4"/>
      <c r="G38" s="5"/>
    </row>
    <row r="39" customFormat="false" ht="12.8" hidden="false" customHeight="false" outlineLevel="0" collapsed="false">
      <c r="A39" s="8" t="s">
        <v>58</v>
      </c>
      <c r="C39" s="4"/>
      <c r="F39" s="4"/>
      <c r="G39" s="5"/>
    </row>
    <row r="40" customFormat="false" ht="12.8" hidden="false" customHeight="false" outlineLevel="0" collapsed="false">
      <c r="A40" s="1" t="s">
        <v>28</v>
      </c>
      <c r="B40" s="1" t="s">
        <v>59</v>
      </c>
      <c r="C40" s="4" t="s">
        <v>30</v>
      </c>
      <c r="D40" s="0" t="n">
        <v>10</v>
      </c>
      <c r="F40" s="4"/>
      <c r="G40" s="5"/>
    </row>
    <row r="41" customFormat="false" ht="12.8" hidden="false" customHeight="false" outlineLevel="0" collapsed="false">
      <c r="A41" s="1" t="s">
        <v>28</v>
      </c>
      <c r="B41" s="4" t="s">
        <v>31</v>
      </c>
      <c r="C41" s="4" t="s">
        <v>32</v>
      </c>
      <c r="D41" s="0" t="n">
        <v>10</v>
      </c>
      <c r="F41" s="4"/>
      <c r="G41" s="5"/>
    </row>
    <row r="42" customFormat="false" ht="12.8" hidden="false" customHeight="false" outlineLevel="0" collapsed="false">
      <c r="A42" s="1" t="s">
        <v>28</v>
      </c>
      <c r="B42" s="4" t="s">
        <v>33</v>
      </c>
      <c r="C42" s="4" t="s">
        <v>32</v>
      </c>
      <c r="D42" s="0" t="n">
        <v>20</v>
      </c>
      <c r="F42" s="4"/>
      <c r="G42" s="5"/>
    </row>
    <row r="43" customFormat="false" ht="12.8" hidden="false" customHeight="false" outlineLevel="0" collapsed="false">
      <c r="A43" s="1" t="s">
        <v>28</v>
      </c>
      <c r="B43" s="4" t="s">
        <v>34</v>
      </c>
      <c r="C43" s="4" t="s">
        <v>35</v>
      </c>
      <c r="D43" s="0" t="n">
        <v>10</v>
      </c>
      <c r="F43" s="4"/>
      <c r="G43" s="5"/>
    </row>
    <row r="44" customFormat="false" ht="12.8" hidden="false" customHeight="false" outlineLevel="0" collapsed="false">
      <c r="A44" s="1" t="s">
        <v>36</v>
      </c>
      <c r="B44" s="1" t="s">
        <v>60</v>
      </c>
      <c r="C44" s="4" t="s">
        <v>30</v>
      </c>
      <c r="D44" s="0" t="n">
        <v>20</v>
      </c>
      <c r="F44" s="4"/>
      <c r="G44" s="5"/>
    </row>
    <row r="45" customFormat="false" ht="12.8" hidden="false" customHeight="false" outlineLevel="0" collapsed="false">
      <c r="A45" s="1" t="s">
        <v>36</v>
      </c>
      <c r="B45" s="1" t="s">
        <v>61</v>
      </c>
      <c r="C45" s="4" t="s">
        <v>30</v>
      </c>
      <c r="D45" s="0" t="n">
        <v>30</v>
      </c>
      <c r="F45" s="4"/>
      <c r="G45" s="5"/>
    </row>
    <row r="46" customFormat="false" ht="12.8" hidden="false" customHeight="false" outlineLevel="0" collapsed="false">
      <c r="A46" s="1" t="s">
        <v>36</v>
      </c>
      <c r="B46" s="1" t="s">
        <v>62</v>
      </c>
      <c r="C46" s="4" t="s">
        <v>30</v>
      </c>
      <c r="D46" s="0" t="n">
        <v>5</v>
      </c>
      <c r="F46" s="4"/>
      <c r="G46" s="5"/>
    </row>
    <row r="47" customFormat="false" ht="12.8" hidden="false" customHeight="false" outlineLevel="0" collapsed="false">
      <c r="A47" s="1" t="s">
        <v>36</v>
      </c>
      <c r="B47" s="1" t="s">
        <v>63</v>
      </c>
      <c r="C47" s="4" t="s">
        <v>32</v>
      </c>
      <c r="D47" s="0" t="n">
        <v>30</v>
      </c>
      <c r="F47" s="4"/>
      <c r="G47" s="5"/>
    </row>
    <row r="48" customFormat="false" ht="12.8" hidden="false" customHeight="false" outlineLevel="0" collapsed="false">
      <c r="A48" s="1" t="s">
        <v>64</v>
      </c>
      <c r="B48" s="1" t="s">
        <v>65</v>
      </c>
      <c r="C48" s="4" t="s">
        <v>30</v>
      </c>
      <c r="D48" s="0" t="n">
        <v>45</v>
      </c>
      <c r="F48" s="4"/>
      <c r="G48" s="5"/>
    </row>
    <row r="49" customFormat="false" ht="12.8" hidden="false" customHeight="false" outlineLevel="0" collapsed="false">
      <c r="A49" s="1" t="s">
        <v>64</v>
      </c>
      <c r="B49" s="1" t="s">
        <v>66</v>
      </c>
      <c r="C49" s="4" t="s">
        <v>30</v>
      </c>
      <c r="D49" s="0" t="n">
        <v>10</v>
      </c>
      <c r="F49" s="4"/>
      <c r="G49" s="5"/>
    </row>
    <row r="50" customFormat="false" ht="12.8" hidden="false" customHeight="false" outlineLevel="0" collapsed="false">
      <c r="A50" s="1" t="s">
        <v>64</v>
      </c>
      <c r="B50" s="1" t="s">
        <v>67</v>
      </c>
      <c r="C50" s="4" t="s">
        <v>30</v>
      </c>
      <c r="D50" s="0" t="n">
        <v>30</v>
      </c>
    </row>
    <row r="51" customFormat="false" ht="12.8" hidden="false" customHeight="false" outlineLevel="0" collapsed="false">
      <c r="A51" s="1" t="s">
        <v>64</v>
      </c>
      <c r="B51" s="1" t="s">
        <v>68</v>
      </c>
      <c r="C51" s="4" t="s">
        <v>32</v>
      </c>
      <c r="D51" s="0" t="n">
        <v>20</v>
      </c>
    </row>
    <row r="52" customFormat="false" ht="15.05" hidden="false" customHeight="true" outlineLevel="0" collapsed="false">
      <c r="A52" s="1" t="s">
        <v>64</v>
      </c>
      <c r="B52" s="1" t="s">
        <v>69</v>
      </c>
      <c r="C52" s="4" t="s">
        <v>24</v>
      </c>
      <c r="D52" s="0" t="n">
        <v>20</v>
      </c>
    </row>
    <row r="53" customFormat="false" ht="12.8" hidden="false" customHeight="false" outlineLevel="0" collapsed="false">
      <c r="A53" s="1" t="s">
        <v>64</v>
      </c>
      <c r="B53" s="1" t="s">
        <v>70</v>
      </c>
      <c r="C53" s="4" t="s">
        <v>24</v>
      </c>
      <c r="D53" s="0" t="n">
        <v>15</v>
      </c>
    </row>
    <row r="54" customFormat="false" ht="12.8" hidden="false" customHeight="false" outlineLevel="0" collapsed="false">
      <c r="A54" s="1" t="s">
        <v>64</v>
      </c>
      <c r="B54" s="1" t="s">
        <v>71</v>
      </c>
      <c r="C54" s="4" t="s">
        <v>32</v>
      </c>
      <c r="D54" s="0" t="n">
        <v>20</v>
      </c>
    </row>
    <row r="55" customFormat="false" ht="12.8" hidden="false" customHeight="false" outlineLevel="0" collapsed="false">
      <c r="C55" s="4"/>
    </row>
    <row r="56" customFormat="false" ht="12.8" hidden="false" customHeight="false" outlineLevel="0" collapsed="false">
      <c r="A56" s="1" t="s">
        <v>72</v>
      </c>
    </row>
  </sheetData>
  <dataValidations count="3">
    <dataValidation allowBlank="true" errorStyle="stop" operator="equal" showDropDown="false" showErrorMessage="true" showInputMessage="false" sqref="C16:C55" type="list">
      <formula1>"Affichage,Métier,Base,Intégration"</formula1>
      <formula2>0</formula2>
    </dataValidation>
    <dataValidation allowBlank="true" errorStyle="stop" operator="equal" showDropDown="false" showErrorMessage="true" showInputMessage="false" sqref="C4:C6" type="list">
      <formula1>"Affichage,Métier,Base,Intégration,Conception,,"</formula1>
      <formula2>0</formula2>
    </dataValidation>
    <dataValidation allowBlank="true" errorStyle="stop" operator="equal" showDropDown="false" showErrorMessage="true" showInputMessage="false" sqref="C7:C15" type="list">
      <formula1>"Affichage,Métier,Base,Intégration,Conception,Projet,,,,,"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2024-05-11T13:41:44Z</dcterms:created>
  <dc:creator/>
  <dc:description/>
  <dc:language>fr-FR</dc:language>
  <cp:lastModifiedBy/>
  <dcterms:modified xsi:type="dcterms:W3CDTF">2024-05-13T08:40:20Z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