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r\Desktop\MAS - experimenty\VSTUPNE DATA\Masko Data final\"/>
    </mc:Choice>
  </mc:AlternateContent>
  <xr:revisionPtr revIDLastSave="0" documentId="13_ncr:1_{F9601A30-C055-4230-8FA6-D9981509D8E7}" xr6:coauthVersionLast="47" xr6:coauthVersionMax="47" xr10:uidLastSave="{00000000-0000-0000-0000-000000000000}"/>
  <bookViews>
    <workbookView xWindow="8970" yWindow="780" windowWidth="18195" windowHeight="11505" xr2:uid="{6EE3EFA7-854C-7343-83D4-858F281C66F9}"/>
  </bookViews>
  <sheets>
    <sheet name="Vstupne data" sheetId="1" r:id="rId1"/>
    <sheet name="Validacia čas čakania" sheetId="2" r:id="rId2"/>
    <sheet name="Validacia Dĺžka Radu Rožky" sheetId="4" r:id="rId3"/>
    <sheet name="Validacia Dĺžka Radu Pokladňa" sheetId="5" r:id="rId4"/>
    <sheet name="Validacia Dĺžka Radu Mäs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" i="4" l="1"/>
  <c r="G5" i="2"/>
  <c r="E54" i="6"/>
  <c r="C53" i="6"/>
  <c r="E53" i="6" s="1"/>
  <c r="C52" i="6"/>
  <c r="E52" i="6" s="1"/>
  <c r="C51" i="6"/>
  <c r="E51" i="6" s="1"/>
  <c r="C50" i="6"/>
  <c r="E50" i="6" s="1"/>
  <c r="C49" i="6"/>
  <c r="E49" i="6" s="1"/>
  <c r="C48" i="6"/>
  <c r="E48" i="6" s="1"/>
  <c r="C47" i="6"/>
  <c r="E47" i="6" s="1"/>
  <c r="C46" i="6"/>
  <c r="E46" i="6" s="1"/>
  <c r="C45" i="6"/>
  <c r="E45" i="6" s="1"/>
  <c r="C44" i="6"/>
  <c r="E44" i="6" s="1"/>
  <c r="C43" i="6"/>
  <c r="E43" i="6" s="1"/>
  <c r="C42" i="6"/>
  <c r="E42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C34" i="6"/>
  <c r="E34" i="6" s="1"/>
  <c r="C33" i="6"/>
  <c r="E33" i="6" s="1"/>
  <c r="C32" i="6"/>
  <c r="E32" i="6" s="1"/>
  <c r="C31" i="6"/>
  <c r="E31" i="6" s="1"/>
  <c r="C30" i="6"/>
  <c r="E30" i="6" s="1"/>
  <c r="C29" i="6"/>
  <c r="E29" i="6" s="1"/>
  <c r="C28" i="6"/>
  <c r="E28" i="6" s="1"/>
  <c r="C27" i="6"/>
  <c r="E27" i="6" s="1"/>
  <c r="C26" i="6"/>
  <c r="E26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E3" i="6"/>
  <c r="C3" i="6"/>
  <c r="C2" i="6"/>
  <c r="E2" i="6" s="1"/>
  <c r="E202" i="5"/>
  <c r="C201" i="5"/>
  <c r="E201" i="5" s="1"/>
  <c r="C200" i="5"/>
  <c r="E200" i="5" s="1"/>
  <c r="C199" i="5"/>
  <c r="E199" i="5" s="1"/>
  <c r="C198" i="5"/>
  <c r="E198" i="5" s="1"/>
  <c r="C197" i="5"/>
  <c r="E197" i="5" s="1"/>
  <c r="C196" i="5"/>
  <c r="E196" i="5" s="1"/>
  <c r="C195" i="5"/>
  <c r="E195" i="5" s="1"/>
  <c r="C194" i="5"/>
  <c r="E194" i="5" s="1"/>
  <c r="C193" i="5"/>
  <c r="E193" i="5" s="1"/>
  <c r="C192" i="5"/>
  <c r="E192" i="5" s="1"/>
  <c r="C191" i="5"/>
  <c r="E191" i="5" s="1"/>
  <c r="C190" i="5"/>
  <c r="E190" i="5" s="1"/>
  <c r="C189" i="5"/>
  <c r="E189" i="5" s="1"/>
  <c r="C188" i="5"/>
  <c r="E188" i="5" s="1"/>
  <c r="C187" i="5"/>
  <c r="E187" i="5" s="1"/>
  <c r="C186" i="5"/>
  <c r="E186" i="5" s="1"/>
  <c r="C185" i="5"/>
  <c r="E185" i="5" s="1"/>
  <c r="C184" i="5"/>
  <c r="E184" i="5" s="1"/>
  <c r="C183" i="5"/>
  <c r="E183" i="5" s="1"/>
  <c r="C182" i="5"/>
  <c r="E182" i="5" s="1"/>
  <c r="C181" i="5"/>
  <c r="E181" i="5" s="1"/>
  <c r="C180" i="5"/>
  <c r="E180" i="5" s="1"/>
  <c r="C179" i="5"/>
  <c r="E179" i="5" s="1"/>
  <c r="C178" i="5"/>
  <c r="E178" i="5" s="1"/>
  <c r="C177" i="5"/>
  <c r="E177" i="5" s="1"/>
  <c r="C176" i="5"/>
  <c r="E176" i="5" s="1"/>
  <c r="C175" i="5"/>
  <c r="E175" i="5" s="1"/>
  <c r="C174" i="5"/>
  <c r="E174" i="5" s="1"/>
  <c r="C173" i="5"/>
  <c r="E173" i="5" s="1"/>
  <c r="C172" i="5"/>
  <c r="E172" i="5" s="1"/>
  <c r="C171" i="5"/>
  <c r="E171" i="5" s="1"/>
  <c r="C170" i="5"/>
  <c r="E170" i="5" s="1"/>
  <c r="C169" i="5"/>
  <c r="E169" i="5" s="1"/>
  <c r="E168" i="5"/>
  <c r="C168" i="5"/>
  <c r="C167" i="5"/>
  <c r="E167" i="5" s="1"/>
  <c r="C166" i="5"/>
  <c r="E166" i="5" s="1"/>
  <c r="C165" i="5"/>
  <c r="E165" i="5" s="1"/>
  <c r="C164" i="5"/>
  <c r="E164" i="5" s="1"/>
  <c r="C163" i="5"/>
  <c r="E163" i="5" s="1"/>
  <c r="C162" i="5"/>
  <c r="E162" i="5" s="1"/>
  <c r="C161" i="5"/>
  <c r="E161" i="5" s="1"/>
  <c r="C160" i="5"/>
  <c r="E160" i="5" s="1"/>
  <c r="C159" i="5"/>
  <c r="E159" i="5" s="1"/>
  <c r="C158" i="5"/>
  <c r="E158" i="5" s="1"/>
  <c r="C157" i="5"/>
  <c r="E157" i="5" s="1"/>
  <c r="C156" i="5"/>
  <c r="E156" i="5" s="1"/>
  <c r="C155" i="5"/>
  <c r="E155" i="5" s="1"/>
  <c r="C154" i="5"/>
  <c r="E154" i="5" s="1"/>
  <c r="C153" i="5"/>
  <c r="E153" i="5" s="1"/>
  <c r="C152" i="5"/>
  <c r="E152" i="5" s="1"/>
  <c r="C151" i="5"/>
  <c r="E151" i="5" s="1"/>
  <c r="C150" i="5"/>
  <c r="E150" i="5" s="1"/>
  <c r="C149" i="5"/>
  <c r="E149" i="5" s="1"/>
  <c r="C148" i="5"/>
  <c r="E148" i="5" s="1"/>
  <c r="C147" i="5"/>
  <c r="E147" i="5" s="1"/>
  <c r="C146" i="5"/>
  <c r="E146" i="5" s="1"/>
  <c r="C145" i="5"/>
  <c r="E145" i="5" s="1"/>
  <c r="C144" i="5"/>
  <c r="E144" i="5" s="1"/>
  <c r="C143" i="5"/>
  <c r="E143" i="5" s="1"/>
  <c r="C142" i="5"/>
  <c r="E142" i="5" s="1"/>
  <c r="C141" i="5"/>
  <c r="E141" i="5" s="1"/>
  <c r="C140" i="5"/>
  <c r="E140" i="5" s="1"/>
  <c r="C139" i="5"/>
  <c r="E139" i="5" s="1"/>
  <c r="C138" i="5"/>
  <c r="E138" i="5" s="1"/>
  <c r="C137" i="5"/>
  <c r="E137" i="5" s="1"/>
  <c r="C136" i="5"/>
  <c r="E136" i="5" s="1"/>
  <c r="C135" i="5"/>
  <c r="E135" i="5" s="1"/>
  <c r="C134" i="5"/>
  <c r="E134" i="5" s="1"/>
  <c r="C133" i="5"/>
  <c r="E133" i="5" s="1"/>
  <c r="C132" i="5"/>
  <c r="E132" i="5" s="1"/>
  <c r="C131" i="5"/>
  <c r="E131" i="5" s="1"/>
  <c r="C130" i="5"/>
  <c r="E130" i="5" s="1"/>
  <c r="C129" i="5"/>
  <c r="E129" i="5" s="1"/>
  <c r="C128" i="5"/>
  <c r="E128" i="5" s="1"/>
  <c r="C127" i="5"/>
  <c r="E127" i="5" s="1"/>
  <c r="C126" i="5"/>
  <c r="E126" i="5" s="1"/>
  <c r="C125" i="5"/>
  <c r="E125" i="5" s="1"/>
  <c r="C124" i="5"/>
  <c r="E124" i="5" s="1"/>
  <c r="C123" i="5"/>
  <c r="E123" i="5" s="1"/>
  <c r="C122" i="5"/>
  <c r="E122" i="5" s="1"/>
  <c r="C121" i="5"/>
  <c r="E121" i="5" s="1"/>
  <c r="C120" i="5"/>
  <c r="E120" i="5" s="1"/>
  <c r="C119" i="5"/>
  <c r="E119" i="5" s="1"/>
  <c r="C118" i="5"/>
  <c r="E118" i="5" s="1"/>
  <c r="C117" i="5"/>
  <c r="E117" i="5" s="1"/>
  <c r="C116" i="5"/>
  <c r="E116" i="5" s="1"/>
  <c r="C115" i="5"/>
  <c r="E115" i="5" s="1"/>
  <c r="C114" i="5"/>
  <c r="E114" i="5" s="1"/>
  <c r="C113" i="5"/>
  <c r="E113" i="5" s="1"/>
  <c r="C112" i="5"/>
  <c r="E112" i="5" s="1"/>
  <c r="C111" i="5"/>
  <c r="E111" i="5" s="1"/>
  <c r="C110" i="5"/>
  <c r="E110" i="5" s="1"/>
  <c r="C109" i="5"/>
  <c r="E109" i="5" s="1"/>
  <c r="C108" i="5"/>
  <c r="E108" i="5" s="1"/>
  <c r="C107" i="5"/>
  <c r="E107" i="5" s="1"/>
  <c r="C106" i="5"/>
  <c r="E106" i="5" s="1"/>
  <c r="C105" i="5"/>
  <c r="E105" i="5" s="1"/>
  <c r="C104" i="5"/>
  <c r="E104" i="5" s="1"/>
  <c r="C103" i="5"/>
  <c r="E103" i="5" s="1"/>
  <c r="C102" i="5"/>
  <c r="E102" i="5" s="1"/>
  <c r="C101" i="5"/>
  <c r="E101" i="5" s="1"/>
  <c r="E100" i="5"/>
  <c r="C100" i="5"/>
  <c r="C99" i="5"/>
  <c r="E99" i="5" s="1"/>
  <c r="C98" i="5"/>
  <c r="E98" i="5" s="1"/>
  <c r="C97" i="5"/>
  <c r="E97" i="5" s="1"/>
  <c r="C96" i="5"/>
  <c r="E96" i="5" s="1"/>
  <c r="C95" i="5"/>
  <c r="E95" i="5" s="1"/>
  <c r="C94" i="5"/>
  <c r="E94" i="5" s="1"/>
  <c r="C93" i="5"/>
  <c r="E93" i="5" s="1"/>
  <c r="C92" i="5"/>
  <c r="E92" i="5" s="1"/>
  <c r="C91" i="5"/>
  <c r="E91" i="5" s="1"/>
  <c r="C90" i="5"/>
  <c r="E90" i="5" s="1"/>
  <c r="C89" i="5"/>
  <c r="E89" i="5" s="1"/>
  <c r="C88" i="5"/>
  <c r="E88" i="5" s="1"/>
  <c r="C87" i="5"/>
  <c r="E87" i="5" s="1"/>
  <c r="C86" i="5"/>
  <c r="E86" i="5" s="1"/>
  <c r="C85" i="5"/>
  <c r="E85" i="5" s="1"/>
  <c r="C84" i="5"/>
  <c r="E84" i="5" s="1"/>
  <c r="C83" i="5"/>
  <c r="E83" i="5" s="1"/>
  <c r="C82" i="5"/>
  <c r="E82" i="5" s="1"/>
  <c r="C81" i="5"/>
  <c r="E81" i="5" s="1"/>
  <c r="C80" i="5"/>
  <c r="E80" i="5" s="1"/>
  <c r="C79" i="5"/>
  <c r="E79" i="5" s="1"/>
  <c r="C78" i="5"/>
  <c r="E78" i="5" s="1"/>
  <c r="C77" i="5"/>
  <c r="E77" i="5" s="1"/>
  <c r="C76" i="5"/>
  <c r="E76" i="5" s="1"/>
  <c r="C75" i="5"/>
  <c r="E75" i="5" s="1"/>
  <c r="C74" i="5"/>
  <c r="E74" i="5" s="1"/>
  <c r="C73" i="5"/>
  <c r="E73" i="5" s="1"/>
  <c r="C72" i="5"/>
  <c r="E72" i="5" s="1"/>
  <c r="C71" i="5"/>
  <c r="E71" i="5" s="1"/>
  <c r="C70" i="5"/>
  <c r="E70" i="5" s="1"/>
  <c r="C69" i="5"/>
  <c r="E69" i="5" s="1"/>
  <c r="C68" i="5"/>
  <c r="E68" i="5" s="1"/>
  <c r="C67" i="5"/>
  <c r="E67" i="5" s="1"/>
  <c r="C66" i="5"/>
  <c r="E66" i="5" s="1"/>
  <c r="C65" i="5"/>
  <c r="E65" i="5" s="1"/>
  <c r="C64" i="5"/>
  <c r="E64" i="5" s="1"/>
  <c r="E63" i="5"/>
  <c r="C63" i="5"/>
  <c r="C62" i="5"/>
  <c r="E62" i="5" s="1"/>
  <c r="C61" i="5"/>
  <c r="E61" i="5" s="1"/>
  <c r="C60" i="5"/>
  <c r="E60" i="5" s="1"/>
  <c r="C59" i="5"/>
  <c r="E59" i="5" s="1"/>
  <c r="C58" i="5"/>
  <c r="E58" i="5" s="1"/>
  <c r="C57" i="5"/>
  <c r="E57" i="5" s="1"/>
  <c r="C56" i="5"/>
  <c r="E56" i="5" s="1"/>
  <c r="C55" i="5"/>
  <c r="E55" i="5" s="1"/>
  <c r="C54" i="5"/>
  <c r="E54" i="5" s="1"/>
  <c r="C53" i="5"/>
  <c r="E53" i="5" s="1"/>
  <c r="C52" i="5"/>
  <c r="E52" i="5" s="1"/>
  <c r="C51" i="5"/>
  <c r="E51" i="5" s="1"/>
  <c r="C50" i="5"/>
  <c r="E50" i="5" s="1"/>
  <c r="C49" i="5"/>
  <c r="E49" i="5" s="1"/>
  <c r="C48" i="5"/>
  <c r="E48" i="5" s="1"/>
  <c r="C47" i="5"/>
  <c r="E47" i="5" s="1"/>
  <c r="C46" i="5"/>
  <c r="E46" i="5" s="1"/>
  <c r="C45" i="5"/>
  <c r="E45" i="5" s="1"/>
  <c r="C44" i="5"/>
  <c r="E44" i="5" s="1"/>
  <c r="C43" i="5"/>
  <c r="E43" i="5" s="1"/>
  <c r="C42" i="5"/>
  <c r="E42" i="5" s="1"/>
  <c r="C41" i="5"/>
  <c r="E41" i="5" s="1"/>
  <c r="C40" i="5"/>
  <c r="E40" i="5" s="1"/>
  <c r="C39" i="5"/>
  <c r="E39" i="5" s="1"/>
  <c r="C38" i="5"/>
  <c r="E38" i="5" s="1"/>
  <c r="C37" i="5"/>
  <c r="E37" i="5" s="1"/>
  <c r="C36" i="5"/>
  <c r="E36" i="5" s="1"/>
  <c r="C35" i="5"/>
  <c r="E35" i="5" s="1"/>
  <c r="C34" i="5"/>
  <c r="E34" i="5" s="1"/>
  <c r="C33" i="5"/>
  <c r="E33" i="5" s="1"/>
  <c r="C32" i="5"/>
  <c r="E32" i="5" s="1"/>
  <c r="C31" i="5"/>
  <c r="E31" i="5" s="1"/>
  <c r="C30" i="5"/>
  <c r="E30" i="5" s="1"/>
  <c r="C29" i="5"/>
  <c r="E29" i="5" s="1"/>
  <c r="C28" i="5"/>
  <c r="E28" i="5" s="1"/>
  <c r="C27" i="5"/>
  <c r="E27" i="5" s="1"/>
  <c r="C26" i="5"/>
  <c r="E26" i="5" s="1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E4" i="5"/>
  <c r="C4" i="5"/>
  <c r="C3" i="5"/>
  <c r="E3" i="5" s="1"/>
  <c r="C2" i="5"/>
  <c r="E2" i="5" s="1"/>
  <c r="C2" i="4"/>
  <c r="E2" i="4" s="1"/>
  <c r="C3" i="4"/>
  <c r="E3" i="4"/>
  <c r="C4" i="4"/>
  <c r="E4" i="4" s="1"/>
  <c r="C5" i="4"/>
  <c r="E5" i="4"/>
  <c r="C6" i="4"/>
  <c r="E6" i="4"/>
  <c r="C7" i="4"/>
  <c r="E7" i="4"/>
  <c r="C8" i="4"/>
  <c r="E8" i="4" s="1"/>
  <c r="C9" i="4"/>
  <c r="E9" i="4"/>
  <c r="C10" i="4"/>
  <c r="E10" i="4" s="1"/>
  <c r="C11" i="4"/>
  <c r="E11" i="4"/>
  <c r="C12" i="4"/>
  <c r="E12" i="4" s="1"/>
  <c r="C13" i="4"/>
  <c r="E13" i="4"/>
  <c r="C14" i="4"/>
  <c r="E14" i="4"/>
  <c r="C15" i="4"/>
  <c r="E15" i="4"/>
  <c r="C16" i="4"/>
  <c r="E16" i="4" s="1"/>
  <c r="C17" i="4"/>
  <c r="E17" i="4"/>
  <c r="C18" i="4"/>
  <c r="E18" i="4" s="1"/>
  <c r="C19" i="4"/>
  <c r="E19" i="4"/>
  <c r="C20" i="4"/>
  <c r="E20" i="4" s="1"/>
  <c r="C21" i="4"/>
  <c r="E21" i="4"/>
  <c r="C22" i="4"/>
  <c r="E22" i="4"/>
  <c r="C23" i="4"/>
  <c r="E23" i="4"/>
  <c r="C24" i="4"/>
  <c r="E24" i="4" s="1"/>
  <c r="C25" i="4"/>
  <c r="E25" i="4"/>
  <c r="C26" i="4"/>
  <c r="E26" i="4"/>
  <c r="C27" i="4"/>
  <c r="E27" i="4"/>
  <c r="C28" i="4"/>
  <c r="E28" i="4" s="1"/>
  <c r="C29" i="4"/>
  <c r="E29" i="4"/>
  <c r="C30" i="4"/>
  <c r="E30" i="4"/>
  <c r="C31" i="4"/>
  <c r="E31" i="4"/>
  <c r="C32" i="4"/>
  <c r="E32" i="4" s="1"/>
  <c r="C33" i="4"/>
  <c r="E33" i="4"/>
  <c r="C34" i="4"/>
  <c r="E34" i="4"/>
  <c r="C35" i="4"/>
  <c r="E35" i="4"/>
  <c r="C36" i="4"/>
  <c r="E36" i="4" s="1"/>
  <c r="C37" i="4"/>
  <c r="E37" i="4"/>
  <c r="C38" i="4"/>
  <c r="E38" i="4" s="1"/>
  <c r="C39" i="4"/>
  <c r="E39" i="4"/>
  <c r="C40" i="4"/>
  <c r="E40" i="4" s="1"/>
  <c r="C41" i="4"/>
  <c r="E41" i="4"/>
  <c r="C42" i="4"/>
  <c r="E42" i="4"/>
  <c r="C43" i="4"/>
  <c r="E43" i="4"/>
  <c r="C44" i="4"/>
  <c r="E44" i="4" s="1"/>
  <c r="C45" i="4"/>
  <c r="E45" i="4"/>
  <c r="C46" i="4"/>
  <c r="E46" i="4" s="1"/>
  <c r="C47" i="4"/>
  <c r="E47" i="4"/>
  <c r="C48" i="4"/>
  <c r="E48" i="4" s="1"/>
  <c r="C49" i="4"/>
  <c r="E49" i="4"/>
  <c r="C50" i="4"/>
  <c r="E50" i="4" s="1"/>
  <c r="C51" i="4"/>
  <c r="E51" i="4"/>
  <c r="C52" i="4"/>
  <c r="E52" i="4" s="1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 s="1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 s="1"/>
  <c r="C81" i="4"/>
  <c r="E81" i="4"/>
  <c r="C82" i="4"/>
  <c r="E82" i="4"/>
  <c r="C83" i="4"/>
  <c r="E83" i="4"/>
  <c r="C84" i="4"/>
  <c r="E84" i="4" s="1"/>
  <c r="C85" i="4"/>
  <c r="E85" i="4"/>
  <c r="C86" i="4"/>
  <c r="E86" i="4"/>
  <c r="G4" i="2"/>
  <c r="G3" i="2"/>
  <c r="G2" i="2"/>
  <c r="F56" i="6" l="1"/>
  <c r="F204" i="5"/>
</calcChain>
</file>

<file path=xl/sharedStrings.xml><?xml version="1.0" encoding="utf-8"?>
<sst xmlns="http://schemas.openxmlformats.org/spreadsheetml/2006/main" count="320" uniqueCount="37">
  <si>
    <t>Pohlavie</t>
  </si>
  <si>
    <t>M</t>
  </si>
  <si>
    <t>Z</t>
  </si>
  <si>
    <t>Typ Kosika</t>
  </si>
  <si>
    <t>K</t>
  </si>
  <si>
    <t>V</t>
  </si>
  <si>
    <t>/</t>
  </si>
  <si>
    <t xml:space="preserve">K </t>
  </si>
  <si>
    <t>Pohlavie =</t>
  </si>
  <si>
    <t>[M=Muz,Z=Zena]</t>
  </si>
  <si>
    <t>Typ Kosika=</t>
  </si>
  <si>
    <t>[K=Kosik,V=Vozik, /=bez kosika]</t>
  </si>
  <si>
    <t>Celkový čas v systéme [S]</t>
  </si>
  <si>
    <t>Cas nakupovania [S]</t>
  </si>
  <si>
    <t>Rožky rozdelenie [S]</t>
  </si>
  <si>
    <t>Cas pokladna [S]</t>
  </si>
  <si>
    <t>Cas Mäso [S]</t>
  </si>
  <si>
    <t>Cakanie pri mase [S]</t>
  </si>
  <si>
    <t>Cas Cakania Pri Pokladni [S]</t>
  </si>
  <si>
    <t>Cas Cakania Pri Prožkoch [S]</t>
  </si>
  <si>
    <t>Avg Celkový čas v systéme</t>
  </si>
  <si>
    <t>Avg Čakanie pri mase</t>
  </si>
  <si>
    <t>Avg Čakanie pri pokladni</t>
  </si>
  <si>
    <t>Avg Čakanie pri rožkoch</t>
  </si>
  <si>
    <t>Vysledok</t>
  </si>
  <si>
    <t>Začiatok merania</t>
  </si>
  <si>
    <t>Rozdiely medzi časmi</t>
  </si>
  <si>
    <t>Počet ludi v rade</t>
  </si>
  <si>
    <t>Pomocné vypočty</t>
  </si>
  <si>
    <t>Výsledok</t>
  </si>
  <si>
    <t>Čas prevedeny na [S]</t>
  </si>
  <si>
    <t>Počet mužov</t>
  </si>
  <si>
    <t>Počet žien</t>
  </si>
  <si>
    <t>Počet košikov</t>
  </si>
  <si>
    <t>Počet vozíkov</t>
  </si>
  <si>
    <t>Počet bezkošika</t>
  </si>
  <si>
    <t>Intervaly medzi prichodmi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</si>
</sst>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2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1"/>
    <xf numFmtId="0" fontId="4" fillId="0" borderId="0" xfId="1" applyFon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Normal" xfId="0" builtinId="0"/>
    <cellStyle name="Normal 2" xfId="1" xr:uid="{8F1C757F-5591-494D-842C-98D8A36CBB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30F-78D0-DF4D-8CE5-20E35D0E8728}">
  <dimension ref="A1:R140"/>
  <sheetViews>
    <sheetView tabSelected="1" workbookViewId="0">
      <selection activeCell="C24" sqref="C24"/>
    </sheetView>
  </sheetViews>
  <sheetFormatPr defaultColWidth="11" defaultRowHeight="15.75" x14ac:dyDescent="0.25"/>
  <cols>
    <col min="3" max="3" width="14.5" bestFit="1" customWidth="1"/>
    <col min="4" max="5" width="26.625" customWidth="1"/>
    <col min="6" max="6" width="20.875" customWidth="1"/>
    <col min="7" max="7" width="17.125" customWidth="1"/>
    <col min="8" max="8" width="16" customWidth="1"/>
    <col min="9" max="9" width="12.125" customWidth="1"/>
  </cols>
  <sheetData>
    <row r="1" spans="1:18" s="3" customFormat="1" x14ac:dyDescent="0.25">
      <c r="A1" s="3" t="s">
        <v>0</v>
      </c>
      <c r="B1" s="3" t="s">
        <v>3</v>
      </c>
      <c r="E1" s="4" t="s">
        <v>36</v>
      </c>
      <c r="F1" s="3" t="s">
        <v>13</v>
      </c>
      <c r="G1" s="3" t="s">
        <v>14</v>
      </c>
      <c r="H1" s="3" t="s">
        <v>15</v>
      </c>
      <c r="I1" s="3" t="s">
        <v>16</v>
      </c>
    </row>
    <row r="2" spans="1:18" x14ac:dyDescent="0.25">
      <c r="A2" t="s">
        <v>1</v>
      </c>
      <c r="B2" t="s">
        <v>4</v>
      </c>
      <c r="C2" s="4" t="s">
        <v>8</v>
      </c>
      <c r="D2" t="s">
        <v>9</v>
      </c>
      <c r="E2">
        <v>71</v>
      </c>
      <c r="F2">
        <v>247</v>
      </c>
      <c r="G2">
        <v>18</v>
      </c>
      <c r="H2">
        <v>32</v>
      </c>
      <c r="I2">
        <v>77</v>
      </c>
    </row>
    <row r="3" spans="1:18" x14ac:dyDescent="0.25">
      <c r="A3" t="s">
        <v>2</v>
      </c>
      <c r="B3" t="s">
        <v>5</v>
      </c>
      <c r="C3" s="4" t="s">
        <v>10</v>
      </c>
      <c r="D3" t="s">
        <v>11</v>
      </c>
      <c r="E3">
        <v>16</v>
      </c>
      <c r="F3">
        <v>759</v>
      </c>
      <c r="G3">
        <v>23</v>
      </c>
      <c r="H3">
        <v>57</v>
      </c>
      <c r="I3">
        <v>64</v>
      </c>
    </row>
    <row r="4" spans="1:18" x14ac:dyDescent="0.25">
      <c r="A4" t="s">
        <v>2</v>
      </c>
      <c r="B4" t="s">
        <v>4</v>
      </c>
      <c r="E4">
        <v>27</v>
      </c>
      <c r="F4">
        <v>300</v>
      </c>
      <c r="G4">
        <v>19</v>
      </c>
      <c r="H4">
        <v>106</v>
      </c>
      <c r="I4">
        <v>261</v>
      </c>
    </row>
    <row r="5" spans="1:18" x14ac:dyDescent="0.25">
      <c r="A5" t="s">
        <v>2</v>
      </c>
      <c r="B5" t="s">
        <v>4</v>
      </c>
      <c r="C5" s="4" t="s">
        <v>31</v>
      </c>
      <c r="D5" s="8">
        <v>60</v>
      </c>
      <c r="E5">
        <v>181</v>
      </c>
      <c r="F5">
        <v>34</v>
      </c>
      <c r="G5">
        <v>15</v>
      </c>
      <c r="H5">
        <v>50</v>
      </c>
      <c r="I5">
        <v>174</v>
      </c>
    </row>
    <row r="6" spans="1:18" x14ac:dyDescent="0.25">
      <c r="A6" t="s">
        <v>2</v>
      </c>
      <c r="B6" t="s">
        <v>6</v>
      </c>
      <c r="C6" s="4" t="s">
        <v>32</v>
      </c>
      <c r="D6" s="8">
        <v>79</v>
      </c>
      <c r="E6">
        <v>105</v>
      </c>
      <c r="F6">
        <v>62</v>
      </c>
      <c r="G6">
        <v>11</v>
      </c>
      <c r="H6">
        <v>63</v>
      </c>
      <c r="I6">
        <v>392</v>
      </c>
    </row>
    <row r="7" spans="1:18" x14ac:dyDescent="0.25">
      <c r="A7" t="s">
        <v>2</v>
      </c>
      <c r="B7" t="s">
        <v>5</v>
      </c>
      <c r="C7" s="4" t="s">
        <v>33</v>
      </c>
      <c r="D7" s="8">
        <v>56</v>
      </c>
      <c r="E7">
        <v>175</v>
      </c>
      <c r="F7">
        <v>743</v>
      </c>
      <c r="G7">
        <v>13</v>
      </c>
      <c r="H7">
        <v>27</v>
      </c>
      <c r="I7">
        <v>215</v>
      </c>
      <c r="R7" s="2"/>
    </row>
    <row r="8" spans="1:18" x14ac:dyDescent="0.25">
      <c r="A8" t="s">
        <v>2</v>
      </c>
      <c r="B8" t="s">
        <v>6</v>
      </c>
      <c r="C8" s="4" t="s">
        <v>34</v>
      </c>
      <c r="D8" s="8">
        <v>30</v>
      </c>
      <c r="E8">
        <v>188</v>
      </c>
      <c r="F8">
        <v>31</v>
      </c>
      <c r="G8">
        <v>6</v>
      </c>
      <c r="H8">
        <v>25</v>
      </c>
      <c r="I8">
        <v>136</v>
      </c>
    </row>
    <row r="9" spans="1:18" x14ac:dyDescent="0.25">
      <c r="A9" t="s">
        <v>2</v>
      </c>
      <c r="B9" t="s">
        <v>5</v>
      </c>
      <c r="C9" s="4" t="s">
        <v>35</v>
      </c>
      <c r="D9" s="8">
        <v>53</v>
      </c>
      <c r="E9">
        <v>3</v>
      </c>
      <c r="F9">
        <v>667</v>
      </c>
      <c r="G9">
        <v>7</v>
      </c>
      <c r="H9">
        <v>58</v>
      </c>
      <c r="I9">
        <v>181</v>
      </c>
    </row>
    <row r="10" spans="1:18" x14ac:dyDescent="0.25">
      <c r="A10" t="s">
        <v>2</v>
      </c>
      <c r="B10" t="s">
        <v>6</v>
      </c>
      <c r="E10">
        <v>66</v>
      </c>
      <c r="F10">
        <v>73</v>
      </c>
      <c r="G10">
        <v>21</v>
      </c>
      <c r="H10">
        <v>24</v>
      </c>
      <c r="I10">
        <v>158</v>
      </c>
    </row>
    <row r="11" spans="1:18" x14ac:dyDescent="0.25">
      <c r="A11" t="s">
        <v>2</v>
      </c>
      <c r="B11" t="s">
        <v>6</v>
      </c>
      <c r="E11">
        <v>46</v>
      </c>
      <c r="F11">
        <v>6</v>
      </c>
      <c r="G11">
        <v>14</v>
      </c>
      <c r="H11">
        <v>51</v>
      </c>
      <c r="I11">
        <v>53</v>
      </c>
    </row>
    <row r="12" spans="1:18" x14ac:dyDescent="0.25">
      <c r="A12" t="s">
        <v>1</v>
      </c>
      <c r="B12" t="s">
        <v>5</v>
      </c>
      <c r="E12">
        <v>27</v>
      </c>
      <c r="F12">
        <v>58</v>
      </c>
      <c r="G12">
        <v>6</v>
      </c>
      <c r="H12">
        <v>11</v>
      </c>
      <c r="I12">
        <v>174</v>
      </c>
    </row>
    <row r="13" spans="1:18" x14ac:dyDescent="0.25">
      <c r="A13" t="s">
        <v>1</v>
      </c>
      <c r="B13" t="s">
        <v>6</v>
      </c>
      <c r="E13">
        <v>95</v>
      </c>
      <c r="F13">
        <v>250</v>
      </c>
      <c r="G13">
        <v>11</v>
      </c>
      <c r="H13">
        <v>17</v>
      </c>
      <c r="I13">
        <v>130</v>
      </c>
    </row>
    <row r="14" spans="1:18" x14ac:dyDescent="0.25">
      <c r="A14" t="s">
        <v>1</v>
      </c>
      <c r="B14" t="s">
        <v>4</v>
      </c>
      <c r="E14">
        <v>102</v>
      </c>
      <c r="F14">
        <v>179</v>
      </c>
      <c r="G14">
        <v>17</v>
      </c>
      <c r="H14">
        <v>45</v>
      </c>
      <c r="I14">
        <v>57</v>
      </c>
    </row>
    <row r="15" spans="1:18" x14ac:dyDescent="0.25">
      <c r="A15" t="s">
        <v>2</v>
      </c>
      <c r="B15" t="s">
        <v>4</v>
      </c>
      <c r="E15">
        <v>16</v>
      </c>
      <c r="F15">
        <v>423</v>
      </c>
      <c r="G15">
        <v>6</v>
      </c>
      <c r="H15">
        <v>4</v>
      </c>
      <c r="I15">
        <v>127</v>
      </c>
    </row>
    <row r="16" spans="1:18" x14ac:dyDescent="0.25">
      <c r="A16" t="s">
        <v>2</v>
      </c>
      <c r="B16" t="s">
        <v>6</v>
      </c>
      <c r="E16">
        <v>27</v>
      </c>
      <c r="F16">
        <v>54</v>
      </c>
      <c r="G16">
        <v>11</v>
      </c>
      <c r="H16">
        <v>14</v>
      </c>
      <c r="I16">
        <v>129</v>
      </c>
    </row>
    <row r="17" spans="1:9" x14ac:dyDescent="0.25">
      <c r="A17" t="s">
        <v>2</v>
      </c>
      <c r="B17" s="1" t="s">
        <v>6</v>
      </c>
      <c r="C17" s="1"/>
      <c r="D17" s="1"/>
      <c r="E17">
        <v>71</v>
      </c>
      <c r="F17">
        <v>535</v>
      </c>
      <c r="G17">
        <v>8</v>
      </c>
      <c r="H17">
        <v>33</v>
      </c>
      <c r="I17">
        <v>110</v>
      </c>
    </row>
    <row r="18" spans="1:9" x14ac:dyDescent="0.25">
      <c r="A18" t="s">
        <v>1</v>
      </c>
      <c r="B18" t="s">
        <v>4</v>
      </c>
      <c r="E18">
        <v>24</v>
      </c>
      <c r="F18">
        <v>9</v>
      </c>
      <c r="G18">
        <v>25</v>
      </c>
      <c r="H18">
        <v>30</v>
      </c>
      <c r="I18">
        <v>189</v>
      </c>
    </row>
    <row r="19" spans="1:9" x14ac:dyDescent="0.25">
      <c r="A19" t="s">
        <v>1</v>
      </c>
      <c r="B19" t="s">
        <v>6</v>
      </c>
      <c r="E19">
        <v>92</v>
      </c>
      <c r="F19">
        <v>85</v>
      </c>
      <c r="G19">
        <v>31</v>
      </c>
      <c r="H19">
        <v>51</v>
      </c>
      <c r="I19">
        <v>50</v>
      </c>
    </row>
    <row r="20" spans="1:9" x14ac:dyDescent="0.25">
      <c r="A20" t="s">
        <v>1</v>
      </c>
      <c r="B20" t="s">
        <v>4</v>
      </c>
      <c r="E20">
        <v>2</v>
      </c>
      <c r="F20">
        <v>86</v>
      </c>
      <c r="G20">
        <v>8</v>
      </c>
      <c r="H20">
        <v>135</v>
      </c>
      <c r="I20">
        <v>140</v>
      </c>
    </row>
    <row r="21" spans="1:9" x14ac:dyDescent="0.25">
      <c r="A21" t="s">
        <v>2</v>
      </c>
      <c r="B21" s="1" t="s">
        <v>5</v>
      </c>
      <c r="C21" s="1"/>
      <c r="D21" s="1"/>
      <c r="E21">
        <v>65</v>
      </c>
      <c r="F21">
        <v>595</v>
      </c>
      <c r="G21">
        <v>10</v>
      </c>
      <c r="H21">
        <v>63</v>
      </c>
      <c r="I21">
        <v>40</v>
      </c>
    </row>
    <row r="22" spans="1:9" x14ac:dyDescent="0.25">
      <c r="A22" t="s">
        <v>2</v>
      </c>
      <c r="B22" t="s">
        <v>5</v>
      </c>
      <c r="E22">
        <v>179</v>
      </c>
      <c r="F22">
        <v>882</v>
      </c>
      <c r="G22">
        <v>13</v>
      </c>
      <c r="H22">
        <v>35</v>
      </c>
      <c r="I22">
        <v>171</v>
      </c>
    </row>
    <row r="23" spans="1:9" x14ac:dyDescent="0.25">
      <c r="A23" t="s">
        <v>1</v>
      </c>
      <c r="B23" t="s">
        <v>6</v>
      </c>
      <c r="E23">
        <v>104</v>
      </c>
      <c r="F23">
        <v>230</v>
      </c>
      <c r="G23">
        <v>13</v>
      </c>
      <c r="H23">
        <v>53</v>
      </c>
      <c r="I23">
        <v>58</v>
      </c>
    </row>
    <row r="24" spans="1:9" x14ac:dyDescent="0.25">
      <c r="A24" t="s">
        <v>1</v>
      </c>
      <c r="B24" t="s">
        <v>5</v>
      </c>
      <c r="E24">
        <v>134</v>
      </c>
      <c r="F24">
        <v>1281</v>
      </c>
      <c r="G24">
        <v>28</v>
      </c>
      <c r="H24">
        <v>21</v>
      </c>
      <c r="I24">
        <v>233</v>
      </c>
    </row>
    <row r="25" spans="1:9" x14ac:dyDescent="0.25">
      <c r="A25" t="s">
        <v>1</v>
      </c>
      <c r="B25" t="s">
        <v>5</v>
      </c>
      <c r="E25">
        <v>36</v>
      </c>
      <c r="F25">
        <v>352</v>
      </c>
      <c r="G25">
        <v>31</v>
      </c>
      <c r="H25">
        <v>46</v>
      </c>
      <c r="I25">
        <v>42</v>
      </c>
    </row>
    <row r="26" spans="1:9" x14ac:dyDescent="0.25">
      <c r="A26" t="s">
        <v>2</v>
      </c>
      <c r="B26" s="1" t="s">
        <v>4</v>
      </c>
      <c r="C26" s="1"/>
      <c r="D26" s="1"/>
      <c r="E26">
        <v>165</v>
      </c>
      <c r="F26">
        <v>59</v>
      </c>
      <c r="G26">
        <v>33</v>
      </c>
      <c r="H26">
        <v>29</v>
      </c>
      <c r="I26">
        <v>276</v>
      </c>
    </row>
    <row r="27" spans="1:9" x14ac:dyDescent="0.25">
      <c r="A27" t="s">
        <v>2</v>
      </c>
      <c r="B27" t="s">
        <v>4</v>
      </c>
      <c r="E27">
        <v>70</v>
      </c>
      <c r="F27">
        <v>118</v>
      </c>
      <c r="G27">
        <v>25</v>
      </c>
      <c r="H27">
        <v>52</v>
      </c>
      <c r="I27">
        <v>93</v>
      </c>
    </row>
    <row r="28" spans="1:9" x14ac:dyDescent="0.25">
      <c r="A28" t="s">
        <v>2</v>
      </c>
      <c r="B28" t="s">
        <v>4</v>
      </c>
      <c r="E28">
        <v>15</v>
      </c>
      <c r="F28">
        <v>535</v>
      </c>
      <c r="G28">
        <v>74</v>
      </c>
      <c r="H28">
        <v>76</v>
      </c>
      <c r="I28">
        <v>117</v>
      </c>
    </row>
    <row r="29" spans="1:9" x14ac:dyDescent="0.25">
      <c r="A29" t="s">
        <v>1</v>
      </c>
      <c r="B29" t="s">
        <v>4</v>
      </c>
      <c r="E29">
        <v>220</v>
      </c>
      <c r="F29">
        <v>1014</v>
      </c>
      <c r="G29">
        <v>32</v>
      </c>
      <c r="H29">
        <v>81</v>
      </c>
      <c r="I29">
        <v>150</v>
      </c>
    </row>
    <row r="30" spans="1:9" x14ac:dyDescent="0.25">
      <c r="A30" t="s">
        <v>2</v>
      </c>
      <c r="B30" s="1" t="s">
        <v>5</v>
      </c>
      <c r="C30" s="1"/>
      <c r="D30" s="1"/>
      <c r="E30">
        <v>76</v>
      </c>
      <c r="F30">
        <v>1036</v>
      </c>
      <c r="G30">
        <v>22</v>
      </c>
      <c r="H30">
        <v>49</v>
      </c>
      <c r="I30">
        <v>22</v>
      </c>
    </row>
    <row r="31" spans="1:9" x14ac:dyDescent="0.25">
      <c r="A31" t="s">
        <v>2</v>
      </c>
      <c r="B31" t="s">
        <v>6</v>
      </c>
      <c r="E31">
        <v>121</v>
      </c>
      <c r="F31">
        <v>242</v>
      </c>
      <c r="G31">
        <v>17</v>
      </c>
      <c r="H31">
        <v>50</v>
      </c>
      <c r="I31">
        <v>39</v>
      </c>
    </row>
    <row r="32" spans="1:9" x14ac:dyDescent="0.25">
      <c r="A32" t="s">
        <v>2</v>
      </c>
      <c r="B32" t="s">
        <v>5</v>
      </c>
      <c r="E32">
        <v>117</v>
      </c>
      <c r="F32">
        <v>808</v>
      </c>
      <c r="G32">
        <v>7</v>
      </c>
      <c r="H32">
        <v>125</v>
      </c>
      <c r="I32">
        <v>68</v>
      </c>
    </row>
    <row r="33" spans="1:9" x14ac:dyDescent="0.25">
      <c r="A33" t="s">
        <v>1</v>
      </c>
      <c r="B33" s="1" t="s">
        <v>4</v>
      </c>
      <c r="C33" s="1"/>
      <c r="D33" s="1"/>
      <c r="E33">
        <v>91</v>
      </c>
      <c r="F33">
        <v>8</v>
      </c>
      <c r="G33">
        <v>19</v>
      </c>
      <c r="H33">
        <v>31</v>
      </c>
      <c r="I33">
        <v>105</v>
      </c>
    </row>
    <row r="34" spans="1:9" x14ac:dyDescent="0.25">
      <c r="A34" t="s">
        <v>2</v>
      </c>
      <c r="B34" t="s">
        <v>5</v>
      </c>
      <c r="E34">
        <v>11</v>
      </c>
      <c r="F34">
        <v>1153</v>
      </c>
      <c r="G34">
        <v>56</v>
      </c>
      <c r="H34">
        <v>95</v>
      </c>
      <c r="I34">
        <v>168</v>
      </c>
    </row>
    <row r="35" spans="1:9" x14ac:dyDescent="0.25">
      <c r="A35" t="s">
        <v>2</v>
      </c>
      <c r="B35" t="s">
        <v>4</v>
      </c>
      <c r="E35">
        <v>101</v>
      </c>
      <c r="F35">
        <v>136</v>
      </c>
      <c r="G35">
        <v>12</v>
      </c>
      <c r="H35">
        <v>64</v>
      </c>
      <c r="I35">
        <v>386</v>
      </c>
    </row>
    <row r="36" spans="1:9" x14ac:dyDescent="0.25">
      <c r="A36" t="s">
        <v>1</v>
      </c>
      <c r="B36" s="1" t="s">
        <v>6</v>
      </c>
      <c r="C36" s="1"/>
      <c r="D36" s="1"/>
      <c r="E36">
        <v>133</v>
      </c>
      <c r="F36">
        <v>441</v>
      </c>
      <c r="G36">
        <v>14</v>
      </c>
      <c r="H36">
        <v>19</v>
      </c>
      <c r="I36">
        <v>154</v>
      </c>
    </row>
    <row r="37" spans="1:9" x14ac:dyDescent="0.25">
      <c r="A37" t="s">
        <v>1</v>
      </c>
      <c r="B37" t="s">
        <v>5</v>
      </c>
      <c r="E37">
        <v>9</v>
      </c>
      <c r="F37">
        <v>990</v>
      </c>
      <c r="G37">
        <v>57</v>
      </c>
      <c r="H37">
        <v>24</v>
      </c>
      <c r="I37">
        <v>36</v>
      </c>
    </row>
    <row r="38" spans="1:9" x14ac:dyDescent="0.25">
      <c r="A38" t="s">
        <v>1</v>
      </c>
      <c r="B38" t="s">
        <v>4</v>
      </c>
      <c r="E38">
        <v>25</v>
      </c>
      <c r="F38">
        <v>631</v>
      </c>
      <c r="G38">
        <v>20</v>
      </c>
      <c r="H38">
        <v>53</v>
      </c>
      <c r="I38">
        <v>125</v>
      </c>
    </row>
    <row r="39" spans="1:9" x14ac:dyDescent="0.25">
      <c r="A39" t="s">
        <v>1</v>
      </c>
      <c r="B39" t="s">
        <v>4</v>
      </c>
      <c r="E39">
        <v>80</v>
      </c>
      <c r="F39">
        <v>38</v>
      </c>
      <c r="G39">
        <v>25</v>
      </c>
      <c r="H39">
        <v>32</v>
      </c>
      <c r="I39">
        <v>226</v>
      </c>
    </row>
    <row r="40" spans="1:9" x14ac:dyDescent="0.25">
      <c r="A40" t="s">
        <v>2</v>
      </c>
      <c r="B40" t="s">
        <v>5</v>
      </c>
      <c r="E40">
        <v>13</v>
      </c>
      <c r="F40">
        <v>225</v>
      </c>
      <c r="G40">
        <v>16</v>
      </c>
      <c r="H40">
        <v>193</v>
      </c>
      <c r="I40">
        <v>126</v>
      </c>
    </row>
    <row r="41" spans="1:9" x14ac:dyDescent="0.25">
      <c r="A41" t="s">
        <v>1</v>
      </c>
      <c r="B41" s="1" t="s">
        <v>6</v>
      </c>
      <c r="C41" s="1"/>
      <c r="D41" s="1"/>
      <c r="E41">
        <v>92</v>
      </c>
      <c r="F41">
        <v>53</v>
      </c>
      <c r="G41">
        <v>11</v>
      </c>
      <c r="H41">
        <v>21</v>
      </c>
      <c r="I41">
        <v>68</v>
      </c>
    </row>
    <row r="42" spans="1:9" x14ac:dyDescent="0.25">
      <c r="A42" t="s">
        <v>2</v>
      </c>
      <c r="B42" t="s">
        <v>6</v>
      </c>
      <c r="E42">
        <v>85</v>
      </c>
      <c r="F42">
        <v>113</v>
      </c>
      <c r="G42">
        <v>34</v>
      </c>
      <c r="H42">
        <v>47</v>
      </c>
      <c r="I42">
        <v>54</v>
      </c>
    </row>
    <row r="43" spans="1:9" x14ac:dyDescent="0.25">
      <c r="A43" t="s">
        <v>2</v>
      </c>
      <c r="B43" t="s">
        <v>4</v>
      </c>
      <c r="E43">
        <v>21</v>
      </c>
      <c r="F43">
        <v>21</v>
      </c>
      <c r="G43">
        <v>13</v>
      </c>
      <c r="H43">
        <v>54</v>
      </c>
      <c r="I43">
        <v>404</v>
      </c>
    </row>
    <row r="44" spans="1:9" x14ac:dyDescent="0.25">
      <c r="A44" t="s">
        <v>1</v>
      </c>
      <c r="B44" t="s">
        <v>6</v>
      </c>
      <c r="E44">
        <v>29</v>
      </c>
      <c r="F44">
        <v>94</v>
      </c>
      <c r="G44">
        <v>24</v>
      </c>
      <c r="H44">
        <v>86</v>
      </c>
      <c r="I44">
        <v>68</v>
      </c>
    </row>
    <row r="45" spans="1:9" x14ac:dyDescent="0.25">
      <c r="A45" t="s">
        <v>2</v>
      </c>
      <c r="B45" t="s">
        <v>6</v>
      </c>
      <c r="E45">
        <v>53</v>
      </c>
      <c r="F45">
        <v>313</v>
      </c>
      <c r="G45">
        <v>19</v>
      </c>
      <c r="H45">
        <v>23</v>
      </c>
      <c r="I45">
        <v>172</v>
      </c>
    </row>
    <row r="46" spans="1:9" x14ac:dyDescent="0.25">
      <c r="A46" t="s">
        <v>2</v>
      </c>
      <c r="B46" s="1" t="s">
        <v>5</v>
      </c>
      <c r="C46" s="1"/>
      <c r="D46" s="1"/>
      <c r="E46">
        <v>210</v>
      </c>
      <c r="F46">
        <v>333</v>
      </c>
      <c r="G46">
        <v>16</v>
      </c>
      <c r="H46">
        <v>130</v>
      </c>
      <c r="I46">
        <v>171</v>
      </c>
    </row>
    <row r="47" spans="1:9" x14ac:dyDescent="0.25">
      <c r="A47" t="s">
        <v>1</v>
      </c>
      <c r="B47" t="s">
        <v>6</v>
      </c>
      <c r="E47">
        <v>115</v>
      </c>
      <c r="F47">
        <v>12</v>
      </c>
      <c r="G47">
        <v>23</v>
      </c>
      <c r="H47">
        <v>57</v>
      </c>
      <c r="I47">
        <v>127</v>
      </c>
    </row>
    <row r="48" spans="1:9" x14ac:dyDescent="0.25">
      <c r="A48" t="s">
        <v>1</v>
      </c>
      <c r="B48" s="1" t="s">
        <v>6</v>
      </c>
      <c r="C48" s="1"/>
      <c r="D48" s="1"/>
      <c r="E48">
        <v>18</v>
      </c>
      <c r="F48">
        <v>32</v>
      </c>
      <c r="G48">
        <v>53</v>
      </c>
      <c r="H48">
        <v>41</v>
      </c>
      <c r="I48">
        <v>88</v>
      </c>
    </row>
    <row r="49" spans="1:9" x14ac:dyDescent="0.25">
      <c r="A49" t="s">
        <v>2</v>
      </c>
      <c r="B49" t="s">
        <v>4</v>
      </c>
      <c r="E49">
        <v>114</v>
      </c>
      <c r="F49">
        <v>432</v>
      </c>
      <c r="G49">
        <v>36</v>
      </c>
      <c r="H49">
        <v>18</v>
      </c>
      <c r="I49">
        <v>66</v>
      </c>
    </row>
    <row r="50" spans="1:9" x14ac:dyDescent="0.25">
      <c r="A50" t="s">
        <v>2</v>
      </c>
      <c r="B50" t="s">
        <v>6</v>
      </c>
      <c r="E50">
        <v>65</v>
      </c>
      <c r="F50">
        <v>193</v>
      </c>
      <c r="G50">
        <v>26</v>
      </c>
      <c r="H50">
        <v>31</v>
      </c>
      <c r="I50">
        <v>70</v>
      </c>
    </row>
    <row r="51" spans="1:9" x14ac:dyDescent="0.25">
      <c r="A51" t="s">
        <v>2</v>
      </c>
      <c r="B51" t="s">
        <v>4</v>
      </c>
      <c r="E51">
        <v>168</v>
      </c>
      <c r="F51">
        <v>517</v>
      </c>
      <c r="G51">
        <v>14</v>
      </c>
      <c r="H51">
        <v>29</v>
      </c>
      <c r="I51">
        <v>72</v>
      </c>
    </row>
    <row r="52" spans="1:9" x14ac:dyDescent="0.25">
      <c r="A52" t="s">
        <v>1</v>
      </c>
      <c r="B52" t="s">
        <v>6</v>
      </c>
      <c r="E52">
        <v>9</v>
      </c>
      <c r="F52">
        <v>147</v>
      </c>
      <c r="G52">
        <v>18</v>
      </c>
      <c r="H52">
        <v>44</v>
      </c>
      <c r="I52">
        <v>47</v>
      </c>
    </row>
    <row r="53" spans="1:9" x14ac:dyDescent="0.25">
      <c r="A53" t="s">
        <v>2</v>
      </c>
      <c r="B53" t="s">
        <v>5</v>
      </c>
      <c r="E53">
        <v>125</v>
      </c>
      <c r="F53">
        <v>1065</v>
      </c>
      <c r="G53">
        <v>23</v>
      </c>
      <c r="H53">
        <v>39</v>
      </c>
      <c r="I53">
        <v>69</v>
      </c>
    </row>
    <row r="54" spans="1:9" x14ac:dyDescent="0.25">
      <c r="A54" t="s">
        <v>1</v>
      </c>
      <c r="B54" t="s">
        <v>6</v>
      </c>
      <c r="E54">
        <v>53</v>
      </c>
      <c r="F54">
        <v>9</v>
      </c>
      <c r="G54">
        <v>19</v>
      </c>
      <c r="H54">
        <v>19</v>
      </c>
      <c r="I54">
        <v>242</v>
      </c>
    </row>
    <row r="55" spans="1:9" x14ac:dyDescent="0.25">
      <c r="A55" t="s">
        <v>1</v>
      </c>
      <c r="B55" t="s">
        <v>4</v>
      </c>
      <c r="E55">
        <v>4</v>
      </c>
      <c r="F55">
        <v>699</v>
      </c>
      <c r="G55">
        <v>15</v>
      </c>
      <c r="H55">
        <v>15</v>
      </c>
      <c r="I55">
        <v>66</v>
      </c>
    </row>
    <row r="56" spans="1:9" x14ac:dyDescent="0.25">
      <c r="A56" t="s">
        <v>2</v>
      </c>
      <c r="B56" t="s">
        <v>4</v>
      </c>
      <c r="E56">
        <v>27</v>
      </c>
      <c r="F56">
        <v>811</v>
      </c>
      <c r="G56">
        <v>11</v>
      </c>
      <c r="H56">
        <v>32</v>
      </c>
      <c r="I56">
        <v>71</v>
      </c>
    </row>
    <row r="57" spans="1:9" x14ac:dyDescent="0.25">
      <c r="A57" t="s">
        <v>1</v>
      </c>
      <c r="B57" s="1" t="s">
        <v>4</v>
      </c>
      <c r="C57" s="1"/>
      <c r="D57" s="1"/>
      <c r="E57">
        <v>107</v>
      </c>
      <c r="F57">
        <v>115</v>
      </c>
      <c r="G57">
        <v>13</v>
      </c>
      <c r="H57">
        <v>53</v>
      </c>
      <c r="I57">
        <v>125</v>
      </c>
    </row>
    <row r="58" spans="1:9" x14ac:dyDescent="0.25">
      <c r="A58" t="s">
        <v>1</v>
      </c>
      <c r="B58" t="s">
        <v>4</v>
      </c>
      <c r="E58">
        <v>31</v>
      </c>
      <c r="F58">
        <v>176</v>
      </c>
      <c r="G58">
        <v>6</v>
      </c>
      <c r="H58">
        <v>30</v>
      </c>
      <c r="I58">
        <v>189</v>
      </c>
    </row>
    <row r="59" spans="1:9" x14ac:dyDescent="0.25">
      <c r="A59" t="s">
        <v>2</v>
      </c>
      <c r="B59" t="s">
        <v>4</v>
      </c>
      <c r="E59">
        <v>77</v>
      </c>
      <c r="F59">
        <v>239</v>
      </c>
      <c r="G59">
        <v>7</v>
      </c>
      <c r="H59">
        <v>22</v>
      </c>
      <c r="I59">
        <v>71</v>
      </c>
    </row>
    <row r="60" spans="1:9" x14ac:dyDescent="0.25">
      <c r="A60" t="s">
        <v>1</v>
      </c>
      <c r="B60" s="1" t="s">
        <v>4</v>
      </c>
      <c r="C60" s="1"/>
      <c r="D60" s="1"/>
      <c r="E60">
        <v>148</v>
      </c>
      <c r="F60">
        <v>226</v>
      </c>
      <c r="G60">
        <v>21</v>
      </c>
      <c r="H60">
        <v>45</v>
      </c>
      <c r="I60">
        <v>178</v>
      </c>
    </row>
    <row r="61" spans="1:9" x14ac:dyDescent="0.25">
      <c r="A61" t="s">
        <v>1</v>
      </c>
      <c r="B61" t="s">
        <v>6</v>
      </c>
      <c r="E61">
        <v>43</v>
      </c>
      <c r="F61">
        <v>91</v>
      </c>
      <c r="G61">
        <v>14</v>
      </c>
      <c r="H61">
        <v>15</v>
      </c>
      <c r="I61">
        <v>389</v>
      </c>
    </row>
    <row r="62" spans="1:9" x14ac:dyDescent="0.25">
      <c r="A62" t="s">
        <v>2</v>
      </c>
      <c r="B62" t="s">
        <v>6</v>
      </c>
      <c r="E62">
        <v>212</v>
      </c>
      <c r="F62">
        <v>105</v>
      </c>
      <c r="G62">
        <v>6</v>
      </c>
      <c r="H62">
        <v>19</v>
      </c>
      <c r="I62">
        <v>58</v>
      </c>
    </row>
    <row r="63" spans="1:9" x14ac:dyDescent="0.25">
      <c r="A63" t="s">
        <v>2</v>
      </c>
      <c r="B63" s="1" t="s">
        <v>4</v>
      </c>
      <c r="C63" s="1"/>
      <c r="D63" s="1"/>
      <c r="E63">
        <v>92</v>
      </c>
      <c r="F63">
        <v>98</v>
      </c>
      <c r="G63">
        <v>11</v>
      </c>
      <c r="H63">
        <v>53</v>
      </c>
      <c r="I63">
        <v>152</v>
      </c>
    </row>
    <row r="64" spans="1:9" x14ac:dyDescent="0.25">
      <c r="A64" t="s">
        <v>2</v>
      </c>
      <c r="B64" t="s">
        <v>6</v>
      </c>
      <c r="E64">
        <v>10</v>
      </c>
      <c r="F64">
        <v>106</v>
      </c>
      <c r="G64">
        <v>17</v>
      </c>
      <c r="H64">
        <v>28</v>
      </c>
      <c r="I64">
        <v>191</v>
      </c>
    </row>
    <row r="65" spans="1:9" x14ac:dyDescent="0.25">
      <c r="A65" t="s">
        <v>1</v>
      </c>
      <c r="B65" s="1" t="s">
        <v>5</v>
      </c>
      <c r="C65" s="1"/>
      <c r="D65" s="1"/>
      <c r="E65">
        <v>86</v>
      </c>
      <c r="F65">
        <v>86</v>
      </c>
      <c r="G65">
        <v>6</v>
      </c>
      <c r="H65">
        <v>37</v>
      </c>
      <c r="I65">
        <v>180</v>
      </c>
    </row>
    <row r="66" spans="1:9" x14ac:dyDescent="0.25">
      <c r="A66" t="s">
        <v>1</v>
      </c>
      <c r="B66" t="s">
        <v>4</v>
      </c>
      <c r="E66">
        <v>93</v>
      </c>
      <c r="F66">
        <v>200</v>
      </c>
      <c r="G66">
        <v>11</v>
      </c>
      <c r="H66">
        <v>36</v>
      </c>
      <c r="I66">
        <v>378</v>
      </c>
    </row>
    <row r="67" spans="1:9" x14ac:dyDescent="0.25">
      <c r="A67" t="s">
        <v>2</v>
      </c>
      <c r="B67" s="1" t="s">
        <v>5</v>
      </c>
      <c r="C67" s="1"/>
      <c r="D67" s="1"/>
      <c r="E67">
        <v>165</v>
      </c>
      <c r="F67">
        <v>817</v>
      </c>
      <c r="G67">
        <v>8</v>
      </c>
      <c r="H67">
        <v>15</v>
      </c>
      <c r="I67">
        <v>125</v>
      </c>
    </row>
    <row r="68" spans="1:9" x14ac:dyDescent="0.25">
      <c r="A68" t="s">
        <v>2</v>
      </c>
      <c r="B68" t="s">
        <v>1</v>
      </c>
      <c r="E68">
        <v>238</v>
      </c>
      <c r="F68">
        <v>162</v>
      </c>
      <c r="G68">
        <v>25</v>
      </c>
      <c r="H68">
        <v>44</v>
      </c>
      <c r="I68">
        <v>64</v>
      </c>
    </row>
    <row r="69" spans="1:9" x14ac:dyDescent="0.25">
      <c r="A69" t="s">
        <v>1</v>
      </c>
      <c r="B69" t="s">
        <v>5</v>
      </c>
      <c r="E69">
        <v>150</v>
      </c>
      <c r="F69">
        <v>414</v>
      </c>
      <c r="G69">
        <v>31</v>
      </c>
      <c r="H69">
        <v>46</v>
      </c>
      <c r="I69">
        <v>69</v>
      </c>
    </row>
    <row r="70" spans="1:9" x14ac:dyDescent="0.25">
      <c r="A70" t="s">
        <v>2</v>
      </c>
      <c r="B70" s="1" t="s">
        <v>5</v>
      </c>
      <c r="C70" s="1"/>
      <c r="D70" s="1"/>
      <c r="E70">
        <v>94</v>
      </c>
      <c r="F70">
        <v>320</v>
      </c>
      <c r="G70">
        <v>8</v>
      </c>
      <c r="H70">
        <v>51</v>
      </c>
      <c r="I70">
        <v>70</v>
      </c>
    </row>
    <row r="71" spans="1:9" x14ac:dyDescent="0.25">
      <c r="A71" t="s">
        <v>1</v>
      </c>
      <c r="B71" t="s">
        <v>4</v>
      </c>
      <c r="E71">
        <v>337</v>
      </c>
      <c r="F71">
        <v>206</v>
      </c>
      <c r="G71">
        <v>10</v>
      </c>
      <c r="H71">
        <v>29</v>
      </c>
      <c r="I71">
        <v>59</v>
      </c>
    </row>
    <row r="72" spans="1:9" x14ac:dyDescent="0.25">
      <c r="A72" t="s">
        <v>1</v>
      </c>
      <c r="B72" t="s">
        <v>6</v>
      </c>
      <c r="E72">
        <v>167</v>
      </c>
      <c r="F72">
        <v>29</v>
      </c>
      <c r="G72">
        <v>13</v>
      </c>
      <c r="H72">
        <v>21</v>
      </c>
      <c r="I72">
        <v>243</v>
      </c>
    </row>
    <row r="73" spans="1:9" x14ac:dyDescent="0.25">
      <c r="A73" t="s">
        <v>2</v>
      </c>
      <c r="B73" t="s">
        <v>5</v>
      </c>
      <c r="E73">
        <v>119</v>
      </c>
      <c r="F73">
        <v>265</v>
      </c>
      <c r="G73">
        <v>13</v>
      </c>
      <c r="H73">
        <v>43</v>
      </c>
      <c r="I73">
        <v>167</v>
      </c>
    </row>
    <row r="74" spans="1:9" x14ac:dyDescent="0.25">
      <c r="A74" t="s">
        <v>2</v>
      </c>
      <c r="B74" t="s">
        <v>6</v>
      </c>
      <c r="E74">
        <v>79</v>
      </c>
      <c r="F74">
        <v>81</v>
      </c>
      <c r="G74">
        <v>28</v>
      </c>
      <c r="H74">
        <v>64</v>
      </c>
      <c r="I74">
        <v>186</v>
      </c>
    </row>
    <row r="75" spans="1:9" x14ac:dyDescent="0.25">
      <c r="A75" t="s">
        <v>2</v>
      </c>
      <c r="B75" s="1" t="s">
        <v>4</v>
      </c>
      <c r="C75" s="1"/>
      <c r="D75" s="1"/>
      <c r="E75">
        <v>73</v>
      </c>
      <c r="F75">
        <v>257</v>
      </c>
      <c r="G75">
        <v>31</v>
      </c>
      <c r="H75">
        <v>69</v>
      </c>
      <c r="I75">
        <v>116</v>
      </c>
    </row>
    <row r="76" spans="1:9" x14ac:dyDescent="0.25">
      <c r="A76" t="s">
        <v>1</v>
      </c>
      <c r="B76" t="s">
        <v>5</v>
      </c>
      <c r="E76">
        <v>43</v>
      </c>
      <c r="F76">
        <v>239</v>
      </c>
      <c r="G76">
        <v>33</v>
      </c>
      <c r="H76">
        <v>63</v>
      </c>
      <c r="I76">
        <v>422</v>
      </c>
    </row>
    <row r="77" spans="1:9" x14ac:dyDescent="0.25">
      <c r="A77" t="s">
        <v>1</v>
      </c>
      <c r="B77" t="s">
        <v>6</v>
      </c>
      <c r="E77">
        <v>102</v>
      </c>
      <c r="F77">
        <v>86</v>
      </c>
      <c r="G77">
        <v>25</v>
      </c>
      <c r="H77">
        <v>42</v>
      </c>
      <c r="I77">
        <v>121</v>
      </c>
    </row>
    <row r="78" spans="1:9" x14ac:dyDescent="0.25">
      <c r="A78" t="s">
        <v>1</v>
      </c>
      <c r="B78" s="1" t="s">
        <v>6</v>
      </c>
      <c r="C78" s="1"/>
      <c r="D78" s="1"/>
      <c r="E78">
        <v>175</v>
      </c>
      <c r="F78">
        <v>88</v>
      </c>
      <c r="G78">
        <v>74</v>
      </c>
      <c r="H78">
        <v>13</v>
      </c>
      <c r="I78">
        <v>93</v>
      </c>
    </row>
    <row r="79" spans="1:9" x14ac:dyDescent="0.25">
      <c r="A79" t="s">
        <v>1</v>
      </c>
      <c r="B79" t="s">
        <v>6</v>
      </c>
      <c r="E79">
        <v>8</v>
      </c>
      <c r="F79">
        <v>43</v>
      </c>
      <c r="G79">
        <v>32</v>
      </c>
      <c r="H79">
        <v>42</v>
      </c>
      <c r="I79">
        <v>122</v>
      </c>
    </row>
    <row r="80" spans="1:9" x14ac:dyDescent="0.25">
      <c r="A80" t="s">
        <v>1</v>
      </c>
      <c r="B80" t="s">
        <v>4</v>
      </c>
      <c r="E80">
        <v>98</v>
      </c>
      <c r="F80">
        <v>35</v>
      </c>
      <c r="G80">
        <v>22</v>
      </c>
      <c r="H80">
        <v>13</v>
      </c>
      <c r="I80">
        <v>178</v>
      </c>
    </row>
    <row r="81" spans="1:9" x14ac:dyDescent="0.25">
      <c r="A81" t="s">
        <v>2</v>
      </c>
      <c r="B81" t="s">
        <v>5</v>
      </c>
      <c r="E81">
        <v>54</v>
      </c>
      <c r="F81">
        <v>517</v>
      </c>
      <c r="G81">
        <v>17</v>
      </c>
      <c r="H81">
        <v>132</v>
      </c>
      <c r="I81">
        <v>126</v>
      </c>
    </row>
    <row r="82" spans="1:9" x14ac:dyDescent="0.25">
      <c r="A82" t="s">
        <v>2</v>
      </c>
      <c r="B82" s="1" t="s">
        <v>4</v>
      </c>
      <c r="C82" s="1"/>
      <c r="D82" s="1"/>
      <c r="E82">
        <v>262</v>
      </c>
      <c r="F82">
        <v>158</v>
      </c>
      <c r="G82">
        <v>7</v>
      </c>
      <c r="H82">
        <v>30</v>
      </c>
      <c r="I82">
        <v>203</v>
      </c>
    </row>
    <row r="83" spans="1:9" x14ac:dyDescent="0.25">
      <c r="A83" t="s">
        <v>2</v>
      </c>
      <c r="B83" t="s">
        <v>5</v>
      </c>
      <c r="E83">
        <v>165</v>
      </c>
      <c r="F83">
        <v>295</v>
      </c>
      <c r="G83">
        <v>19</v>
      </c>
      <c r="H83">
        <v>15</v>
      </c>
      <c r="I83">
        <v>181</v>
      </c>
    </row>
    <row r="84" spans="1:9" x14ac:dyDescent="0.25">
      <c r="A84" t="s">
        <v>1</v>
      </c>
      <c r="B84" t="s">
        <v>4</v>
      </c>
      <c r="E84">
        <v>181</v>
      </c>
      <c r="F84">
        <v>628</v>
      </c>
      <c r="G84">
        <v>56</v>
      </c>
      <c r="H84">
        <v>56</v>
      </c>
      <c r="I84">
        <v>61</v>
      </c>
    </row>
    <row r="85" spans="1:9" x14ac:dyDescent="0.25">
      <c r="A85" t="s">
        <v>1</v>
      </c>
      <c r="B85" t="s">
        <v>6</v>
      </c>
      <c r="E85">
        <v>25</v>
      </c>
      <c r="F85">
        <v>95</v>
      </c>
      <c r="G85">
        <v>12</v>
      </c>
      <c r="H85">
        <v>29</v>
      </c>
      <c r="I85">
        <v>158</v>
      </c>
    </row>
    <row r="86" spans="1:9" x14ac:dyDescent="0.25">
      <c r="A86" t="s">
        <v>2</v>
      </c>
      <c r="B86" t="s">
        <v>6</v>
      </c>
      <c r="E86">
        <v>54</v>
      </c>
      <c r="F86">
        <v>227</v>
      </c>
      <c r="G86">
        <v>14</v>
      </c>
      <c r="H86">
        <v>100</v>
      </c>
      <c r="I86">
        <v>203</v>
      </c>
    </row>
    <row r="87" spans="1:9" x14ac:dyDescent="0.25">
      <c r="A87" t="s">
        <v>2</v>
      </c>
      <c r="B87" s="1" t="s">
        <v>4</v>
      </c>
      <c r="C87" s="1"/>
      <c r="D87" s="1"/>
      <c r="E87">
        <v>103</v>
      </c>
      <c r="F87">
        <v>168</v>
      </c>
      <c r="G87">
        <v>57</v>
      </c>
      <c r="H87">
        <v>12</v>
      </c>
      <c r="I87">
        <v>97</v>
      </c>
    </row>
    <row r="88" spans="1:9" x14ac:dyDescent="0.25">
      <c r="A88" t="s">
        <v>2</v>
      </c>
      <c r="B88" t="s">
        <v>6</v>
      </c>
      <c r="E88">
        <v>95</v>
      </c>
      <c r="F88">
        <v>82</v>
      </c>
      <c r="G88">
        <v>20</v>
      </c>
      <c r="H88">
        <v>11</v>
      </c>
      <c r="I88">
        <v>42</v>
      </c>
    </row>
    <row r="89" spans="1:9" x14ac:dyDescent="0.25">
      <c r="A89" t="s">
        <v>2</v>
      </c>
      <c r="B89" t="s">
        <v>6</v>
      </c>
      <c r="E89">
        <v>43</v>
      </c>
      <c r="F89">
        <v>167</v>
      </c>
      <c r="G89">
        <v>25</v>
      </c>
      <c r="H89">
        <v>23</v>
      </c>
      <c r="I89">
        <v>119</v>
      </c>
    </row>
    <row r="90" spans="1:9" x14ac:dyDescent="0.25">
      <c r="A90" t="s">
        <v>2</v>
      </c>
      <c r="B90" t="s">
        <v>5</v>
      </c>
      <c r="E90">
        <v>274</v>
      </c>
      <c r="F90">
        <v>1040</v>
      </c>
      <c r="G90">
        <v>16</v>
      </c>
      <c r="H90">
        <v>26</v>
      </c>
      <c r="I90">
        <v>65</v>
      </c>
    </row>
    <row r="91" spans="1:9" x14ac:dyDescent="0.25">
      <c r="A91" t="s">
        <v>1</v>
      </c>
      <c r="B91" t="s">
        <v>4</v>
      </c>
      <c r="E91">
        <v>41</v>
      </c>
      <c r="F91">
        <v>409</v>
      </c>
      <c r="G91">
        <v>11</v>
      </c>
      <c r="H91">
        <v>44</v>
      </c>
      <c r="I91">
        <v>154</v>
      </c>
    </row>
    <row r="92" spans="1:9" x14ac:dyDescent="0.25">
      <c r="A92" t="s">
        <v>2</v>
      </c>
      <c r="B92" s="1" t="s">
        <v>6</v>
      </c>
      <c r="C92" s="1"/>
      <c r="D92" s="1"/>
      <c r="E92">
        <v>71</v>
      </c>
      <c r="F92">
        <v>303</v>
      </c>
      <c r="G92">
        <v>34</v>
      </c>
      <c r="H92">
        <v>30</v>
      </c>
      <c r="I92">
        <v>196</v>
      </c>
    </row>
    <row r="93" spans="1:9" x14ac:dyDescent="0.25">
      <c r="A93" t="s">
        <v>1</v>
      </c>
      <c r="B93" t="s">
        <v>6</v>
      </c>
      <c r="E93">
        <v>75</v>
      </c>
      <c r="F93">
        <v>192</v>
      </c>
      <c r="G93">
        <v>13</v>
      </c>
      <c r="H93">
        <v>151</v>
      </c>
      <c r="I93">
        <v>239</v>
      </c>
    </row>
    <row r="94" spans="1:9" x14ac:dyDescent="0.25">
      <c r="A94" t="s">
        <v>2</v>
      </c>
      <c r="B94" t="s">
        <v>6</v>
      </c>
      <c r="E94">
        <v>160</v>
      </c>
      <c r="F94">
        <v>29</v>
      </c>
      <c r="G94">
        <v>24</v>
      </c>
      <c r="H94">
        <v>47</v>
      </c>
      <c r="I94">
        <v>64</v>
      </c>
    </row>
    <row r="95" spans="1:9" x14ac:dyDescent="0.25">
      <c r="A95" t="s">
        <v>1</v>
      </c>
      <c r="B95" t="s">
        <v>5</v>
      </c>
      <c r="E95">
        <v>86</v>
      </c>
      <c r="F95">
        <v>745</v>
      </c>
      <c r="G95">
        <v>19</v>
      </c>
      <c r="H95">
        <v>48</v>
      </c>
      <c r="I95">
        <v>64</v>
      </c>
    </row>
    <row r="96" spans="1:9" x14ac:dyDescent="0.25">
      <c r="A96" t="s">
        <v>2</v>
      </c>
      <c r="B96" t="s">
        <v>4</v>
      </c>
      <c r="E96">
        <v>147</v>
      </c>
      <c r="F96">
        <v>314</v>
      </c>
      <c r="G96">
        <v>16</v>
      </c>
      <c r="H96">
        <v>63</v>
      </c>
      <c r="I96">
        <v>190</v>
      </c>
    </row>
    <row r="97" spans="1:9" x14ac:dyDescent="0.25">
      <c r="A97" t="s">
        <v>2</v>
      </c>
      <c r="B97" t="s">
        <v>4</v>
      </c>
      <c r="E97">
        <v>143</v>
      </c>
      <c r="F97">
        <v>643</v>
      </c>
      <c r="G97">
        <v>23</v>
      </c>
      <c r="H97">
        <v>30</v>
      </c>
      <c r="I97">
        <v>49</v>
      </c>
    </row>
    <row r="98" spans="1:9" x14ac:dyDescent="0.25">
      <c r="A98" t="s">
        <v>2</v>
      </c>
      <c r="B98" t="s">
        <v>6</v>
      </c>
      <c r="E98">
        <v>17</v>
      </c>
      <c r="F98">
        <v>183</v>
      </c>
      <c r="G98">
        <v>53</v>
      </c>
      <c r="H98">
        <v>48</v>
      </c>
      <c r="I98">
        <v>232</v>
      </c>
    </row>
    <row r="99" spans="1:9" x14ac:dyDescent="0.25">
      <c r="A99" t="s">
        <v>1</v>
      </c>
      <c r="B99" s="1" t="s">
        <v>6</v>
      </c>
      <c r="C99" s="1"/>
      <c r="D99" s="1"/>
      <c r="E99">
        <v>8</v>
      </c>
      <c r="F99">
        <v>56</v>
      </c>
      <c r="G99">
        <v>36</v>
      </c>
      <c r="H99">
        <v>93</v>
      </c>
      <c r="I99">
        <v>174</v>
      </c>
    </row>
    <row r="100" spans="1:9" x14ac:dyDescent="0.25">
      <c r="A100" t="s">
        <v>2</v>
      </c>
      <c r="B100" t="s">
        <v>4</v>
      </c>
      <c r="E100">
        <v>94</v>
      </c>
      <c r="F100">
        <v>170</v>
      </c>
      <c r="G100">
        <v>26</v>
      </c>
      <c r="H100">
        <v>33</v>
      </c>
      <c r="I100">
        <v>168</v>
      </c>
    </row>
    <row r="101" spans="1:9" x14ac:dyDescent="0.25">
      <c r="A101" t="s">
        <v>2</v>
      </c>
      <c r="B101" t="s">
        <v>4</v>
      </c>
      <c r="E101">
        <v>50</v>
      </c>
      <c r="F101">
        <v>318</v>
      </c>
      <c r="G101">
        <v>14</v>
      </c>
      <c r="H101">
        <v>46</v>
      </c>
      <c r="I101">
        <v>67</v>
      </c>
    </row>
    <row r="102" spans="1:9" x14ac:dyDescent="0.25">
      <c r="A102" t="s">
        <v>1</v>
      </c>
      <c r="B102" s="1" t="s">
        <v>6</v>
      </c>
      <c r="C102" s="1"/>
      <c r="D102" s="1"/>
      <c r="E102">
        <v>24</v>
      </c>
      <c r="F102">
        <v>502</v>
      </c>
      <c r="G102">
        <v>10</v>
      </c>
      <c r="H102">
        <v>58</v>
      </c>
      <c r="I102">
        <v>70</v>
      </c>
    </row>
    <row r="103" spans="1:9" x14ac:dyDescent="0.25">
      <c r="A103" t="s">
        <v>1</v>
      </c>
      <c r="B103" s="1" t="s">
        <v>6</v>
      </c>
      <c r="C103" s="1"/>
      <c r="D103" s="1"/>
      <c r="E103">
        <v>77</v>
      </c>
      <c r="F103">
        <v>395</v>
      </c>
      <c r="G103">
        <v>13</v>
      </c>
      <c r="H103">
        <v>92</v>
      </c>
      <c r="I103">
        <v>119</v>
      </c>
    </row>
    <row r="104" spans="1:9" x14ac:dyDescent="0.25">
      <c r="A104" t="s">
        <v>1</v>
      </c>
      <c r="B104" s="1" t="s">
        <v>6</v>
      </c>
      <c r="C104" s="1"/>
      <c r="D104" s="1"/>
      <c r="E104">
        <v>434</v>
      </c>
      <c r="F104">
        <v>418</v>
      </c>
      <c r="G104">
        <v>13</v>
      </c>
      <c r="H104">
        <v>19</v>
      </c>
      <c r="I104">
        <v>46</v>
      </c>
    </row>
    <row r="105" spans="1:9" x14ac:dyDescent="0.25">
      <c r="A105" t="s">
        <v>2</v>
      </c>
      <c r="B105" t="s">
        <v>5</v>
      </c>
      <c r="E105">
        <v>293</v>
      </c>
      <c r="F105">
        <v>508</v>
      </c>
      <c r="G105">
        <v>28</v>
      </c>
      <c r="H105">
        <v>43</v>
      </c>
      <c r="I105">
        <v>121</v>
      </c>
    </row>
    <row r="106" spans="1:9" x14ac:dyDescent="0.25">
      <c r="A106" t="s">
        <v>2</v>
      </c>
      <c r="B106" t="s">
        <v>4</v>
      </c>
      <c r="E106">
        <v>131</v>
      </c>
      <c r="F106">
        <v>355</v>
      </c>
      <c r="G106">
        <v>31</v>
      </c>
      <c r="H106">
        <v>28</v>
      </c>
    </row>
    <row r="107" spans="1:9" x14ac:dyDescent="0.25">
      <c r="A107" t="s">
        <v>2</v>
      </c>
      <c r="B107" t="s">
        <v>4</v>
      </c>
      <c r="E107">
        <v>56</v>
      </c>
      <c r="F107">
        <v>402</v>
      </c>
      <c r="G107">
        <v>33</v>
      </c>
      <c r="H107">
        <v>29</v>
      </c>
    </row>
    <row r="108" spans="1:9" x14ac:dyDescent="0.25">
      <c r="A108" t="s">
        <v>1</v>
      </c>
      <c r="B108" t="s">
        <v>6</v>
      </c>
      <c r="E108">
        <v>116</v>
      </c>
      <c r="F108">
        <v>173</v>
      </c>
      <c r="G108">
        <v>25</v>
      </c>
      <c r="H108">
        <v>49</v>
      </c>
    </row>
    <row r="109" spans="1:9" x14ac:dyDescent="0.25">
      <c r="A109" t="s">
        <v>1</v>
      </c>
      <c r="B109" t="s">
        <v>4</v>
      </c>
      <c r="E109">
        <v>18</v>
      </c>
      <c r="F109">
        <v>606</v>
      </c>
      <c r="G109">
        <v>74</v>
      </c>
      <c r="H109">
        <v>47</v>
      </c>
    </row>
    <row r="110" spans="1:9" x14ac:dyDescent="0.25">
      <c r="A110" t="s">
        <v>1</v>
      </c>
      <c r="B110" t="s">
        <v>6</v>
      </c>
      <c r="E110">
        <v>82</v>
      </c>
      <c r="F110">
        <v>611</v>
      </c>
      <c r="G110">
        <v>32</v>
      </c>
      <c r="H110">
        <v>16</v>
      </c>
    </row>
    <row r="111" spans="1:9" x14ac:dyDescent="0.25">
      <c r="A111" t="s">
        <v>2</v>
      </c>
      <c r="B111" s="1" t="s">
        <v>4</v>
      </c>
      <c r="C111" s="1"/>
      <c r="D111" s="1"/>
      <c r="E111">
        <v>121</v>
      </c>
      <c r="F111">
        <v>176</v>
      </c>
      <c r="G111">
        <v>22</v>
      </c>
      <c r="H111">
        <v>63</v>
      </c>
    </row>
    <row r="112" spans="1:9" x14ac:dyDescent="0.25">
      <c r="A112" t="s">
        <v>2</v>
      </c>
      <c r="B112" s="1" t="s">
        <v>5</v>
      </c>
      <c r="C112" s="1"/>
      <c r="D112" s="1"/>
      <c r="E112">
        <v>57</v>
      </c>
      <c r="F112">
        <v>300</v>
      </c>
      <c r="G112">
        <v>17</v>
      </c>
      <c r="H112">
        <v>24</v>
      </c>
    </row>
    <row r="113" spans="1:8" x14ac:dyDescent="0.25">
      <c r="A113" t="s">
        <v>1</v>
      </c>
      <c r="B113" s="1" t="s">
        <v>6</v>
      </c>
      <c r="C113" s="1"/>
      <c r="D113" s="1"/>
      <c r="E113">
        <v>225</v>
      </c>
      <c r="F113">
        <v>425</v>
      </c>
      <c r="G113">
        <v>7</v>
      </c>
      <c r="H113">
        <v>42</v>
      </c>
    </row>
    <row r="114" spans="1:8" x14ac:dyDescent="0.25">
      <c r="A114" t="s">
        <v>1</v>
      </c>
      <c r="B114" t="s">
        <v>7</v>
      </c>
      <c r="E114">
        <v>6</v>
      </c>
      <c r="F114">
        <v>79</v>
      </c>
      <c r="G114">
        <v>19</v>
      </c>
      <c r="H114">
        <v>57</v>
      </c>
    </row>
    <row r="115" spans="1:8" x14ac:dyDescent="0.25">
      <c r="A115" t="s">
        <v>2</v>
      </c>
      <c r="B115" s="1" t="s">
        <v>6</v>
      </c>
      <c r="C115" s="1"/>
      <c r="D115" s="1"/>
      <c r="E115">
        <v>63</v>
      </c>
      <c r="F115">
        <v>119</v>
      </c>
      <c r="G115">
        <v>56</v>
      </c>
      <c r="H115">
        <v>33</v>
      </c>
    </row>
    <row r="116" spans="1:8" x14ac:dyDescent="0.25">
      <c r="A116" t="s">
        <v>1</v>
      </c>
      <c r="B116" t="s">
        <v>4</v>
      </c>
      <c r="E116">
        <v>69</v>
      </c>
      <c r="F116">
        <v>84</v>
      </c>
      <c r="G116">
        <v>12</v>
      </c>
      <c r="H116">
        <v>101</v>
      </c>
    </row>
    <row r="117" spans="1:8" x14ac:dyDescent="0.25">
      <c r="A117" t="s">
        <v>2</v>
      </c>
      <c r="B117" s="1" t="s">
        <v>6</v>
      </c>
      <c r="C117" s="1"/>
      <c r="D117" s="1"/>
      <c r="E117">
        <v>122</v>
      </c>
      <c r="F117">
        <v>177</v>
      </c>
      <c r="G117">
        <v>14</v>
      </c>
      <c r="H117">
        <v>25</v>
      </c>
    </row>
    <row r="118" spans="1:8" x14ac:dyDescent="0.25">
      <c r="A118" t="s">
        <v>2</v>
      </c>
      <c r="B118" t="s">
        <v>4</v>
      </c>
      <c r="E118">
        <v>5</v>
      </c>
      <c r="F118">
        <v>135</v>
      </c>
      <c r="G118">
        <v>57</v>
      </c>
      <c r="H118">
        <v>90</v>
      </c>
    </row>
    <row r="119" spans="1:8" x14ac:dyDescent="0.25">
      <c r="A119" t="s">
        <v>1</v>
      </c>
      <c r="B119" t="s">
        <v>6</v>
      </c>
      <c r="E119">
        <v>6</v>
      </c>
      <c r="F119">
        <v>121</v>
      </c>
      <c r="H119">
        <v>57</v>
      </c>
    </row>
    <row r="120" spans="1:8" x14ac:dyDescent="0.25">
      <c r="A120" t="s">
        <v>2</v>
      </c>
      <c r="B120" s="1" t="s">
        <v>4</v>
      </c>
      <c r="C120" s="1"/>
      <c r="D120" s="1"/>
      <c r="E120">
        <v>158</v>
      </c>
      <c r="F120">
        <v>580</v>
      </c>
      <c r="H120">
        <v>40</v>
      </c>
    </row>
    <row r="121" spans="1:8" x14ac:dyDescent="0.25">
      <c r="A121" t="s">
        <v>2</v>
      </c>
      <c r="B121" t="s">
        <v>5</v>
      </c>
      <c r="E121">
        <v>28</v>
      </c>
      <c r="F121">
        <v>335</v>
      </c>
      <c r="H121">
        <v>14</v>
      </c>
    </row>
    <row r="122" spans="1:8" x14ac:dyDescent="0.25">
      <c r="A122" t="s">
        <v>2</v>
      </c>
      <c r="B122" s="1" t="s">
        <v>5</v>
      </c>
      <c r="C122" s="1"/>
      <c r="D122" s="1"/>
      <c r="E122">
        <v>90</v>
      </c>
      <c r="F122">
        <v>646</v>
      </c>
      <c r="H122">
        <v>29</v>
      </c>
    </row>
    <row r="123" spans="1:8" x14ac:dyDescent="0.25">
      <c r="A123" t="s">
        <v>2</v>
      </c>
      <c r="B123" t="s">
        <v>6</v>
      </c>
      <c r="E123">
        <v>20</v>
      </c>
      <c r="F123">
        <v>132</v>
      </c>
      <c r="H123">
        <v>97</v>
      </c>
    </row>
    <row r="124" spans="1:8" x14ac:dyDescent="0.25">
      <c r="A124" t="s">
        <v>1</v>
      </c>
      <c r="B124" s="1" t="s">
        <v>4</v>
      </c>
      <c r="C124" s="1"/>
      <c r="D124" s="1"/>
      <c r="E124">
        <v>200</v>
      </c>
      <c r="F124">
        <v>688</v>
      </c>
      <c r="H124">
        <v>133</v>
      </c>
    </row>
    <row r="125" spans="1:8" x14ac:dyDescent="0.25">
      <c r="A125" t="s">
        <v>2</v>
      </c>
      <c r="B125" t="s">
        <v>4</v>
      </c>
      <c r="E125">
        <v>384</v>
      </c>
      <c r="F125">
        <v>625</v>
      </c>
      <c r="H125">
        <v>15</v>
      </c>
    </row>
    <row r="126" spans="1:8" x14ac:dyDescent="0.25">
      <c r="A126" t="s">
        <v>2</v>
      </c>
      <c r="B126" s="1" t="s">
        <v>5</v>
      </c>
      <c r="C126" s="1"/>
      <c r="D126" s="1"/>
      <c r="E126">
        <v>83</v>
      </c>
      <c r="F126">
        <v>1212</v>
      </c>
      <c r="H126">
        <v>41</v>
      </c>
    </row>
    <row r="127" spans="1:8" x14ac:dyDescent="0.25">
      <c r="A127" t="s">
        <v>1</v>
      </c>
      <c r="B127" t="s">
        <v>6</v>
      </c>
      <c r="E127">
        <v>143</v>
      </c>
      <c r="F127">
        <v>48</v>
      </c>
      <c r="H127">
        <v>17</v>
      </c>
    </row>
    <row r="128" spans="1:8" x14ac:dyDescent="0.25">
      <c r="A128" t="s">
        <v>1</v>
      </c>
      <c r="B128" s="1" t="s">
        <v>6</v>
      </c>
      <c r="C128" s="1"/>
      <c r="D128" s="1"/>
      <c r="E128">
        <v>80</v>
      </c>
      <c r="F128">
        <v>108</v>
      </c>
    </row>
    <row r="129" spans="1:6" x14ac:dyDescent="0.25">
      <c r="A129" t="s">
        <v>2</v>
      </c>
      <c r="B129" t="s">
        <v>4</v>
      </c>
      <c r="E129">
        <v>5</v>
      </c>
      <c r="F129">
        <v>305</v>
      </c>
    </row>
    <row r="130" spans="1:6" x14ac:dyDescent="0.25">
      <c r="A130" t="s">
        <v>2</v>
      </c>
      <c r="B130" s="1" t="s">
        <v>6</v>
      </c>
      <c r="C130" s="1"/>
      <c r="D130" s="1"/>
      <c r="E130">
        <v>332</v>
      </c>
      <c r="F130">
        <v>517</v>
      </c>
    </row>
    <row r="131" spans="1:6" x14ac:dyDescent="0.25">
      <c r="A131" t="s">
        <v>2</v>
      </c>
      <c r="B131" t="s">
        <v>6</v>
      </c>
      <c r="E131">
        <v>26</v>
      </c>
      <c r="F131">
        <v>65</v>
      </c>
    </row>
    <row r="132" spans="1:6" x14ac:dyDescent="0.25">
      <c r="A132" t="s">
        <v>1</v>
      </c>
      <c r="B132" t="s">
        <v>4</v>
      </c>
      <c r="E132">
        <v>20</v>
      </c>
      <c r="F132">
        <v>445</v>
      </c>
    </row>
    <row r="133" spans="1:6" x14ac:dyDescent="0.25">
      <c r="A133" t="s">
        <v>2</v>
      </c>
      <c r="B133" s="1" t="s">
        <v>4</v>
      </c>
      <c r="C133" s="1"/>
      <c r="D133" s="1"/>
      <c r="E133">
        <v>104</v>
      </c>
      <c r="F133">
        <v>607</v>
      </c>
    </row>
    <row r="134" spans="1:6" x14ac:dyDescent="0.25">
      <c r="A134" t="s">
        <v>1</v>
      </c>
      <c r="B134" t="s">
        <v>4</v>
      </c>
      <c r="E134">
        <v>66</v>
      </c>
      <c r="F134">
        <v>165</v>
      </c>
    </row>
    <row r="135" spans="1:6" x14ac:dyDescent="0.25">
      <c r="A135" t="s">
        <v>1</v>
      </c>
      <c r="B135" s="1" t="s">
        <v>6</v>
      </c>
      <c r="C135" s="1"/>
      <c r="D135" s="1"/>
      <c r="E135">
        <v>209</v>
      </c>
      <c r="F135">
        <v>187</v>
      </c>
    </row>
    <row r="136" spans="1:6" x14ac:dyDescent="0.25">
      <c r="A136" t="s">
        <v>2</v>
      </c>
      <c r="B136" t="s">
        <v>4</v>
      </c>
      <c r="E136">
        <v>62</v>
      </c>
      <c r="F136">
        <v>429</v>
      </c>
    </row>
    <row r="137" spans="1:6" x14ac:dyDescent="0.25">
      <c r="A137" t="s">
        <v>2</v>
      </c>
      <c r="B137" t="s">
        <v>6</v>
      </c>
      <c r="E137">
        <v>30</v>
      </c>
      <c r="F137">
        <v>37</v>
      </c>
    </row>
    <row r="138" spans="1:6" x14ac:dyDescent="0.25">
      <c r="A138" t="s">
        <v>2</v>
      </c>
      <c r="B138" s="1" t="s">
        <v>4</v>
      </c>
      <c r="C138" s="1"/>
      <c r="D138" s="1"/>
      <c r="E138">
        <v>91</v>
      </c>
      <c r="F138">
        <v>227</v>
      </c>
    </row>
    <row r="139" spans="1:6" x14ac:dyDescent="0.25">
      <c r="A139" t="s">
        <v>2</v>
      </c>
      <c r="B139" t="s">
        <v>4</v>
      </c>
      <c r="E139">
        <v>255</v>
      </c>
      <c r="F139">
        <v>345</v>
      </c>
    </row>
    <row r="140" spans="1:6" x14ac:dyDescent="0.25">
      <c r="A140" t="s">
        <v>1</v>
      </c>
      <c r="B140" t="s">
        <v>4</v>
      </c>
      <c r="F140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3E6E-4A72-9B47-A5BA-AAF7BE8336A2}">
  <dimension ref="A1:G140"/>
  <sheetViews>
    <sheetView topLeftCell="B1" workbookViewId="0">
      <selection activeCell="F15" sqref="F15"/>
    </sheetView>
  </sheetViews>
  <sheetFormatPr defaultColWidth="11" defaultRowHeight="15.75" x14ac:dyDescent="0.25"/>
  <cols>
    <col min="1" max="1" width="22.625" customWidth="1"/>
    <col min="2" max="2" width="18.375" bestFit="1" customWidth="1"/>
    <col min="3" max="3" width="24.375" bestFit="1" customWidth="1"/>
    <col min="4" max="4" width="24.875" bestFit="1" customWidth="1"/>
    <col min="6" max="6" width="25" bestFit="1" customWidth="1"/>
  </cols>
  <sheetData>
    <row r="1" spans="1:7" x14ac:dyDescent="0.25">
      <c r="A1" s="3" t="s">
        <v>12</v>
      </c>
      <c r="B1" s="4" t="s">
        <v>17</v>
      </c>
      <c r="C1" s="4" t="s">
        <v>18</v>
      </c>
      <c r="D1" s="4" t="s">
        <v>19</v>
      </c>
    </row>
    <row r="2" spans="1:7" x14ac:dyDescent="0.25">
      <c r="A2">
        <v>468</v>
      </c>
      <c r="B2">
        <v>0</v>
      </c>
      <c r="C2">
        <v>0</v>
      </c>
      <c r="D2">
        <v>0</v>
      </c>
      <c r="F2" s="4" t="s">
        <v>20</v>
      </c>
      <c r="G2">
        <f>AVERAGE(A2:A140)</f>
        <v>455.51079136690646</v>
      </c>
    </row>
    <row r="3" spans="1:7" x14ac:dyDescent="0.25">
      <c r="A3">
        <v>1007</v>
      </c>
      <c r="B3">
        <v>0</v>
      </c>
      <c r="C3">
        <v>0</v>
      </c>
      <c r="D3">
        <v>0</v>
      </c>
      <c r="F3" s="4" t="s">
        <v>21</v>
      </c>
      <c r="G3">
        <f>AVERAGE(B2:B26)</f>
        <v>60</v>
      </c>
    </row>
    <row r="4" spans="1:7" x14ac:dyDescent="0.25">
      <c r="A4">
        <v>1964</v>
      </c>
      <c r="B4">
        <v>96</v>
      </c>
      <c r="C4">
        <v>0</v>
      </c>
      <c r="D4">
        <v>0</v>
      </c>
      <c r="F4" s="4" t="s">
        <v>22</v>
      </c>
      <c r="G4">
        <f>AVERAGE(C2:C102)</f>
        <v>15.524752475247524</v>
      </c>
    </row>
    <row r="5" spans="1:7" x14ac:dyDescent="0.25">
      <c r="A5">
        <v>990</v>
      </c>
      <c r="B5">
        <v>0</v>
      </c>
      <c r="C5">
        <v>9</v>
      </c>
      <c r="D5">
        <v>0</v>
      </c>
      <c r="F5" s="4" t="s">
        <v>23</v>
      </c>
      <c r="G5">
        <f>AVERAGE(D2:D42)</f>
        <v>0.75609756097560976</v>
      </c>
    </row>
    <row r="6" spans="1:7" x14ac:dyDescent="0.25">
      <c r="A6">
        <v>80</v>
      </c>
      <c r="B6">
        <v>0</v>
      </c>
      <c r="C6">
        <v>54</v>
      </c>
      <c r="D6">
        <v>9</v>
      </c>
    </row>
    <row r="7" spans="1:7" x14ac:dyDescent="0.25">
      <c r="A7">
        <v>910</v>
      </c>
      <c r="B7">
        <v>0</v>
      </c>
      <c r="C7">
        <v>0</v>
      </c>
      <c r="D7">
        <v>0</v>
      </c>
      <c r="F7" s="4"/>
    </row>
    <row r="8" spans="1:7" x14ac:dyDescent="0.25">
      <c r="A8">
        <v>192</v>
      </c>
      <c r="B8">
        <v>0</v>
      </c>
      <c r="C8">
        <v>30</v>
      </c>
      <c r="D8">
        <v>0</v>
      </c>
      <c r="F8" s="4"/>
    </row>
    <row r="9" spans="1:7" x14ac:dyDescent="0.25">
      <c r="A9">
        <v>1548</v>
      </c>
      <c r="B9">
        <v>0</v>
      </c>
      <c r="C9">
        <v>25</v>
      </c>
      <c r="D9">
        <v>0</v>
      </c>
      <c r="F9" s="4"/>
    </row>
    <row r="10" spans="1:7" x14ac:dyDescent="0.25">
      <c r="A10">
        <v>653</v>
      </c>
      <c r="B10">
        <v>0</v>
      </c>
      <c r="C10">
        <v>0</v>
      </c>
      <c r="D10">
        <v>0</v>
      </c>
      <c r="F10" s="4"/>
    </row>
    <row r="11" spans="1:7" x14ac:dyDescent="0.25">
      <c r="A11">
        <v>265</v>
      </c>
      <c r="B11">
        <v>49</v>
      </c>
      <c r="C11">
        <v>8</v>
      </c>
      <c r="D11">
        <v>0</v>
      </c>
    </row>
    <row r="12" spans="1:7" x14ac:dyDescent="0.25">
      <c r="A12">
        <v>217</v>
      </c>
      <c r="B12">
        <v>0</v>
      </c>
      <c r="C12">
        <v>35</v>
      </c>
      <c r="D12">
        <v>0</v>
      </c>
    </row>
    <row r="13" spans="1:7" x14ac:dyDescent="0.25">
      <c r="A13">
        <v>138</v>
      </c>
      <c r="B13">
        <v>0</v>
      </c>
      <c r="C13">
        <v>44</v>
      </c>
      <c r="D13">
        <v>0</v>
      </c>
    </row>
    <row r="14" spans="1:7" x14ac:dyDescent="0.25">
      <c r="A14">
        <v>1136</v>
      </c>
      <c r="B14">
        <v>0</v>
      </c>
      <c r="C14">
        <v>14</v>
      </c>
      <c r="D14">
        <v>0</v>
      </c>
    </row>
    <row r="15" spans="1:7" x14ac:dyDescent="0.25">
      <c r="A15">
        <v>450</v>
      </c>
      <c r="B15">
        <v>0</v>
      </c>
      <c r="C15">
        <v>50</v>
      </c>
      <c r="D15">
        <v>0</v>
      </c>
    </row>
    <row r="16" spans="1:7" x14ac:dyDescent="0.25">
      <c r="A16">
        <v>1556</v>
      </c>
      <c r="B16">
        <v>0</v>
      </c>
      <c r="C16">
        <v>97</v>
      </c>
      <c r="D16">
        <v>16</v>
      </c>
    </row>
    <row r="17" spans="1:4" x14ac:dyDescent="0.25">
      <c r="A17">
        <v>332</v>
      </c>
      <c r="B17">
        <v>135</v>
      </c>
      <c r="C17">
        <v>0</v>
      </c>
      <c r="D17">
        <v>0</v>
      </c>
    </row>
    <row r="18" spans="1:4" x14ac:dyDescent="0.25">
      <c r="A18">
        <v>771</v>
      </c>
      <c r="B18">
        <v>0</v>
      </c>
      <c r="C18">
        <v>0</v>
      </c>
      <c r="D18">
        <v>0</v>
      </c>
    </row>
    <row r="19" spans="1:4" x14ac:dyDescent="0.25">
      <c r="A19">
        <v>1058</v>
      </c>
      <c r="B19">
        <v>107</v>
      </c>
      <c r="C19">
        <v>0</v>
      </c>
      <c r="D19">
        <v>0</v>
      </c>
    </row>
    <row r="20" spans="1:4" x14ac:dyDescent="0.25">
      <c r="A20">
        <v>1422</v>
      </c>
      <c r="B20">
        <v>245</v>
      </c>
      <c r="C20">
        <v>0</v>
      </c>
      <c r="D20">
        <v>0</v>
      </c>
    </row>
    <row r="21" spans="1:4" x14ac:dyDescent="0.25">
      <c r="A21">
        <v>1250</v>
      </c>
      <c r="B21">
        <v>0</v>
      </c>
      <c r="C21">
        <v>0</v>
      </c>
      <c r="D21">
        <v>0</v>
      </c>
    </row>
    <row r="22" spans="1:4" x14ac:dyDescent="0.25">
      <c r="A22">
        <v>872</v>
      </c>
      <c r="B22">
        <v>0</v>
      </c>
      <c r="C22">
        <v>0</v>
      </c>
      <c r="D22">
        <v>0</v>
      </c>
    </row>
    <row r="23" spans="1:4" x14ac:dyDescent="0.25">
      <c r="A23">
        <v>445</v>
      </c>
      <c r="B23">
        <v>153</v>
      </c>
      <c r="C23">
        <v>27</v>
      </c>
      <c r="D23">
        <v>6</v>
      </c>
    </row>
    <row r="24" spans="1:4" x14ac:dyDescent="0.25">
      <c r="A24">
        <v>230</v>
      </c>
      <c r="B24">
        <v>291</v>
      </c>
      <c r="C24">
        <v>0</v>
      </c>
      <c r="D24">
        <v>0</v>
      </c>
    </row>
    <row r="25" spans="1:4" x14ac:dyDescent="0.25">
      <c r="A25">
        <v>146</v>
      </c>
      <c r="B25">
        <v>424</v>
      </c>
      <c r="C25">
        <v>0</v>
      </c>
      <c r="D25">
        <v>0</v>
      </c>
    </row>
    <row r="26" spans="1:4" x14ac:dyDescent="0.25">
      <c r="A26">
        <v>537</v>
      </c>
      <c r="B26">
        <v>0</v>
      </c>
      <c r="C26">
        <v>0</v>
      </c>
      <c r="D26">
        <v>0</v>
      </c>
    </row>
    <row r="27" spans="1:4" x14ac:dyDescent="0.25">
      <c r="A27">
        <v>272</v>
      </c>
      <c r="C27">
        <v>0</v>
      </c>
      <c r="D27">
        <v>0</v>
      </c>
    </row>
    <row r="28" spans="1:4" x14ac:dyDescent="0.25">
      <c r="A28">
        <v>613</v>
      </c>
      <c r="C28">
        <v>21</v>
      </c>
      <c r="D28">
        <v>0</v>
      </c>
    </row>
    <row r="29" spans="1:4" x14ac:dyDescent="0.25">
      <c r="A29">
        <v>224</v>
      </c>
      <c r="C29">
        <v>0</v>
      </c>
      <c r="D29">
        <v>0</v>
      </c>
    </row>
    <row r="30" spans="1:4" x14ac:dyDescent="0.25">
      <c r="A30">
        <v>1190</v>
      </c>
      <c r="C30">
        <v>0</v>
      </c>
      <c r="D30">
        <v>0</v>
      </c>
    </row>
    <row r="31" spans="1:4" x14ac:dyDescent="0.25">
      <c r="A31">
        <v>56</v>
      </c>
      <c r="C31">
        <v>25</v>
      </c>
      <c r="D31">
        <v>0</v>
      </c>
    </row>
    <row r="32" spans="1:4" x14ac:dyDescent="0.25">
      <c r="A32">
        <v>805</v>
      </c>
      <c r="C32">
        <v>0</v>
      </c>
      <c r="D32">
        <v>0</v>
      </c>
    </row>
    <row r="33" spans="1:4" x14ac:dyDescent="0.25">
      <c r="A33">
        <v>923</v>
      </c>
      <c r="C33">
        <v>45</v>
      </c>
      <c r="D33">
        <v>0</v>
      </c>
    </row>
    <row r="34" spans="1:4" x14ac:dyDescent="0.25">
      <c r="A34">
        <v>254</v>
      </c>
      <c r="C34">
        <v>0</v>
      </c>
      <c r="D34">
        <v>0</v>
      </c>
    </row>
    <row r="35" spans="1:4" x14ac:dyDescent="0.25">
      <c r="A35">
        <v>165</v>
      </c>
      <c r="C35">
        <v>0</v>
      </c>
      <c r="D35">
        <v>0</v>
      </c>
    </row>
    <row r="36" spans="1:4" x14ac:dyDescent="0.25">
      <c r="A36">
        <v>217</v>
      </c>
      <c r="C36">
        <v>0</v>
      </c>
      <c r="D36">
        <v>0</v>
      </c>
    </row>
    <row r="37" spans="1:4" x14ac:dyDescent="0.25">
      <c r="A37">
        <v>77</v>
      </c>
      <c r="C37">
        <v>0</v>
      </c>
      <c r="D37">
        <v>0</v>
      </c>
    </row>
    <row r="38" spans="1:4" x14ac:dyDescent="0.25">
      <c r="A38">
        <v>326</v>
      </c>
      <c r="C38">
        <v>35</v>
      </c>
      <c r="D38">
        <v>0</v>
      </c>
    </row>
    <row r="39" spans="1:4" x14ac:dyDescent="0.25">
      <c r="A39">
        <v>132</v>
      </c>
      <c r="C39">
        <v>0</v>
      </c>
      <c r="D39">
        <v>0</v>
      </c>
    </row>
    <row r="40" spans="1:4" x14ac:dyDescent="0.25">
      <c r="A40">
        <v>299</v>
      </c>
      <c r="C40">
        <v>0</v>
      </c>
      <c r="D40">
        <v>0</v>
      </c>
    </row>
    <row r="41" spans="1:4" x14ac:dyDescent="0.25">
      <c r="A41">
        <v>92</v>
      </c>
      <c r="C41">
        <v>0</v>
      </c>
      <c r="D41">
        <v>0</v>
      </c>
    </row>
    <row r="42" spans="1:4" x14ac:dyDescent="0.25">
      <c r="A42">
        <v>591</v>
      </c>
      <c r="C42">
        <v>0</v>
      </c>
      <c r="D42">
        <v>0</v>
      </c>
    </row>
    <row r="43" spans="1:4" x14ac:dyDescent="0.25">
      <c r="A43">
        <v>357</v>
      </c>
      <c r="C43">
        <v>10</v>
      </c>
    </row>
    <row r="44" spans="1:4" x14ac:dyDescent="0.25">
      <c r="A44">
        <v>147</v>
      </c>
      <c r="C44">
        <v>0</v>
      </c>
    </row>
    <row r="45" spans="1:4" x14ac:dyDescent="0.25">
      <c r="A45">
        <v>286</v>
      </c>
      <c r="C45">
        <v>0</v>
      </c>
    </row>
    <row r="46" spans="1:4" x14ac:dyDescent="0.25">
      <c r="A46">
        <v>133</v>
      </c>
      <c r="C46">
        <v>0</v>
      </c>
    </row>
    <row r="47" spans="1:4" x14ac:dyDescent="0.25">
      <c r="A47">
        <v>223</v>
      </c>
      <c r="C47">
        <v>0</v>
      </c>
    </row>
    <row r="48" spans="1:4" x14ac:dyDescent="0.25">
      <c r="A48">
        <v>1142</v>
      </c>
      <c r="C48">
        <v>18</v>
      </c>
    </row>
    <row r="49" spans="1:3" x14ac:dyDescent="0.25">
      <c r="A49">
        <v>249</v>
      </c>
      <c r="C49">
        <v>16</v>
      </c>
    </row>
    <row r="50" spans="1:3" x14ac:dyDescent="0.25">
      <c r="A50">
        <v>78</v>
      </c>
      <c r="C50">
        <v>27</v>
      </c>
    </row>
    <row r="51" spans="1:3" x14ac:dyDescent="0.25">
      <c r="A51">
        <v>378</v>
      </c>
      <c r="C51">
        <v>8</v>
      </c>
    </row>
    <row r="52" spans="1:3" x14ac:dyDescent="0.25">
      <c r="A52">
        <v>724</v>
      </c>
      <c r="C52">
        <v>10</v>
      </c>
    </row>
    <row r="53" spans="1:3" x14ac:dyDescent="0.25">
      <c r="A53">
        <v>240</v>
      </c>
      <c r="C53">
        <v>53</v>
      </c>
    </row>
    <row r="54" spans="1:3" x14ac:dyDescent="0.25">
      <c r="A54">
        <v>382</v>
      </c>
      <c r="C54">
        <v>0</v>
      </c>
    </row>
    <row r="55" spans="1:3" x14ac:dyDescent="0.25">
      <c r="A55">
        <v>582</v>
      </c>
      <c r="C55">
        <v>0</v>
      </c>
    </row>
    <row r="56" spans="1:3" x14ac:dyDescent="0.25">
      <c r="A56">
        <v>421</v>
      </c>
      <c r="C56">
        <v>0</v>
      </c>
    </row>
    <row r="57" spans="1:3" x14ac:dyDescent="0.25">
      <c r="A57">
        <v>470</v>
      </c>
      <c r="C57">
        <v>0</v>
      </c>
    </row>
    <row r="58" spans="1:3" x14ac:dyDescent="0.25">
      <c r="A58">
        <v>229</v>
      </c>
      <c r="C58">
        <v>60</v>
      </c>
    </row>
    <row r="59" spans="1:3" x14ac:dyDescent="0.25">
      <c r="A59">
        <v>685</v>
      </c>
      <c r="C59">
        <v>0</v>
      </c>
    </row>
    <row r="60" spans="1:3" x14ac:dyDescent="0.25">
      <c r="A60">
        <v>690</v>
      </c>
      <c r="C60">
        <v>0</v>
      </c>
    </row>
    <row r="61" spans="1:3" x14ac:dyDescent="0.25">
      <c r="A61">
        <v>130</v>
      </c>
      <c r="C61">
        <v>28</v>
      </c>
    </row>
    <row r="62" spans="1:3" x14ac:dyDescent="0.25">
      <c r="A62">
        <v>135</v>
      </c>
      <c r="C62">
        <v>0</v>
      </c>
    </row>
    <row r="63" spans="1:3" x14ac:dyDescent="0.25">
      <c r="A63">
        <v>189</v>
      </c>
      <c r="C63">
        <v>0</v>
      </c>
    </row>
    <row r="64" spans="1:3" x14ac:dyDescent="0.25">
      <c r="A64">
        <v>174</v>
      </c>
      <c r="C64">
        <v>28</v>
      </c>
    </row>
    <row r="65" spans="1:3" x14ac:dyDescent="0.25">
      <c r="A65">
        <v>400</v>
      </c>
      <c r="C65">
        <v>0</v>
      </c>
    </row>
    <row r="66" spans="1:3" x14ac:dyDescent="0.25">
      <c r="A66">
        <v>186</v>
      </c>
      <c r="C66">
        <v>0</v>
      </c>
    </row>
    <row r="67" spans="1:3" x14ac:dyDescent="0.25">
      <c r="A67">
        <v>705</v>
      </c>
      <c r="C67">
        <v>0</v>
      </c>
    </row>
    <row r="68" spans="1:3" x14ac:dyDescent="0.25">
      <c r="A68">
        <v>98</v>
      </c>
      <c r="C68">
        <v>5</v>
      </c>
    </row>
    <row r="69" spans="1:3" x14ac:dyDescent="0.25">
      <c r="A69">
        <v>368</v>
      </c>
      <c r="C69">
        <v>0</v>
      </c>
    </row>
    <row r="70" spans="1:3" x14ac:dyDescent="0.25">
      <c r="A70">
        <v>115</v>
      </c>
      <c r="C70">
        <v>43</v>
      </c>
    </row>
    <row r="71" spans="1:3" x14ac:dyDescent="0.25">
      <c r="A71">
        <v>515</v>
      </c>
      <c r="C71">
        <v>35</v>
      </c>
    </row>
    <row r="72" spans="1:3" x14ac:dyDescent="0.25">
      <c r="A72">
        <v>221</v>
      </c>
      <c r="C72">
        <v>32</v>
      </c>
    </row>
    <row r="73" spans="1:3" x14ac:dyDescent="0.25">
      <c r="A73">
        <v>499</v>
      </c>
      <c r="C73">
        <v>43</v>
      </c>
    </row>
    <row r="74" spans="1:3" x14ac:dyDescent="0.25">
      <c r="A74">
        <v>86</v>
      </c>
      <c r="C74">
        <v>0</v>
      </c>
    </row>
    <row r="75" spans="1:3" x14ac:dyDescent="0.25">
      <c r="A75">
        <v>410</v>
      </c>
      <c r="C75">
        <v>8</v>
      </c>
    </row>
    <row r="76" spans="1:3" x14ac:dyDescent="0.25">
      <c r="A76">
        <v>187</v>
      </c>
      <c r="C76">
        <v>48</v>
      </c>
    </row>
    <row r="77" spans="1:3" x14ac:dyDescent="0.25">
      <c r="A77">
        <v>244</v>
      </c>
      <c r="C77">
        <v>0</v>
      </c>
    </row>
    <row r="78" spans="1:3" x14ac:dyDescent="0.25">
      <c r="A78">
        <v>273</v>
      </c>
      <c r="C78">
        <v>57</v>
      </c>
    </row>
    <row r="79" spans="1:3" x14ac:dyDescent="0.25">
      <c r="A79">
        <v>124</v>
      </c>
      <c r="C79">
        <v>100</v>
      </c>
    </row>
    <row r="80" spans="1:3" x14ac:dyDescent="0.25">
      <c r="A80">
        <v>471</v>
      </c>
      <c r="C80">
        <v>162</v>
      </c>
    </row>
    <row r="81" spans="1:3" x14ac:dyDescent="0.25">
      <c r="A81">
        <v>396</v>
      </c>
      <c r="C81">
        <v>0</v>
      </c>
    </row>
    <row r="82" spans="1:3" x14ac:dyDescent="0.25">
      <c r="A82">
        <v>771</v>
      </c>
      <c r="C82">
        <v>33</v>
      </c>
    </row>
    <row r="83" spans="1:3" x14ac:dyDescent="0.25">
      <c r="A83">
        <v>136</v>
      </c>
      <c r="C83">
        <v>43</v>
      </c>
    </row>
    <row r="84" spans="1:3" x14ac:dyDescent="0.25">
      <c r="A84">
        <v>834</v>
      </c>
      <c r="C84">
        <v>20</v>
      </c>
    </row>
    <row r="85" spans="1:3" x14ac:dyDescent="0.25">
      <c r="A85">
        <v>578</v>
      </c>
      <c r="C85">
        <v>0</v>
      </c>
    </row>
    <row r="86" spans="1:3" x14ac:dyDescent="0.25">
      <c r="A86">
        <v>109</v>
      </c>
      <c r="C86">
        <v>0</v>
      </c>
    </row>
    <row r="87" spans="1:3" x14ac:dyDescent="0.25">
      <c r="A87">
        <v>1275</v>
      </c>
      <c r="C87">
        <v>20</v>
      </c>
    </row>
    <row r="88" spans="1:3" x14ac:dyDescent="0.25">
      <c r="A88">
        <v>1298</v>
      </c>
      <c r="C88">
        <v>0</v>
      </c>
    </row>
    <row r="89" spans="1:3" x14ac:dyDescent="0.25">
      <c r="A89">
        <v>463</v>
      </c>
      <c r="C89">
        <v>21</v>
      </c>
    </row>
    <row r="90" spans="1:3" x14ac:dyDescent="0.25">
      <c r="A90">
        <v>194</v>
      </c>
      <c r="C90">
        <v>0</v>
      </c>
    </row>
    <row r="91" spans="1:3" x14ac:dyDescent="0.25">
      <c r="A91">
        <v>190</v>
      </c>
      <c r="C91">
        <v>15</v>
      </c>
    </row>
    <row r="92" spans="1:3" x14ac:dyDescent="0.25">
      <c r="A92">
        <v>672</v>
      </c>
      <c r="C92">
        <v>0</v>
      </c>
    </row>
    <row r="93" spans="1:3" x14ac:dyDescent="0.25">
      <c r="A93">
        <v>248</v>
      </c>
      <c r="C93">
        <v>0</v>
      </c>
    </row>
    <row r="94" spans="1:3" x14ac:dyDescent="0.25">
      <c r="A94">
        <v>264</v>
      </c>
      <c r="C94">
        <v>39</v>
      </c>
    </row>
    <row r="95" spans="1:3" x14ac:dyDescent="0.25">
      <c r="A95">
        <v>327</v>
      </c>
      <c r="C95">
        <v>40</v>
      </c>
    </row>
    <row r="96" spans="1:3" x14ac:dyDescent="0.25">
      <c r="A96">
        <v>558</v>
      </c>
      <c r="C96">
        <v>0</v>
      </c>
    </row>
    <row r="97" spans="1:3" x14ac:dyDescent="0.25">
      <c r="A97">
        <v>199</v>
      </c>
      <c r="C97">
        <v>0</v>
      </c>
    </row>
    <row r="98" spans="1:3" x14ac:dyDescent="0.25">
      <c r="A98">
        <v>242</v>
      </c>
      <c r="C98">
        <v>23</v>
      </c>
    </row>
    <row r="99" spans="1:3" x14ac:dyDescent="0.25">
      <c r="A99">
        <v>663</v>
      </c>
      <c r="C99">
        <v>0</v>
      </c>
    </row>
    <row r="100" spans="1:3" x14ac:dyDescent="0.25">
      <c r="A100">
        <v>190</v>
      </c>
      <c r="C100">
        <v>0</v>
      </c>
    </row>
    <row r="101" spans="1:3" x14ac:dyDescent="0.25">
      <c r="A101">
        <v>321</v>
      </c>
      <c r="C101">
        <v>0</v>
      </c>
    </row>
    <row r="102" spans="1:3" x14ac:dyDescent="0.25">
      <c r="A102">
        <v>307</v>
      </c>
      <c r="C102">
        <v>4</v>
      </c>
    </row>
    <row r="103" spans="1:3" x14ac:dyDescent="0.25">
      <c r="A103">
        <v>179</v>
      </c>
    </row>
    <row r="104" spans="1:3" x14ac:dyDescent="0.25">
      <c r="A104">
        <v>172</v>
      </c>
    </row>
    <row r="105" spans="1:3" x14ac:dyDescent="0.25">
      <c r="A105">
        <v>181</v>
      </c>
    </row>
    <row r="106" spans="1:3" x14ac:dyDescent="0.25">
      <c r="A106">
        <v>138</v>
      </c>
    </row>
    <row r="107" spans="1:3" x14ac:dyDescent="0.25">
      <c r="A107">
        <v>258</v>
      </c>
    </row>
    <row r="108" spans="1:3" x14ac:dyDescent="0.25">
      <c r="A108">
        <v>907</v>
      </c>
    </row>
    <row r="109" spans="1:3" x14ac:dyDescent="0.25">
      <c r="A109">
        <v>483</v>
      </c>
    </row>
    <row r="110" spans="1:3" x14ac:dyDescent="0.25">
      <c r="A110">
        <v>384</v>
      </c>
    </row>
    <row r="111" spans="1:3" x14ac:dyDescent="0.25">
      <c r="A111">
        <v>264</v>
      </c>
    </row>
    <row r="112" spans="1:3" x14ac:dyDescent="0.25">
      <c r="A112">
        <v>318</v>
      </c>
    </row>
    <row r="113" spans="1:1" x14ac:dyDescent="0.25">
      <c r="A113">
        <v>138</v>
      </c>
    </row>
    <row r="114" spans="1:1" x14ac:dyDescent="0.25">
      <c r="A114">
        <v>140</v>
      </c>
    </row>
    <row r="115" spans="1:1" x14ac:dyDescent="0.25">
      <c r="A115">
        <v>84</v>
      </c>
    </row>
    <row r="116" spans="1:1" x14ac:dyDescent="0.25">
      <c r="A116">
        <v>213</v>
      </c>
    </row>
    <row r="117" spans="1:1" x14ac:dyDescent="0.25">
      <c r="A117">
        <v>708</v>
      </c>
    </row>
    <row r="118" spans="1:1" x14ac:dyDescent="0.25">
      <c r="A118">
        <v>224</v>
      </c>
    </row>
    <row r="119" spans="1:1" x14ac:dyDescent="0.25">
      <c r="A119">
        <v>477</v>
      </c>
    </row>
    <row r="120" spans="1:1" x14ac:dyDescent="0.25">
      <c r="A120">
        <v>366</v>
      </c>
    </row>
    <row r="121" spans="1:1" x14ac:dyDescent="0.25">
      <c r="A121">
        <v>831</v>
      </c>
    </row>
    <row r="122" spans="1:1" x14ac:dyDescent="0.25">
      <c r="A122">
        <v>106</v>
      </c>
    </row>
    <row r="123" spans="1:1" x14ac:dyDescent="0.25">
      <c r="A123">
        <v>226</v>
      </c>
    </row>
    <row r="124" spans="1:1" x14ac:dyDescent="0.25">
      <c r="A124">
        <v>575</v>
      </c>
    </row>
    <row r="125" spans="1:1" x14ac:dyDescent="0.25">
      <c r="A125">
        <v>463</v>
      </c>
    </row>
    <row r="126" spans="1:1" x14ac:dyDescent="0.25">
      <c r="A126">
        <v>487</v>
      </c>
    </row>
    <row r="127" spans="1:1" x14ac:dyDescent="0.25">
      <c r="A127">
        <v>232</v>
      </c>
    </row>
    <row r="128" spans="1:1" x14ac:dyDescent="0.25">
      <c r="A128">
        <v>363</v>
      </c>
    </row>
    <row r="129" spans="1:1" x14ac:dyDescent="0.25">
      <c r="A129">
        <v>494</v>
      </c>
    </row>
    <row r="130" spans="1:1" x14ac:dyDescent="0.25">
      <c r="A130">
        <v>172</v>
      </c>
    </row>
    <row r="131" spans="1:1" x14ac:dyDescent="0.25">
      <c r="A131">
        <v>233</v>
      </c>
    </row>
    <row r="132" spans="1:1" x14ac:dyDescent="0.25">
      <c r="A132">
        <v>657</v>
      </c>
    </row>
    <row r="133" spans="1:1" x14ac:dyDescent="0.25">
      <c r="A133">
        <v>727</v>
      </c>
    </row>
    <row r="134" spans="1:1" x14ac:dyDescent="0.25">
      <c r="A134">
        <v>771</v>
      </c>
    </row>
    <row r="135" spans="1:1" x14ac:dyDescent="0.25">
      <c r="A135">
        <v>1323</v>
      </c>
    </row>
    <row r="136" spans="1:1" x14ac:dyDescent="0.25">
      <c r="A136">
        <v>161</v>
      </c>
    </row>
    <row r="137" spans="1:1" x14ac:dyDescent="0.25">
      <c r="A137">
        <v>591</v>
      </c>
    </row>
    <row r="138" spans="1:1" x14ac:dyDescent="0.25">
      <c r="A138">
        <v>686</v>
      </c>
    </row>
    <row r="139" spans="1:1" x14ac:dyDescent="0.25">
      <c r="A139">
        <v>244</v>
      </c>
    </row>
    <row r="140" spans="1:1" x14ac:dyDescent="0.25">
      <c r="A140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7B64-38E8-154D-BEC1-AA69980B3B27}">
  <dimension ref="A1:G88"/>
  <sheetViews>
    <sheetView topLeftCell="A85" workbookViewId="0">
      <selection activeCell="F14" sqref="F14"/>
    </sheetView>
  </sheetViews>
  <sheetFormatPr defaultColWidth="11" defaultRowHeight="15.75" x14ac:dyDescent="0.25"/>
  <cols>
    <col min="1" max="1" width="15.375" bestFit="1" customWidth="1"/>
    <col min="2" max="2" width="17.125" bestFit="1" customWidth="1"/>
    <col min="3" max="3" width="17.5" bestFit="1" customWidth="1"/>
    <col min="4" max="4" width="14" bestFit="1" customWidth="1"/>
    <col min="5" max="5" width="13.875" bestFit="1" customWidth="1"/>
    <col min="6" max="6" width="12.625" bestFit="1" customWidth="1"/>
  </cols>
  <sheetData>
    <row r="1" spans="1:7" x14ac:dyDescent="0.25">
      <c r="A1" s="4" t="s">
        <v>25</v>
      </c>
      <c r="B1" s="6" t="s">
        <v>30</v>
      </c>
      <c r="C1" s="6" t="s">
        <v>26</v>
      </c>
      <c r="D1" s="6" t="s">
        <v>27</v>
      </c>
      <c r="E1" s="6" t="s">
        <v>28</v>
      </c>
    </row>
    <row r="2" spans="1:7" x14ac:dyDescent="0.25">
      <c r="A2" s="7">
        <v>0</v>
      </c>
      <c r="B2" s="5">
        <v>0</v>
      </c>
      <c r="C2" s="5">
        <f>B3-B2</f>
        <v>23</v>
      </c>
      <c r="D2" s="5">
        <v>0</v>
      </c>
      <c r="E2" s="5">
        <f t="shared" ref="E2:E33" si="0">D2*C2</f>
        <v>0</v>
      </c>
      <c r="G2" s="7"/>
    </row>
    <row r="3" spans="1:7" x14ac:dyDescent="0.25">
      <c r="A3" s="7">
        <v>2.6620370370370372E-4</v>
      </c>
      <c r="B3" s="5">
        <v>23</v>
      </c>
      <c r="C3" s="5">
        <f t="shared" ref="C3:C66" si="1">B4-B3</f>
        <v>1</v>
      </c>
      <c r="D3" s="5">
        <v>1</v>
      </c>
      <c r="E3" s="5">
        <f t="shared" si="0"/>
        <v>1</v>
      </c>
      <c r="G3" s="7"/>
    </row>
    <row r="4" spans="1:7" x14ac:dyDescent="0.25">
      <c r="A4" s="7">
        <v>2.7777777777777778E-4</v>
      </c>
      <c r="B4" s="5">
        <v>24</v>
      </c>
      <c r="C4" s="5">
        <f t="shared" si="1"/>
        <v>169</v>
      </c>
      <c r="D4" s="5">
        <v>0</v>
      </c>
      <c r="E4" s="5">
        <f t="shared" si="0"/>
        <v>0</v>
      </c>
      <c r="G4" s="7"/>
    </row>
    <row r="5" spans="1:7" x14ac:dyDescent="0.25">
      <c r="A5" s="7">
        <v>2.2337962962962962E-3</v>
      </c>
      <c r="B5" s="5">
        <v>193</v>
      </c>
      <c r="C5" s="5">
        <f t="shared" si="1"/>
        <v>1</v>
      </c>
      <c r="D5" s="5">
        <v>1</v>
      </c>
      <c r="E5" s="5">
        <f t="shared" si="0"/>
        <v>1</v>
      </c>
      <c r="G5" s="7"/>
    </row>
    <row r="6" spans="1:7" x14ac:dyDescent="0.25">
      <c r="A6" s="7">
        <v>2.2453703703703702E-3</v>
      </c>
      <c r="B6" s="5">
        <v>194</v>
      </c>
      <c r="C6" s="5">
        <f t="shared" si="1"/>
        <v>85</v>
      </c>
      <c r="D6" s="5">
        <v>0</v>
      </c>
      <c r="E6" s="5">
        <f t="shared" si="0"/>
        <v>0</v>
      </c>
      <c r="G6" s="7"/>
    </row>
    <row r="7" spans="1:7" x14ac:dyDescent="0.25">
      <c r="A7" s="7">
        <v>3.2291666666666666E-3</v>
      </c>
      <c r="B7" s="5">
        <v>279</v>
      </c>
      <c r="C7" s="5">
        <f t="shared" si="1"/>
        <v>1</v>
      </c>
      <c r="D7" s="5">
        <v>1</v>
      </c>
      <c r="E7" s="5">
        <f t="shared" si="0"/>
        <v>1</v>
      </c>
      <c r="G7" s="7"/>
    </row>
    <row r="8" spans="1:7" x14ac:dyDescent="0.25">
      <c r="A8" s="7">
        <v>3.2407407407407406E-3</v>
      </c>
      <c r="B8" s="5">
        <v>280</v>
      </c>
      <c r="C8" s="5">
        <f t="shared" si="1"/>
        <v>390</v>
      </c>
      <c r="D8" s="5">
        <v>0</v>
      </c>
      <c r="E8" s="5">
        <f t="shared" si="0"/>
        <v>0</v>
      </c>
      <c r="G8" s="7"/>
    </row>
    <row r="9" spans="1:7" x14ac:dyDescent="0.25">
      <c r="A9" s="7">
        <v>7.7546296296296295E-3</v>
      </c>
      <c r="B9" s="5">
        <v>670</v>
      </c>
      <c r="C9" s="5">
        <f t="shared" si="1"/>
        <v>1</v>
      </c>
      <c r="D9" s="5">
        <v>1</v>
      </c>
      <c r="E9" s="5">
        <f t="shared" si="0"/>
        <v>1</v>
      </c>
      <c r="G9" s="7"/>
    </row>
    <row r="10" spans="1:7" x14ac:dyDescent="0.25">
      <c r="A10" s="7">
        <v>7.766203703703704E-3</v>
      </c>
      <c r="B10" s="5">
        <v>671</v>
      </c>
      <c r="C10" s="5">
        <f t="shared" si="1"/>
        <v>622</v>
      </c>
      <c r="D10" s="5">
        <v>0</v>
      </c>
      <c r="E10" s="5">
        <f t="shared" si="0"/>
        <v>0</v>
      </c>
      <c r="G10" s="7"/>
    </row>
    <row r="11" spans="1:7" x14ac:dyDescent="0.25">
      <c r="A11" s="7">
        <v>1.4965277777777777E-2</v>
      </c>
      <c r="B11" s="5">
        <v>1293</v>
      </c>
      <c r="C11" s="5">
        <f t="shared" si="1"/>
        <v>1</v>
      </c>
      <c r="D11" s="5">
        <v>1</v>
      </c>
      <c r="E11" s="5">
        <f t="shared" si="0"/>
        <v>1</v>
      </c>
      <c r="G11" s="7"/>
    </row>
    <row r="12" spans="1:7" x14ac:dyDescent="0.25">
      <c r="A12" s="7">
        <v>1.4976851851851852E-2</v>
      </c>
      <c r="B12" s="5">
        <v>1294</v>
      </c>
      <c r="C12" s="5">
        <f t="shared" si="1"/>
        <v>436</v>
      </c>
      <c r="D12" s="5">
        <v>0</v>
      </c>
      <c r="E12" s="5">
        <f t="shared" si="0"/>
        <v>0</v>
      </c>
      <c r="G12" s="7"/>
    </row>
    <row r="13" spans="1:7" x14ac:dyDescent="0.25">
      <c r="A13" s="7">
        <v>2.0023148148148148E-2</v>
      </c>
      <c r="B13" s="5">
        <v>1730</v>
      </c>
      <c r="C13" s="5">
        <f t="shared" si="1"/>
        <v>1</v>
      </c>
      <c r="D13" s="5">
        <v>1</v>
      </c>
      <c r="E13" s="5">
        <f t="shared" si="0"/>
        <v>1</v>
      </c>
      <c r="G13" s="7"/>
    </row>
    <row r="14" spans="1:7" x14ac:dyDescent="0.25">
      <c r="A14" s="7">
        <v>2.0034722222222221E-2</v>
      </c>
      <c r="B14" s="5">
        <v>1731</v>
      </c>
      <c r="C14" s="5">
        <f t="shared" si="1"/>
        <v>57</v>
      </c>
      <c r="D14" s="5">
        <v>0</v>
      </c>
      <c r="E14" s="5">
        <f t="shared" si="0"/>
        <v>0</v>
      </c>
      <c r="G14" s="7"/>
    </row>
    <row r="15" spans="1:7" x14ac:dyDescent="0.25">
      <c r="A15" s="7">
        <v>2.0694444444444446E-2</v>
      </c>
      <c r="B15" s="5">
        <v>1788</v>
      </c>
      <c r="C15" s="5">
        <f t="shared" si="1"/>
        <v>1</v>
      </c>
      <c r="D15" s="5">
        <v>1</v>
      </c>
      <c r="E15" s="5">
        <f t="shared" si="0"/>
        <v>1</v>
      </c>
      <c r="G15" s="7"/>
    </row>
    <row r="16" spans="1:7" x14ac:dyDescent="0.25">
      <c r="A16" s="7">
        <v>2.0706018518518519E-2</v>
      </c>
      <c r="B16" s="5">
        <v>1789</v>
      </c>
      <c r="C16" s="5">
        <f t="shared" si="1"/>
        <v>448</v>
      </c>
      <c r="D16" s="5">
        <v>0</v>
      </c>
      <c r="E16" s="5">
        <f t="shared" si="0"/>
        <v>0</v>
      </c>
      <c r="G16" s="7"/>
    </row>
    <row r="17" spans="1:7" x14ac:dyDescent="0.25">
      <c r="A17" s="7">
        <v>2.5891203703703704E-2</v>
      </c>
      <c r="B17" s="5">
        <v>2237</v>
      </c>
      <c r="C17" s="5">
        <f t="shared" si="1"/>
        <v>1</v>
      </c>
      <c r="D17" s="5">
        <v>1</v>
      </c>
      <c r="E17" s="5">
        <f t="shared" si="0"/>
        <v>1</v>
      </c>
      <c r="G17" s="7"/>
    </row>
    <row r="18" spans="1:7" x14ac:dyDescent="0.25">
      <c r="A18" s="7">
        <v>2.5902777777777778E-2</v>
      </c>
      <c r="B18" s="5">
        <v>2238</v>
      </c>
      <c r="C18" s="5">
        <f t="shared" si="1"/>
        <v>151</v>
      </c>
      <c r="D18" s="5">
        <v>0</v>
      </c>
      <c r="E18" s="5">
        <f t="shared" si="0"/>
        <v>0</v>
      </c>
      <c r="G18" s="7"/>
    </row>
    <row r="19" spans="1:7" x14ac:dyDescent="0.25">
      <c r="A19" s="7">
        <v>2.7650462962962963E-2</v>
      </c>
      <c r="B19" s="5">
        <v>2389</v>
      </c>
      <c r="C19" s="5">
        <f t="shared" si="1"/>
        <v>1</v>
      </c>
      <c r="D19" s="5">
        <v>1</v>
      </c>
      <c r="E19" s="5">
        <f t="shared" si="0"/>
        <v>1</v>
      </c>
      <c r="G19" s="7"/>
    </row>
    <row r="20" spans="1:7" x14ac:dyDescent="0.25">
      <c r="A20" s="7">
        <v>2.7662037037037037E-2</v>
      </c>
      <c r="B20" s="5">
        <v>2390</v>
      </c>
      <c r="C20" s="5">
        <f t="shared" si="1"/>
        <v>151</v>
      </c>
      <c r="D20" s="5">
        <v>0</v>
      </c>
      <c r="E20" s="5">
        <f t="shared" si="0"/>
        <v>0</v>
      </c>
      <c r="G20" s="7"/>
    </row>
    <row r="21" spans="1:7" x14ac:dyDescent="0.25">
      <c r="A21" s="7">
        <v>2.9409722222222223E-2</v>
      </c>
      <c r="B21" s="5">
        <v>2541</v>
      </c>
      <c r="C21" s="5">
        <f t="shared" si="1"/>
        <v>1</v>
      </c>
      <c r="D21" s="5">
        <v>1</v>
      </c>
      <c r="E21" s="5">
        <f t="shared" si="0"/>
        <v>1</v>
      </c>
      <c r="G21" s="7"/>
    </row>
    <row r="22" spans="1:7" x14ac:dyDescent="0.25">
      <c r="A22" s="7">
        <v>2.9421296296296296E-2</v>
      </c>
      <c r="B22" s="5">
        <v>2542</v>
      </c>
      <c r="C22" s="5">
        <f t="shared" si="1"/>
        <v>28</v>
      </c>
      <c r="D22" s="5">
        <v>0</v>
      </c>
      <c r="E22" s="5">
        <f t="shared" si="0"/>
        <v>0</v>
      </c>
      <c r="G22" s="7"/>
    </row>
    <row r="23" spans="1:7" x14ac:dyDescent="0.25">
      <c r="A23" s="7">
        <v>2.974537037037037E-2</v>
      </c>
      <c r="B23" s="5">
        <v>2570</v>
      </c>
      <c r="C23" s="5">
        <f t="shared" si="1"/>
        <v>5</v>
      </c>
      <c r="D23" s="5">
        <v>1</v>
      </c>
      <c r="E23" s="5">
        <f t="shared" si="0"/>
        <v>5</v>
      </c>
      <c r="G23" s="7"/>
    </row>
    <row r="24" spans="1:7" x14ac:dyDescent="0.25">
      <c r="A24" s="7">
        <v>2.9803240740740741E-2</v>
      </c>
      <c r="B24" s="5">
        <v>2575</v>
      </c>
      <c r="C24" s="5">
        <f t="shared" si="1"/>
        <v>82</v>
      </c>
      <c r="D24" s="5">
        <v>0</v>
      </c>
      <c r="E24" s="5">
        <f t="shared" si="0"/>
        <v>0</v>
      </c>
      <c r="G24" s="7"/>
    </row>
    <row r="25" spans="1:7" x14ac:dyDescent="0.25">
      <c r="A25" s="7">
        <v>3.0752314814814816E-2</v>
      </c>
      <c r="B25" s="5">
        <v>2657</v>
      </c>
      <c r="C25" s="5">
        <f t="shared" si="1"/>
        <v>1</v>
      </c>
      <c r="D25" s="5">
        <v>1</v>
      </c>
      <c r="E25" s="5">
        <f t="shared" si="0"/>
        <v>1</v>
      </c>
      <c r="G25" s="7"/>
    </row>
    <row r="26" spans="1:7" x14ac:dyDescent="0.25">
      <c r="A26" s="7">
        <v>3.0763888888888889E-2</v>
      </c>
      <c r="B26" s="5">
        <v>2658</v>
      </c>
      <c r="C26" s="5">
        <f t="shared" si="1"/>
        <v>189</v>
      </c>
      <c r="D26" s="5">
        <v>0</v>
      </c>
      <c r="E26" s="5">
        <f t="shared" si="0"/>
        <v>0</v>
      </c>
      <c r="G26" s="7"/>
    </row>
    <row r="27" spans="1:7" x14ac:dyDescent="0.25">
      <c r="A27" s="7">
        <v>3.2951388888888891E-2</v>
      </c>
      <c r="B27" s="5">
        <v>2847</v>
      </c>
      <c r="C27" s="5">
        <f t="shared" si="1"/>
        <v>1</v>
      </c>
      <c r="D27" s="5">
        <v>1</v>
      </c>
      <c r="E27" s="5">
        <f t="shared" si="0"/>
        <v>1</v>
      </c>
      <c r="G27" s="7"/>
    </row>
    <row r="28" spans="1:7" x14ac:dyDescent="0.25">
      <c r="A28" s="7">
        <v>3.2962962962962965E-2</v>
      </c>
      <c r="B28" s="5">
        <v>2848</v>
      </c>
      <c r="C28" s="5">
        <f t="shared" si="1"/>
        <v>386</v>
      </c>
      <c r="D28" s="5">
        <v>0</v>
      </c>
      <c r="E28" s="5">
        <f t="shared" si="0"/>
        <v>0</v>
      </c>
      <c r="G28" s="7"/>
    </row>
    <row r="29" spans="1:7" x14ac:dyDescent="0.25">
      <c r="A29" s="7">
        <v>3.7430555555555557E-2</v>
      </c>
      <c r="B29" s="5">
        <v>3234</v>
      </c>
      <c r="C29" s="5">
        <f t="shared" si="1"/>
        <v>1</v>
      </c>
      <c r="D29" s="5">
        <v>1</v>
      </c>
      <c r="E29" s="5">
        <f t="shared" si="0"/>
        <v>1</v>
      </c>
      <c r="G29" s="7"/>
    </row>
    <row r="30" spans="1:7" x14ac:dyDescent="0.25">
      <c r="A30" s="7">
        <v>3.7442129629629631E-2</v>
      </c>
      <c r="B30" s="5">
        <v>3235</v>
      </c>
      <c r="C30" s="5">
        <f t="shared" si="1"/>
        <v>136</v>
      </c>
      <c r="D30" s="5">
        <v>0</v>
      </c>
      <c r="E30" s="5">
        <f t="shared" si="0"/>
        <v>0</v>
      </c>
      <c r="G30" s="7"/>
    </row>
    <row r="31" spans="1:7" x14ac:dyDescent="0.25">
      <c r="A31" s="7">
        <v>3.9016203703703706E-2</v>
      </c>
      <c r="B31" s="5">
        <v>3371</v>
      </c>
      <c r="C31" s="5">
        <f t="shared" si="1"/>
        <v>1</v>
      </c>
      <c r="D31" s="5">
        <v>1</v>
      </c>
      <c r="E31" s="5">
        <f t="shared" si="0"/>
        <v>1</v>
      </c>
      <c r="G31" s="7"/>
    </row>
    <row r="32" spans="1:7" x14ac:dyDescent="0.25">
      <c r="A32" s="7">
        <v>3.9027777777777779E-2</v>
      </c>
      <c r="B32" s="5">
        <v>3372</v>
      </c>
      <c r="C32" s="5">
        <f t="shared" si="1"/>
        <v>355</v>
      </c>
      <c r="D32" s="5">
        <v>0</v>
      </c>
      <c r="E32" s="5">
        <f t="shared" si="0"/>
        <v>0</v>
      </c>
      <c r="G32" s="7"/>
    </row>
    <row r="33" spans="1:7" x14ac:dyDescent="0.25">
      <c r="A33" s="7">
        <v>4.3136574074074077E-2</v>
      </c>
      <c r="B33" s="5">
        <v>3727</v>
      </c>
      <c r="C33" s="5">
        <f t="shared" si="1"/>
        <v>1</v>
      </c>
      <c r="D33" s="5">
        <v>1</v>
      </c>
      <c r="E33" s="5">
        <f t="shared" si="0"/>
        <v>1</v>
      </c>
      <c r="G33" s="7"/>
    </row>
    <row r="34" spans="1:7" x14ac:dyDescent="0.25">
      <c r="A34" s="7">
        <v>4.3148148148148151E-2</v>
      </c>
      <c r="B34" s="5">
        <v>3728</v>
      </c>
      <c r="C34" s="5">
        <f t="shared" si="1"/>
        <v>123</v>
      </c>
      <c r="D34" s="5">
        <v>0</v>
      </c>
      <c r="E34" s="5">
        <f t="shared" ref="E34:E65" si="2">D34*C34</f>
        <v>0</v>
      </c>
      <c r="G34" s="7"/>
    </row>
    <row r="35" spans="1:7" x14ac:dyDescent="0.25">
      <c r="A35" s="7">
        <v>4.4571759259259262E-2</v>
      </c>
      <c r="B35" s="5">
        <v>3851</v>
      </c>
      <c r="C35" s="5">
        <f t="shared" si="1"/>
        <v>1</v>
      </c>
      <c r="D35" s="5">
        <v>1</v>
      </c>
      <c r="E35" s="5">
        <f t="shared" si="2"/>
        <v>1</v>
      </c>
      <c r="G35" s="7"/>
    </row>
    <row r="36" spans="1:7" x14ac:dyDescent="0.25">
      <c r="A36" s="7">
        <v>4.4583333333333336E-2</v>
      </c>
      <c r="B36" s="5">
        <v>3852</v>
      </c>
      <c r="C36" s="5">
        <f t="shared" si="1"/>
        <v>188</v>
      </c>
      <c r="D36" s="5">
        <v>0</v>
      </c>
      <c r="E36" s="5">
        <f t="shared" si="2"/>
        <v>0</v>
      </c>
      <c r="G36" s="7"/>
    </row>
    <row r="37" spans="1:7" x14ac:dyDescent="0.25">
      <c r="A37" s="7">
        <v>4.6759259259259257E-2</v>
      </c>
      <c r="B37" s="5">
        <v>4040</v>
      </c>
      <c r="C37" s="5">
        <f t="shared" si="1"/>
        <v>1</v>
      </c>
      <c r="D37" s="5">
        <v>1</v>
      </c>
      <c r="E37" s="5">
        <f t="shared" si="2"/>
        <v>1</v>
      </c>
      <c r="G37" s="7"/>
    </row>
    <row r="38" spans="1:7" x14ac:dyDescent="0.25">
      <c r="A38" s="7">
        <v>4.6770833333333331E-2</v>
      </c>
      <c r="B38" s="5">
        <v>4041</v>
      </c>
      <c r="C38" s="5">
        <f t="shared" si="1"/>
        <v>4</v>
      </c>
      <c r="D38" s="5">
        <v>0</v>
      </c>
      <c r="E38" s="5">
        <f t="shared" si="2"/>
        <v>0</v>
      </c>
      <c r="G38" s="7"/>
    </row>
    <row r="39" spans="1:7" x14ac:dyDescent="0.25">
      <c r="A39" s="7">
        <v>4.6817129629629632E-2</v>
      </c>
      <c r="B39" s="5">
        <v>4045</v>
      </c>
      <c r="C39" s="5">
        <f t="shared" si="1"/>
        <v>16</v>
      </c>
      <c r="D39" s="5">
        <v>1</v>
      </c>
      <c r="E39" s="5">
        <f t="shared" si="2"/>
        <v>16</v>
      </c>
      <c r="G39" s="7"/>
    </row>
    <row r="40" spans="1:7" x14ac:dyDescent="0.25">
      <c r="A40" s="7">
        <v>4.7002314814814816E-2</v>
      </c>
      <c r="B40" s="5">
        <v>4061</v>
      </c>
      <c r="C40" s="5">
        <f t="shared" si="1"/>
        <v>128</v>
      </c>
      <c r="D40" s="5">
        <v>0</v>
      </c>
      <c r="E40" s="5">
        <f t="shared" si="2"/>
        <v>0</v>
      </c>
      <c r="G40" s="7"/>
    </row>
    <row r="41" spans="1:7" x14ac:dyDescent="0.25">
      <c r="A41" s="7">
        <v>4.8483796296296296E-2</v>
      </c>
      <c r="B41" s="5">
        <v>4189</v>
      </c>
      <c r="C41" s="5">
        <f t="shared" si="1"/>
        <v>1</v>
      </c>
      <c r="D41" s="5">
        <v>1</v>
      </c>
      <c r="E41" s="5">
        <f t="shared" si="2"/>
        <v>1</v>
      </c>
      <c r="G41" s="7"/>
    </row>
    <row r="42" spans="1:7" x14ac:dyDescent="0.25">
      <c r="A42" s="7">
        <v>4.8495370370370369E-2</v>
      </c>
      <c r="B42" s="5">
        <v>4190</v>
      </c>
      <c r="C42" s="5">
        <f t="shared" si="1"/>
        <v>110</v>
      </c>
      <c r="D42" s="5">
        <v>0</v>
      </c>
      <c r="E42" s="5">
        <f t="shared" si="2"/>
        <v>0</v>
      </c>
      <c r="G42" s="7"/>
    </row>
    <row r="43" spans="1:7" x14ac:dyDescent="0.25">
      <c r="A43" s="7">
        <v>4.9768518518518517E-2</v>
      </c>
      <c r="B43" s="5">
        <v>4300</v>
      </c>
      <c r="C43" s="5">
        <f t="shared" si="1"/>
        <v>1</v>
      </c>
      <c r="D43" s="5">
        <v>1</v>
      </c>
      <c r="E43" s="5">
        <f t="shared" si="2"/>
        <v>1</v>
      </c>
      <c r="G43" s="7"/>
    </row>
    <row r="44" spans="1:7" x14ac:dyDescent="0.25">
      <c r="A44" s="7">
        <v>4.9780092592592591E-2</v>
      </c>
      <c r="B44" s="5">
        <v>4301</v>
      </c>
      <c r="C44" s="5">
        <f t="shared" si="1"/>
        <v>201</v>
      </c>
      <c r="D44" s="5">
        <v>0</v>
      </c>
      <c r="E44" s="5">
        <f t="shared" si="2"/>
        <v>0</v>
      </c>
      <c r="G44" s="7"/>
    </row>
    <row r="45" spans="1:7" x14ac:dyDescent="0.25">
      <c r="A45" s="7">
        <v>5.2106481481481483E-2</v>
      </c>
      <c r="B45" s="5">
        <v>4502</v>
      </c>
      <c r="C45" s="5">
        <f t="shared" si="1"/>
        <v>1</v>
      </c>
      <c r="D45" s="5">
        <v>1</v>
      </c>
      <c r="E45" s="5">
        <f t="shared" si="2"/>
        <v>1</v>
      </c>
      <c r="G45" s="7"/>
    </row>
    <row r="46" spans="1:7" x14ac:dyDescent="0.25">
      <c r="A46" s="7">
        <v>5.2118055555555556E-2</v>
      </c>
      <c r="B46" s="5">
        <v>4503</v>
      </c>
      <c r="C46" s="5">
        <f t="shared" si="1"/>
        <v>541</v>
      </c>
      <c r="D46" s="5">
        <v>0</v>
      </c>
      <c r="E46" s="5">
        <f t="shared" si="2"/>
        <v>0</v>
      </c>
      <c r="G46" s="7"/>
    </row>
    <row r="47" spans="1:7" x14ac:dyDescent="0.25">
      <c r="A47" s="7">
        <v>5.8379629629629629E-2</v>
      </c>
      <c r="B47" s="5">
        <v>5044</v>
      </c>
      <c r="C47" s="5">
        <f t="shared" si="1"/>
        <v>1</v>
      </c>
      <c r="D47" s="5">
        <v>1</v>
      </c>
      <c r="E47" s="5">
        <f t="shared" si="2"/>
        <v>1</v>
      </c>
      <c r="G47" s="7"/>
    </row>
    <row r="48" spans="1:7" x14ac:dyDescent="0.25">
      <c r="A48" s="7">
        <v>5.8391203703703702E-2</v>
      </c>
      <c r="B48" s="5">
        <v>5045</v>
      </c>
      <c r="C48" s="5">
        <f t="shared" si="1"/>
        <v>6</v>
      </c>
      <c r="D48" s="5">
        <v>0</v>
      </c>
      <c r="E48" s="5">
        <f t="shared" si="2"/>
        <v>0</v>
      </c>
      <c r="G48" s="7"/>
    </row>
    <row r="49" spans="1:7" x14ac:dyDescent="0.25">
      <c r="A49" s="7">
        <v>5.846064814814815E-2</v>
      </c>
      <c r="B49" s="5">
        <v>5051</v>
      </c>
      <c r="C49" s="5">
        <f t="shared" si="1"/>
        <v>9</v>
      </c>
      <c r="D49" s="5">
        <v>1</v>
      </c>
      <c r="E49" s="5">
        <f t="shared" si="2"/>
        <v>9</v>
      </c>
      <c r="G49" s="7"/>
    </row>
    <row r="50" spans="1:7" x14ac:dyDescent="0.25">
      <c r="A50" s="7">
        <v>5.8564814814814813E-2</v>
      </c>
      <c r="B50" s="5">
        <v>5060</v>
      </c>
      <c r="C50" s="5">
        <f t="shared" si="1"/>
        <v>183</v>
      </c>
      <c r="D50" s="5">
        <v>0</v>
      </c>
      <c r="E50" s="5">
        <f t="shared" si="2"/>
        <v>0</v>
      </c>
      <c r="G50" s="7"/>
    </row>
    <row r="51" spans="1:7" x14ac:dyDescent="0.25">
      <c r="A51" s="7">
        <v>6.0682870370370373E-2</v>
      </c>
      <c r="B51" s="5">
        <v>5243</v>
      </c>
      <c r="C51" s="5">
        <f t="shared" si="1"/>
        <v>1</v>
      </c>
      <c r="D51" s="5">
        <v>1</v>
      </c>
      <c r="E51" s="5">
        <f t="shared" si="2"/>
        <v>1</v>
      </c>
      <c r="G51" s="7"/>
    </row>
    <row r="52" spans="1:7" x14ac:dyDescent="0.25">
      <c r="A52" s="7">
        <v>6.0694444444444447E-2</v>
      </c>
      <c r="B52" s="5">
        <v>5244</v>
      </c>
      <c r="C52" s="5">
        <f t="shared" si="1"/>
        <v>112</v>
      </c>
      <c r="D52" s="5">
        <v>0</v>
      </c>
      <c r="E52" s="5">
        <f t="shared" si="2"/>
        <v>0</v>
      </c>
      <c r="G52" s="7"/>
    </row>
    <row r="53" spans="1:7" x14ac:dyDescent="0.25">
      <c r="A53" s="7">
        <v>6.1990740740740742E-2</v>
      </c>
      <c r="B53" s="5">
        <v>5356</v>
      </c>
      <c r="C53" s="5">
        <f t="shared" si="1"/>
        <v>1</v>
      </c>
      <c r="D53" s="5">
        <v>1</v>
      </c>
      <c r="E53" s="5">
        <f t="shared" si="2"/>
        <v>1</v>
      </c>
      <c r="G53" s="7"/>
    </row>
    <row r="54" spans="1:7" x14ac:dyDescent="0.25">
      <c r="A54" s="7">
        <v>6.2002314814814816E-2</v>
      </c>
      <c r="B54" s="5">
        <v>5357</v>
      </c>
      <c r="C54" s="5">
        <f t="shared" si="1"/>
        <v>158</v>
      </c>
      <c r="D54" s="5">
        <v>0</v>
      </c>
      <c r="E54" s="5">
        <f t="shared" si="2"/>
        <v>0</v>
      </c>
      <c r="G54" s="7"/>
    </row>
    <row r="55" spans="1:7" x14ac:dyDescent="0.25">
      <c r="A55" s="7">
        <v>6.3831018518518523E-2</v>
      </c>
      <c r="B55" s="5">
        <v>5515</v>
      </c>
      <c r="C55" s="5">
        <f t="shared" si="1"/>
        <v>1</v>
      </c>
      <c r="D55" s="5">
        <v>1</v>
      </c>
      <c r="E55" s="5">
        <f t="shared" si="2"/>
        <v>1</v>
      </c>
      <c r="G55" s="7"/>
    </row>
    <row r="56" spans="1:7" x14ac:dyDescent="0.25">
      <c r="A56" s="7">
        <v>6.384259259259259E-2</v>
      </c>
      <c r="B56" s="5">
        <v>5516</v>
      </c>
      <c r="C56" s="5">
        <f t="shared" si="1"/>
        <v>61</v>
      </c>
      <c r="D56" s="5">
        <v>0</v>
      </c>
      <c r="E56" s="5">
        <f t="shared" si="2"/>
        <v>0</v>
      </c>
      <c r="G56" s="7"/>
    </row>
    <row r="57" spans="1:7" x14ac:dyDescent="0.25">
      <c r="A57" s="7">
        <v>6.4548611111111112E-2</v>
      </c>
      <c r="B57" s="5">
        <v>5577</v>
      </c>
      <c r="C57" s="5">
        <f t="shared" si="1"/>
        <v>1</v>
      </c>
      <c r="D57" s="5">
        <v>1</v>
      </c>
      <c r="E57" s="5">
        <f t="shared" si="2"/>
        <v>1</v>
      </c>
      <c r="G57" s="7"/>
    </row>
    <row r="58" spans="1:7" x14ac:dyDescent="0.25">
      <c r="A58" s="7">
        <v>6.4560185185185179E-2</v>
      </c>
      <c r="B58" s="5">
        <v>5578</v>
      </c>
      <c r="C58" s="5">
        <f t="shared" si="1"/>
        <v>301</v>
      </c>
      <c r="D58" s="5">
        <v>0</v>
      </c>
      <c r="E58" s="5">
        <f t="shared" si="2"/>
        <v>0</v>
      </c>
      <c r="G58" s="7"/>
    </row>
    <row r="59" spans="1:7" x14ac:dyDescent="0.25">
      <c r="A59" s="7">
        <v>6.8043981481481483E-2</v>
      </c>
      <c r="B59" s="5">
        <v>5879</v>
      </c>
      <c r="C59" s="5">
        <f t="shared" si="1"/>
        <v>1</v>
      </c>
      <c r="D59" s="5">
        <v>1</v>
      </c>
      <c r="E59" s="5">
        <f t="shared" si="2"/>
        <v>1</v>
      </c>
      <c r="G59" s="7"/>
    </row>
    <row r="60" spans="1:7" x14ac:dyDescent="0.25">
      <c r="A60" s="7">
        <v>6.805555555555555E-2</v>
      </c>
      <c r="B60" s="5">
        <v>5880</v>
      </c>
      <c r="C60" s="5">
        <f t="shared" si="1"/>
        <v>181</v>
      </c>
      <c r="D60" s="5">
        <v>0</v>
      </c>
      <c r="E60" s="5">
        <f t="shared" si="2"/>
        <v>0</v>
      </c>
      <c r="G60" s="7"/>
    </row>
    <row r="61" spans="1:7" x14ac:dyDescent="0.25">
      <c r="A61" s="7">
        <v>7.0150462962962956E-2</v>
      </c>
      <c r="B61" s="5">
        <v>6061</v>
      </c>
      <c r="C61" s="5">
        <f t="shared" si="1"/>
        <v>1</v>
      </c>
      <c r="D61" s="5">
        <v>1</v>
      </c>
      <c r="E61" s="5">
        <f t="shared" si="2"/>
        <v>1</v>
      </c>
      <c r="G61" s="7"/>
    </row>
    <row r="62" spans="1:7" x14ac:dyDescent="0.25">
      <c r="A62" s="7">
        <v>7.0162037037037037E-2</v>
      </c>
      <c r="B62" s="5">
        <v>6062</v>
      </c>
      <c r="C62" s="5">
        <f t="shared" si="1"/>
        <v>578</v>
      </c>
      <c r="D62" s="5">
        <v>0</v>
      </c>
      <c r="E62" s="5">
        <f t="shared" si="2"/>
        <v>0</v>
      </c>
      <c r="G62" s="7"/>
    </row>
    <row r="63" spans="1:7" x14ac:dyDescent="0.25">
      <c r="A63" s="7">
        <v>7.6851851851851852E-2</v>
      </c>
      <c r="B63" s="5">
        <v>6640</v>
      </c>
      <c r="C63" s="5">
        <f t="shared" si="1"/>
        <v>1</v>
      </c>
      <c r="D63" s="5">
        <v>1</v>
      </c>
      <c r="E63" s="5">
        <f t="shared" si="2"/>
        <v>1</v>
      </c>
      <c r="G63" s="7"/>
    </row>
    <row r="64" spans="1:7" x14ac:dyDescent="0.25">
      <c r="A64" s="7">
        <v>7.6863425925925932E-2</v>
      </c>
      <c r="B64" s="5">
        <v>6641</v>
      </c>
      <c r="C64" s="5">
        <f t="shared" si="1"/>
        <v>253</v>
      </c>
      <c r="D64" s="5">
        <v>0</v>
      </c>
      <c r="E64" s="5">
        <f t="shared" si="2"/>
        <v>0</v>
      </c>
      <c r="G64" s="7"/>
    </row>
    <row r="65" spans="1:7" x14ac:dyDescent="0.25">
      <c r="A65" s="7">
        <v>7.9791666666666664E-2</v>
      </c>
      <c r="B65" s="5">
        <v>6894</v>
      </c>
      <c r="C65" s="5">
        <f t="shared" si="1"/>
        <v>1</v>
      </c>
      <c r="D65" s="5">
        <v>1</v>
      </c>
      <c r="E65" s="5">
        <f t="shared" si="2"/>
        <v>1</v>
      </c>
      <c r="G65" s="7"/>
    </row>
    <row r="66" spans="1:7" x14ac:dyDescent="0.25">
      <c r="A66" s="7">
        <v>7.9803240740740744E-2</v>
      </c>
      <c r="B66" s="5">
        <v>6895</v>
      </c>
      <c r="C66" s="5">
        <f t="shared" si="1"/>
        <v>125</v>
      </c>
      <c r="D66" s="5">
        <v>0</v>
      </c>
      <c r="E66" s="5">
        <f t="shared" ref="E66:E86" si="3">D66*C66</f>
        <v>0</v>
      </c>
      <c r="G66" s="7"/>
    </row>
    <row r="67" spans="1:7" x14ac:dyDescent="0.25">
      <c r="A67" s="7">
        <v>8.1250000000000003E-2</v>
      </c>
      <c r="B67" s="5">
        <v>7020</v>
      </c>
      <c r="C67" s="5">
        <f t="shared" ref="C67:C85" si="4">B68-B67</f>
        <v>1</v>
      </c>
      <c r="D67" s="5">
        <v>1</v>
      </c>
      <c r="E67" s="5">
        <f t="shared" si="3"/>
        <v>1</v>
      </c>
      <c r="G67" s="7"/>
    </row>
    <row r="68" spans="1:7" x14ac:dyDescent="0.25">
      <c r="A68" s="7">
        <v>8.1261574074074069E-2</v>
      </c>
      <c r="B68" s="5">
        <v>7021</v>
      </c>
      <c r="C68" s="5">
        <f t="shared" si="4"/>
        <v>309</v>
      </c>
      <c r="D68" s="5">
        <v>0</v>
      </c>
      <c r="E68" s="5">
        <f t="shared" si="3"/>
        <v>0</v>
      </c>
      <c r="G68" s="7"/>
    </row>
    <row r="69" spans="1:7" x14ac:dyDescent="0.25">
      <c r="A69" s="7">
        <v>8.4837962962962962E-2</v>
      </c>
      <c r="B69" s="5">
        <v>7330</v>
      </c>
      <c r="C69" s="5">
        <f t="shared" si="4"/>
        <v>1</v>
      </c>
      <c r="D69" s="5">
        <v>1</v>
      </c>
      <c r="E69" s="5">
        <f t="shared" si="3"/>
        <v>1</v>
      </c>
      <c r="G69" s="7"/>
    </row>
    <row r="70" spans="1:7" x14ac:dyDescent="0.25">
      <c r="A70" s="7">
        <v>8.4849537037037043E-2</v>
      </c>
      <c r="B70" s="5">
        <v>7331</v>
      </c>
      <c r="C70" s="5">
        <f t="shared" si="4"/>
        <v>19</v>
      </c>
      <c r="D70" s="5">
        <v>0</v>
      </c>
      <c r="E70" s="5">
        <f t="shared" si="3"/>
        <v>0</v>
      </c>
      <c r="G70" s="7"/>
    </row>
    <row r="71" spans="1:7" x14ac:dyDescent="0.25">
      <c r="A71" s="7">
        <v>8.5069444444444448E-2</v>
      </c>
      <c r="B71" s="5">
        <v>7350</v>
      </c>
      <c r="C71" s="5">
        <f t="shared" si="4"/>
        <v>1</v>
      </c>
      <c r="D71" s="5">
        <v>1</v>
      </c>
      <c r="E71" s="5">
        <f t="shared" si="3"/>
        <v>1</v>
      </c>
      <c r="G71" s="7"/>
    </row>
    <row r="72" spans="1:7" x14ac:dyDescent="0.25">
      <c r="A72" s="7">
        <v>8.5081018518518514E-2</v>
      </c>
      <c r="B72" s="5">
        <v>7351</v>
      </c>
      <c r="C72" s="5">
        <f t="shared" si="4"/>
        <v>545</v>
      </c>
      <c r="D72" s="5">
        <v>0</v>
      </c>
      <c r="E72" s="5">
        <f t="shared" si="3"/>
        <v>0</v>
      </c>
      <c r="G72" s="7"/>
    </row>
    <row r="73" spans="1:7" x14ac:dyDescent="0.25">
      <c r="A73" s="7">
        <v>9.1388888888888895E-2</v>
      </c>
      <c r="B73" s="5">
        <v>7896</v>
      </c>
      <c r="C73" s="5">
        <f t="shared" si="4"/>
        <v>1</v>
      </c>
      <c r="D73" s="5">
        <v>1</v>
      </c>
      <c r="E73" s="5">
        <f t="shared" si="3"/>
        <v>1</v>
      </c>
      <c r="G73" s="7"/>
    </row>
    <row r="74" spans="1:7" x14ac:dyDescent="0.25">
      <c r="A74" s="7">
        <v>9.1400462962962961E-2</v>
      </c>
      <c r="B74" s="5">
        <v>7897</v>
      </c>
      <c r="C74" s="5">
        <f t="shared" si="4"/>
        <v>570</v>
      </c>
      <c r="D74" s="5">
        <v>0</v>
      </c>
      <c r="E74" s="5">
        <f t="shared" si="3"/>
        <v>0</v>
      </c>
      <c r="G74" s="7"/>
    </row>
    <row r="75" spans="1:7" x14ac:dyDescent="0.25">
      <c r="A75" s="7">
        <v>9.7997685185185188E-2</v>
      </c>
      <c r="B75" s="5">
        <v>8467</v>
      </c>
      <c r="C75" s="5">
        <f t="shared" si="4"/>
        <v>1</v>
      </c>
      <c r="D75" s="5">
        <v>1</v>
      </c>
      <c r="E75" s="5">
        <f t="shared" si="3"/>
        <v>1</v>
      </c>
      <c r="G75" s="7"/>
    </row>
    <row r="76" spans="1:7" x14ac:dyDescent="0.25">
      <c r="A76" s="7">
        <v>9.8009259259259254E-2</v>
      </c>
      <c r="B76" s="5">
        <v>8468</v>
      </c>
      <c r="C76" s="5">
        <f t="shared" si="4"/>
        <v>13</v>
      </c>
      <c r="D76" s="5">
        <v>0</v>
      </c>
      <c r="E76" s="5">
        <f t="shared" si="3"/>
        <v>0</v>
      </c>
      <c r="G76" s="7"/>
    </row>
    <row r="77" spans="1:7" x14ac:dyDescent="0.25">
      <c r="A77" s="7">
        <v>9.8159722222222218E-2</v>
      </c>
      <c r="B77" s="5">
        <v>8481</v>
      </c>
      <c r="C77" s="5">
        <f t="shared" si="4"/>
        <v>21</v>
      </c>
      <c r="D77" s="5">
        <v>1</v>
      </c>
      <c r="E77" s="5">
        <f t="shared" si="3"/>
        <v>21</v>
      </c>
      <c r="G77" s="7"/>
    </row>
    <row r="78" spans="1:7" x14ac:dyDescent="0.25">
      <c r="A78" s="7">
        <v>9.8402777777777783E-2</v>
      </c>
      <c r="B78" s="5">
        <v>8502</v>
      </c>
      <c r="C78" s="5">
        <f t="shared" si="4"/>
        <v>407</v>
      </c>
      <c r="D78" s="5">
        <v>0</v>
      </c>
      <c r="E78" s="5">
        <f t="shared" si="3"/>
        <v>0</v>
      </c>
      <c r="G78" s="7"/>
    </row>
    <row r="79" spans="1:7" x14ac:dyDescent="0.25">
      <c r="A79" s="7">
        <v>0.10311342592592593</v>
      </c>
      <c r="B79" s="5">
        <v>8909</v>
      </c>
      <c r="C79" s="5">
        <f t="shared" si="4"/>
        <v>1</v>
      </c>
      <c r="D79" s="5">
        <v>1</v>
      </c>
      <c r="E79" s="5">
        <f t="shared" si="3"/>
        <v>1</v>
      </c>
      <c r="G79" s="7"/>
    </row>
    <row r="80" spans="1:7" x14ac:dyDescent="0.25">
      <c r="A80" s="7">
        <v>0.10312499999999999</v>
      </c>
      <c r="B80" s="5">
        <v>8910</v>
      </c>
      <c r="C80" s="5">
        <f t="shared" si="4"/>
        <v>678</v>
      </c>
      <c r="D80" s="5">
        <v>0</v>
      </c>
      <c r="E80" s="5">
        <f t="shared" si="3"/>
        <v>0</v>
      </c>
      <c r="G80" s="7"/>
    </row>
    <row r="81" spans="1:7" x14ac:dyDescent="0.25">
      <c r="A81" s="7">
        <v>0.11097222222222222</v>
      </c>
      <c r="B81" s="5">
        <v>9588</v>
      </c>
      <c r="C81" s="5">
        <f t="shared" si="4"/>
        <v>1</v>
      </c>
      <c r="D81" s="5">
        <v>1</v>
      </c>
      <c r="E81" s="5">
        <f t="shared" si="3"/>
        <v>1</v>
      </c>
      <c r="G81" s="7"/>
    </row>
    <row r="82" spans="1:7" x14ac:dyDescent="0.25">
      <c r="A82" s="7">
        <v>0.1109837962962963</v>
      </c>
      <c r="B82" s="5">
        <v>9589</v>
      </c>
      <c r="C82" s="5">
        <f t="shared" si="4"/>
        <v>89</v>
      </c>
      <c r="D82" s="5">
        <v>0</v>
      </c>
      <c r="E82" s="5">
        <f t="shared" si="3"/>
        <v>0</v>
      </c>
      <c r="G82" s="7"/>
    </row>
    <row r="83" spans="1:7" x14ac:dyDescent="0.25">
      <c r="A83" s="7">
        <v>0.11201388888888889</v>
      </c>
      <c r="B83" s="5">
        <v>9678</v>
      </c>
      <c r="C83" s="5">
        <f t="shared" si="4"/>
        <v>1</v>
      </c>
      <c r="D83" s="5">
        <v>1</v>
      </c>
      <c r="E83" s="5">
        <f t="shared" si="3"/>
        <v>1</v>
      </c>
      <c r="G83" s="7"/>
    </row>
    <row r="84" spans="1:7" x14ac:dyDescent="0.25">
      <c r="A84" s="7">
        <v>0.11202546296296297</v>
      </c>
      <c r="B84" s="5">
        <v>9679</v>
      </c>
      <c r="C84" s="5">
        <f t="shared" si="4"/>
        <v>41</v>
      </c>
      <c r="D84" s="5">
        <v>0</v>
      </c>
      <c r="E84" s="5">
        <f t="shared" si="3"/>
        <v>0</v>
      </c>
      <c r="G84" s="7"/>
    </row>
    <row r="85" spans="1:7" x14ac:dyDescent="0.25">
      <c r="A85" s="7">
        <v>0.1125</v>
      </c>
      <c r="B85" s="5">
        <v>9720</v>
      </c>
      <c r="C85" s="5">
        <f t="shared" si="4"/>
        <v>1</v>
      </c>
      <c r="D85" s="5">
        <v>1</v>
      </c>
      <c r="E85" s="5">
        <f t="shared" si="3"/>
        <v>1</v>
      </c>
      <c r="G85" s="7"/>
    </row>
    <row r="86" spans="1:7" x14ac:dyDescent="0.25">
      <c r="A86" s="7">
        <v>0.11251157407407407</v>
      </c>
      <c r="B86" s="5">
        <v>9721</v>
      </c>
      <c r="C86" s="5">
        <f>0</f>
        <v>0</v>
      </c>
      <c r="D86" s="5">
        <v>0</v>
      </c>
      <c r="E86" s="5">
        <f t="shared" si="3"/>
        <v>0</v>
      </c>
      <c r="G86" s="7"/>
    </row>
    <row r="87" spans="1:7" x14ac:dyDescent="0.25">
      <c r="A87" s="7"/>
      <c r="F87" s="4" t="s">
        <v>29</v>
      </c>
    </row>
    <row r="88" spans="1:7" x14ac:dyDescent="0.25">
      <c r="A88" s="7"/>
      <c r="F88" s="9">
        <f>SUM(E2:E86)/B86</f>
        <v>9.1554366834687793E-3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0C80-1E33-AB45-8731-89F14FA562F4}">
  <dimension ref="A1:G204"/>
  <sheetViews>
    <sheetView topLeftCell="A192" workbookViewId="0">
      <selection activeCell="A25" sqref="A25"/>
    </sheetView>
  </sheetViews>
  <sheetFormatPr defaultColWidth="11" defaultRowHeight="15.75" x14ac:dyDescent="0.25"/>
  <cols>
    <col min="1" max="1" width="15.5" bestFit="1" customWidth="1"/>
    <col min="2" max="2" width="17.125" style="5" bestFit="1" customWidth="1"/>
    <col min="3" max="3" width="17.5" style="5" bestFit="1" customWidth="1"/>
    <col min="4" max="4" width="13.875" style="5" bestFit="1" customWidth="1"/>
    <col min="5" max="5" width="14.625" style="5" bestFit="1" customWidth="1"/>
    <col min="6" max="6" width="11.625" bestFit="1" customWidth="1"/>
  </cols>
  <sheetData>
    <row r="1" spans="1:7" x14ac:dyDescent="0.25">
      <c r="A1" s="4" t="s">
        <v>25</v>
      </c>
      <c r="B1" s="6" t="s">
        <v>30</v>
      </c>
      <c r="C1" s="6" t="s">
        <v>26</v>
      </c>
      <c r="D1" s="6" t="s">
        <v>27</v>
      </c>
      <c r="E1" s="6" t="s">
        <v>28</v>
      </c>
    </row>
    <row r="2" spans="1:7" x14ac:dyDescent="0.25">
      <c r="A2" s="7">
        <v>0</v>
      </c>
      <c r="B2" s="5">
        <v>0</v>
      </c>
      <c r="C2" s="5">
        <f>B3-B2</f>
        <v>62</v>
      </c>
      <c r="D2" s="5">
        <v>0</v>
      </c>
      <c r="E2" s="5">
        <f t="shared" ref="E2:E65" si="0">D2*C2</f>
        <v>0</v>
      </c>
      <c r="G2" s="7"/>
    </row>
    <row r="3" spans="1:7" x14ac:dyDescent="0.25">
      <c r="A3" s="7">
        <v>7.1759259259259259E-4</v>
      </c>
      <c r="B3" s="5">
        <v>62</v>
      </c>
      <c r="C3" s="5">
        <f t="shared" ref="C3:C66" si="1">B4-B3</f>
        <v>1</v>
      </c>
      <c r="D3" s="5">
        <v>1</v>
      </c>
      <c r="E3" s="5">
        <f t="shared" si="0"/>
        <v>1</v>
      </c>
      <c r="G3" s="7"/>
    </row>
    <row r="4" spans="1:7" x14ac:dyDescent="0.25">
      <c r="A4" s="7">
        <v>7.291666666666667E-4</v>
      </c>
      <c r="B4" s="5">
        <v>63</v>
      </c>
      <c r="C4" s="5">
        <f t="shared" si="1"/>
        <v>42</v>
      </c>
      <c r="D4" s="5">
        <v>0</v>
      </c>
      <c r="E4" s="5">
        <f t="shared" si="0"/>
        <v>0</v>
      </c>
      <c r="G4" s="7"/>
    </row>
    <row r="5" spans="1:7" x14ac:dyDescent="0.25">
      <c r="A5" s="7">
        <v>1.2152777777777778E-3</v>
      </c>
      <c r="B5" s="5">
        <v>105</v>
      </c>
      <c r="C5" s="5">
        <f t="shared" si="1"/>
        <v>2</v>
      </c>
      <c r="D5" s="5">
        <v>1</v>
      </c>
      <c r="E5" s="5">
        <f t="shared" si="0"/>
        <v>2</v>
      </c>
      <c r="G5" s="7"/>
    </row>
    <row r="6" spans="1:7" x14ac:dyDescent="0.25">
      <c r="A6" s="7">
        <v>1.238425925925926E-3</v>
      </c>
      <c r="B6" s="5">
        <v>107</v>
      </c>
      <c r="C6" s="5">
        <f t="shared" si="1"/>
        <v>547</v>
      </c>
      <c r="D6" s="5">
        <v>0</v>
      </c>
      <c r="E6" s="5">
        <f t="shared" si="0"/>
        <v>0</v>
      </c>
      <c r="G6" s="7"/>
    </row>
    <row r="7" spans="1:7" x14ac:dyDescent="0.25">
      <c r="A7" s="7">
        <v>7.5694444444444446E-3</v>
      </c>
      <c r="B7" s="5">
        <v>654</v>
      </c>
      <c r="C7" s="5">
        <f t="shared" si="1"/>
        <v>1</v>
      </c>
      <c r="D7" s="5">
        <v>1</v>
      </c>
      <c r="E7" s="5">
        <f t="shared" si="0"/>
        <v>1</v>
      </c>
      <c r="G7" s="7"/>
    </row>
    <row r="8" spans="1:7" x14ac:dyDescent="0.25">
      <c r="A8" s="7">
        <v>7.5810185185185182E-3</v>
      </c>
      <c r="B8" s="5">
        <v>655</v>
      </c>
      <c r="C8" s="5">
        <f t="shared" si="1"/>
        <v>145</v>
      </c>
      <c r="D8" s="5">
        <v>0</v>
      </c>
      <c r="E8" s="5">
        <f t="shared" si="0"/>
        <v>0</v>
      </c>
      <c r="G8" s="7"/>
    </row>
    <row r="9" spans="1:7" x14ac:dyDescent="0.25">
      <c r="A9" s="7">
        <v>9.2592592592592587E-3</v>
      </c>
      <c r="B9" s="5">
        <v>800</v>
      </c>
      <c r="C9" s="5">
        <f t="shared" si="1"/>
        <v>1</v>
      </c>
      <c r="D9" s="5">
        <v>1</v>
      </c>
      <c r="E9" s="5">
        <f t="shared" si="0"/>
        <v>1</v>
      </c>
      <c r="G9" s="7"/>
    </row>
    <row r="10" spans="1:7" x14ac:dyDescent="0.25">
      <c r="A10" s="7">
        <v>9.2708333333333341E-3</v>
      </c>
      <c r="B10" s="5">
        <v>801</v>
      </c>
      <c r="C10" s="5">
        <f t="shared" si="1"/>
        <v>97</v>
      </c>
      <c r="D10" s="5">
        <v>0</v>
      </c>
      <c r="E10" s="5">
        <f t="shared" si="0"/>
        <v>0</v>
      </c>
      <c r="G10" s="7"/>
    </row>
    <row r="11" spans="1:7" x14ac:dyDescent="0.25">
      <c r="A11" s="7">
        <v>1.0393518518518519E-2</v>
      </c>
      <c r="B11" s="5">
        <v>898</v>
      </c>
      <c r="C11" s="5">
        <f t="shared" si="1"/>
        <v>1</v>
      </c>
      <c r="D11" s="5">
        <v>1</v>
      </c>
      <c r="E11" s="5">
        <f t="shared" si="0"/>
        <v>1</v>
      </c>
      <c r="G11" s="7"/>
    </row>
    <row r="12" spans="1:7" x14ac:dyDescent="0.25">
      <c r="A12" s="7">
        <v>1.0405092592592593E-2</v>
      </c>
      <c r="B12" s="5">
        <v>899</v>
      </c>
      <c r="C12" s="5">
        <f t="shared" si="1"/>
        <v>9</v>
      </c>
      <c r="D12" s="5">
        <v>2</v>
      </c>
      <c r="E12" s="5">
        <f t="shared" si="0"/>
        <v>18</v>
      </c>
      <c r="G12" s="7"/>
    </row>
    <row r="13" spans="1:7" x14ac:dyDescent="0.25">
      <c r="A13" s="7">
        <v>1.050925925925926E-2</v>
      </c>
      <c r="B13" s="5">
        <v>908</v>
      </c>
      <c r="C13" s="5">
        <f t="shared" si="1"/>
        <v>26</v>
      </c>
      <c r="D13" s="5">
        <v>1</v>
      </c>
      <c r="E13" s="5">
        <f t="shared" si="0"/>
        <v>26</v>
      </c>
      <c r="G13" s="7"/>
    </row>
    <row r="14" spans="1:7" x14ac:dyDescent="0.25">
      <c r="A14" s="7">
        <v>1.0810185185185185E-2</v>
      </c>
      <c r="B14" s="5">
        <v>934</v>
      </c>
      <c r="C14" s="5">
        <f t="shared" si="1"/>
        <v>37</v>
      </c>
      <c r="D14" s="5">
        <v>0</v>
      </c>
      <c r="E14" s="5">
        <f t="shared" si="0"/>
        <v>0</v>
      </c>
      <c r="G14" s="7"/>
    </row>
    <row r="15" spans="1:7" x14ac:dyDescent="0.25">
      <c r="A15" s="7">
        <v>1.1238425925925926E-2</v>
      </c>
      <c r="B15" s="5">
        <v>971</v>
      </c>
      <c r="C15" s="5">
        <f t="shared" si="1"/>
        <v>1</v>
      </c>
      <c r="D15" s="5">
        <v>1</v>
      </c>
      <c r="E15" s="5">
        <f t="shared" si="0"/>
        <v>1</v>
      </c>
      <c r="G15" s="7"/>
    </row>
    <row r="16" spans="1:7" x14ac:dyDescent="0.25">
      <c r="A16" s="7">
        <v>1.125E-2</v>
      </c>
      <c r="B16" s="5">
        <v>972</v>
      </c>
      <c r="C16" s="5">
        <f t="shared" si="1"/>
        <v>24</v>
      </c>
      <c r="D16" s="5">
        <v>2</v>
      </c>
      <c r="E16" s="5">
        <f t="shared" si="0"/>
        <v>48</v>
      </c>
      <c r="G16" s="7"/>
    </row>
    <row r="17" spans="1:7" x14ac:dyDescent="0.25">
      <c r="A17" s="7">
        <v>1.1527777777777777E-2</v>
      </c>
      <c r="B17" s="5">
        <v>996</v>
      </c>
      <c r="C17" s="5">
        <f t="shared" si="1"/>
        <v>20</v>
      </c>
      <c r="D17" s="5">
        <v>1</v>
      </c>
      <c r="E17" s="5">
        <f t="shared" si="0"/>
        <v>20</v>
      </c>
      <c r="G17" s="7"/>
    </row>
    <row r="18" spans="1:7" x14ac:dyDescent="0.25">
      <c r="A18" s="7">
        <v>1.1759259259259259E-2</v>
      </c>
      <c r="B18" s="5">
        <v>1016</v>
      </c>
      <c r="C18" s="5">
        <f t="shared" si="1"/>
        <v>308</v>
      </c>
      <c r="D18" s="5">
        <v>0</v>
      </c>
      <c r="E18" s="5">
        <f t="shared" si="0"/>
        <v>0</v>
      </c>
      <c r="G18" s="7"/>
    </row>
    <row r="19" spans="1:7" x14ac:dyDescent="0.25">
      <c r="A19" s="7">
        <v>1.5324074074074073E-2</v>
      </c>
      <c r="B19" s="5">
        <v>1324</v>
      </c>
      <c r="C19" s="5">
        <f t="shared" si="1"/>
        <v>1</v>
      </c>
      <c r="D19" s="5">
        <v>1</v>
      </c>
      <c r="E19" s="5">
        <f t="shared" si="0"/>
        <v>1</v>
      </c>
      <c r="G19" s="7"/>
    </row>
    <row r="20" spans="1:7" x14ac:dyDescent="0.25">
      <c r="A20" s="7">
        <v>1.5335648148148149E-2</v>
      </c>
      <c r="B20" s="5">
        <v>1325</v>
      </c>
      <c r="C20" s="5">
        <f t="shared" si="1"/>
        <v>98</v>
      </c>
      <c r="D20" s="5">
        <v>0</v>
      </c>
      <c r="E20" s="5">
        <f t="shared" si="0"/>
        <v>0</v>
      </c>
      <c r="G20" s="7"/>
    </row>
    <row r="21" spans="1:7" x14ac:dyDescent="0.25">
      <c r="A21" s="7">
        <v>1.6469907407407409E-2</v>
      </c>
      <c r="B21" s="5">
        <v>1423</v>
      </c>
      <c r="C21" s="5">
        <f t="shared" si="1"/>
        <v>1</v>
      </c>
      <c r="D21" s="5">
        <v>1</v>
      </c>
      <c r="E21" s="5">
        <f t="shared" si="0"/>
        <v>1</v>
      </c>
      <c r="G21" s="7"/>
    </row>
    <row r="22" spans="1:7" x14ac:dyDescent="0.25">
      <c r="A22" s="7">
        <v>1.6481481481481482E-2</v>
      </c>
      <c r="B22" s="5">
        <v>1424</v>
      </c>
      <c r="C22" s="5">
        <f t="shared" si="1"/>
        <v>245</v>
      </c>
      <c r="D22" s="5">
        <v>0</v>
      </c>
      <c r="E22" s="5">
        <f t="shared" si="0"/>
        <v>0</v>
      </c>
      <c r="G22" s="7"/>
    </row>
    <row r="23" spans="1:7" x14ac:dyDescent="0.25">
      <c r="A23" s="7">
        <v>1.9317129629629629E-2</v>
      </c>
      <c r="B23" s="5">
        <v>1669</v>
      </c>
      <c r="C23" s="5">
        <f t="shared" si="1"/>
        <v>1</v>
      </c>
      <c r="D23" s="5">
        <v>1</v>
      </c>
      <c r="E23" s="5">
        <f t="shared" si="0"/>
        <v>1</v>
      </c>
      <c r="G23" s="7"/>
    </row>
    <row r="24" spans="1:7" x14ac:dyDescent="0.25">
      <c r="A24" s="7">
        <v>1.9328703703703702E-2</v>
      </c>
      <c r="B24" s="5">
        <v>1670</v>
      </c>
      <c r="C24" s="5">
        <f t="shared" si="1"/>
        <v>41</v>
      </c>
      <c r="D24" s="5">
        <v>0</v>
      </c>
      <c r="E24" s="5">
        <f t="shared" si="0"/>
        <v>0</v>
      </c>
      <c r="G24" s="7"/>
    </row>
    <row r="25" spans="1:7" x14ac:dyDescent="0.25">
      <c r="A25" s="7">
        <v>1.9803240740740739E-2</v>
      </c>
      <c r="B25" s="5">
        <v>1711</v>
      </c>
      <c r="C25" s="5">
        <f t="shared" si="1"/>
        <v>9</v>
      </c>
      <c r="D25" s="5">
        <v>1</v>
      </c>
      <c r="E25" s="5">
        <f t="shared" si="0"/>
        <v>9</v>
      </c>
      <c r="G25" s="7"/>
    </row>
    <row r="26" spans="1:7" x14ac:dyDescent="0.25">
      <c r="A26" s="7">
        <v>1.9907407407407408E-2</v>
      </c>
      <c r="B26" s="5">
        <v>1720</v>
      </c>
      <c r="C26" s="5">
        <f t="shared" si="1"/>
        <v>3</v>
      </c>
      <c r="D26" s="5">
        <v>2</v>
      </c>
      <c r="E26" s="5">
        <f t="shared" si="0"/>
        <v>6</v>
      </c>
      <c r="G26" s="7"/>
    </row>
    <row r="27" spans="1:7" x14ac:dyDescent="0.25">
      <c r="A27" s="7">
        <v>1.9942129629629629E-2</v>
      </c>
      <c r="B27" s="5">
        <v>1723</v>
      </c>
      <c r="C27" s="5">
        <f t="shared" si="1"/>
        <v>50</v>
      </c>
      <c r="D27" s="5">
        <v>1</v>
      </c>
      <c r="E27" s="5">
        <f t="shared" si="0"/>
        <v>50</v>
      </c>
      <c r="G27" s="7"/>
    </row>
    <row r="28" spans="1:7" x14ac:dyDescent="0.25">
      <c r="A28" s="7">
        <v>2.0520833333333332E-2</v>
      </c>
      <c r="B28" s="5">
        <v>1773</v>
      </c>
      <c r="C28" s="5">
        <f t="shared" si="1"/>
        <v>145</v>
      </c>
      <c r="D28" s="5">
        <v>0</v>
      </c>
      <c r="E28" s="5">
        <f t="shared" si="0"/>
        <v>0</v>
      </c>
      <c r="G28" s="7"/>
    </row>
    <row r="29" spans="1:7" x14ac:dyDescent="0.25">
      <c r="A29" s="7">
        <v>2.2199074074074072E-2</v>
      </c>
      <c r="B29" s="5">
        <v>1918</v>
      </c>
      <c r="C29" s="5">
        <f t="shared" si="1"/>
        <v>1</v>
      </c>
      <c r="D29" s="5">
        <v>1</v>
      </c>
      <c r="E29" s="5">
        <f t="shared" si="0"/>
        <v>1</v>
      </c>
      <c r="G29" s="7"/>
    </row>
    <row r="30" spans="1:7" x14ac:dyDescent="0.25">
      <c r="A30" s="7">
        <v>2.2210648148148149E-2</v>
      </c>
      <c r="B30" s="5">
        <v>1919</v>
      </c>
      <c r="C30" s="5">
        <f t="shared" si="1"/>
        <v>61</v>
      </c>
      <c r="D30" s="5">
        <v>0</v>
      </c>
      <c r="E30" s="5">
        <f t="shared" si="0"/>
        <v>0</v>
      </c>
      <c r="G30" s="7"/>
    </row>
    <row r="31" spans="1:7" x14ac:dyDescent="0.25">
      <c r="A31" s="7">
        <v>2.2916666666666665E-2</v>
      </c>
      <c r="B31" s="5">
        <v>1980</v>
      </c>
      <c r="C31" s="5">
        <f t="shared" si="1"/>
        <v>1</v>
      </c>
      <c r="D31" s="5">
        <v>1</v>
      </c>
      <c r="E31" s="5">
        <f t="shared" si="0"/>
        <v>1</v>
      </c>
      <c r="G31" s="7"/>
    </row>
    <row r="32" spans="1:7" x14ac:dyDescent="0.25">
      <c r="A32" s="7">
        <v>2.2928240740740742E-2</v>
      </c>
      <c r="B32" s="5">
        <v>1981</v>
      </c>
      <c r="C32" s="5">
        <f t="shared" si="1"/>
        <v>28</v>
      </c>
      <c r="D32" s="5">
        <v>0</v>
      </c>
      <c r="E32" s="5">
        <f t="shared" si="0"/>
        <v>0</v>
      </c>
      <c r="G32" s="7"/>
    </row>
    <row r="33" spans="1:7" x14ac:dyDescent="0.25">
      <c r="A33" s="7">
        <v>2.3252314814814816E-2</v>
      </c>
      <c r="B33" s="5">
        <v>2009</v>
      </c>
      <c r="C33" s="5">
        <f t="shared" si="1"/>
        <v>22</v>
      </c>
      <c r="D33" s="5">
        <v>1</v>
      </c>
      <c r="E33" s="5">
        <f t="shared" si="0"/>
        <v>22</v>
      </c>
      <c r="G33" s="7"/>
    </row>
    <row r="34" spans="1:7" x14ac:dyDescent="0.25">
      <c r="A34" s="7">
        <v>2.3506944444444445E-2</v>
      </c>
      <c r="B34" s="5">
        <v>2031</v>
      </c>
      <c r="C34" s="5">
        <f t="shared" si="1"/>
        <v>80</v>
      </c>
      <c r="D34" s="5">
        <v>0</v>
      </c>
      <c r="E34" s="5">
        <f t="shared" si="0"/>
        <v>0</v>
      </c>
      <c r="G34" s="7"/>
    </row>
    <row r="35" spans="1:7" x14ac:dyDescent="0.25">
      <c r="A35" s="7">
        <v>2.4432870370370369E-2</v>
      </c>
      <c r="B35" s="5">
        <v>2111</v>
      </c>
      <c r="C35" s="5">
        <f t="shared" si="1"/>
        <v>1</v>
      </c>
      <c r="D35" s="5">
        <v>1</v>
      </c>
      <c r="E35" s="5">
        <f t="shared" si="0"/>
        <v>1</v>
      </c>
      <c r="G35" s="7"/>
    </row>
    <row r="36" spans="1:7" x14ac:dyDescent="0.25">
      <c r="A36" s="7">
        <v>2.4444444444444446E-2</v>
      </c>
      <c r="B36" s="5">
        <v>2112</v>
      </c>
      <c r="C36" s="5">
        <f t="shared" si="1"/>
        <v>72</v>
      </c>
      <c r="D36" s="5">
        <v>0</v>
      </c>
      <c r="E36" s="5">
        <f t="shared" si="0"/>
        <v>0</v>
      </c>
      <c r="G36" s="7"/>
    </row>
    <row r="37" spans="1:7" x14ac:dyDescent="0.25">
      <c r="A37" s="7">
        <v>2.5277777777777777E-2</v>
      </c>
      <c r="B37" s="5">
        <v>2184</v>
      </c>
      <c r="C37" s="5">
        <f t="shared" si="1"/>
        <v>1</v>
      </c>
      <c r="D37" s="5">
        <v>1</v>
      </c>
      <c r="E37" s="5">
        <f t="shared" si="0"/>
        <v>1</v>
      </c>
      <c r="G37" s="7"/>
    </row>
    <row r="38" spans="1:7" x14ac:dyDescent="0.25">
      <c r="A38" s="7">
        <v>2.5289351851851851E-2</v>
      </c>
      <c r="B38" s="5">
        <v>2185</v>
      </c>
      <c r="C38" s="5">
        <f t="shared" si="1"/>
        <v>305</v>
      </c>
      <c r="D38" s="5">
        <v>0</v>
      </c>
      <c r="E38" s="5">
        <f t="shared" si="0"/>
        <v>0</v>
      </c>
      <c r="G38" s="7"/>
    </row>
    <row r="39" spans="1:7" x14ac:dyDescent="0.25">
      <c r="A39" s="7">
        <v>2.8819444444444446E-2</v>
      </c>
      <c r="B39" s="5">
        <v>2490</v>
      </c>
      <c r="C39" s="5">
        <f t="shared" si="1"/>
        <v>1</v>
      </c>
      <c r="D39" s="5">
        <v>1</v>
      </c>
      <c r="E39" s="5">
        <f t="shared" si="0"/>
        <v>1</v>
      </c>
      <c r="G39" s="7"/>
    </row>
    <row r="40" spans="1:7" x14ac:dyDescent="0.25">
      <c r="A40" s="7">
        <v>2.883101851851852E-2</v>
      </c>
      <c r="B40" s="5">
        <v>2491</v>
      </c>
      <c r="C40" s="5">
        <f t="shared" si="1"/>
        <v>21</v>
      </c>
      <c r="D40" s="5">
        <v>0</v>
      </c>
      <c r="E40" s="5">
        <f t="shared" si="0"/>
        <v>0</v>
      </c>
      <c r="G40" s="7"/>
    </row>
    <row r="41" spans="1:7" x14ac:dyDescent="0.25">
      <c r="A41" s="7">
        <v>2.9074074074074075E-2</v>
      </c>
      <c r="B41" s="5">
        <v>2512</v>
      </c>
      <c r="C41" s="5">
        <f t="shared" si="1"/>
        <v>5</v>
      </c>
      <c r="D41" s="5">
        <v>1</v>
      </c>
      <c r="E41" s="5">
        <f t="shared" si="0"/>
        <v>5</v>
      </c>
      <c r="G41" s="7"/>
    </row>
    <row r="42" spans="1:7" x14ac:dyDescent="0.25">
      <c r="A42" s="7">
        <v>2.9131944444444443E-2</v>
      </c>
      <c r="B42" s="5">
        <v>2517</v>
      </c>
      <c r="C42" s="5">
        <f t="shared" si="1"/>
        <v>8</v>
      </c>
      <c r="D42" s="5">
        <v>2</v>
      </c>
      <c r="E42" s="5">
        <f t="shared" si="0"/>
        <v>16</v>
      </c>
      <c r="G42" s="7"/>
    </row>
    <row r="43" spans="1:7" x14ac:dyDescent="0.25">
      <c r="A43" s="7">
        <v>2.9224537037037038E-2</v>
      </c>
      <c r="B43" s="5">
        <v>2525</v>
      </c>
      <c r="C43" s="5">
        <f t="shared" si="1"/>
        <v>8</v>
      </c>
      <c r="D43" s="5">
        <v>3</v>
      </c>
      <c r="E43" s="5">
        <f t="shared" si="0"/>
        <v>24</v>
      </c>
      <c r="G43" s="7"/>
    </row>
    <row r="44" spans="1:7" x14ac:dyDescent="0.25">
      <c r="A44" s="7">
        <v>2.931712962962963E-2</v>
      </c>
      <c r="B44" s="5">
        <v>2533</v>
      </c>
      <c r="C44" s="5">
        <f t="shared" si="1"/>
        <v>35</v>
      </c>
      <c r="D44" s="5">
        <v>2</v>
      </c>
      <c r="E44" s="5">
        <f t="shared" si="0"/>
        <v>70</v>
      </c>
      <c r="G44" s="7"/>
    </row>
    <row r="45" spans="1:7" x14ac:dyDescent="0.25">
      <c r="A45" s="7">
        <v>2.9722222222222223E-2</v>
      </c>
      <c r="B45" s="5">
        <v>2568</v>
      </c>
      <c r="C45" s="5">
        <f t="shared" si="1"/>
        <v>26</v>
      </c>
      <c r="D45" s="5">
        <v>1</v>
      </c>
      <c r="E45" s="5">
        <f t="shared" si="0"/>
        <v>26</v>
      </c>
      <c r="G45" s="7"/>
    </row>
    <row r="46" spans="1:7" x14ac:dyDescent="0.25">
      <c r="A46" s="7">
        <v>3.0023148148148149E-2</v>
      </c>
      <c r="B46" s="5">
        <v>2594</v>
      </c>
      <c r="C46" s="5">
        <f t="shared" si="1"/>
        <v>6</v>
      </c>
      <c r="D46" s="5">
        <v>2</v>
      </c>
      <c r="E46" s="5">
        <f t="shared" si="0"/>
        <v>12</v>
      </c>
      <c r="G46" s="7"/>
    </row>
    <row r="47" spans="1:7" x14ac:dyDescent="0.25">
      <c r="A47" s="7">
        <v>3.0092592592592591E-2</v>
      </c>
      <c r="B47" s="5">
        <v>2600</v>
      </c>
      <c r="C47" s="5">
        <f t="shared" si="1"/>
        <v>11</v>
      </c>
      <c r="D47" s="5">
        <v>3</v>
      </c>
      <c r="E47" s="5">
        <f t="shared" si="0"/>
        <v>33</v>
      </c>
      <c r="G47" s="7"/>
    </row>
    <row r="48" spans="1:7" x14ac:dyDescent="0.25">
      <c r="A48" s="7">
        <v>3.0219907407407407E-2</v>
      </c>
      <c r="B48" s="5">
        <v>2611</v>
      </c>
      <c r="C48" s="5">
        <f t="shared" si="1"/>
        <v>58</v>
      </c>
      <c r="D48" s="5">
        <v>2</v>
      </c>
      <c r="E48" s="5">
        <f t="shared" si="0"/>
        <v>116</v>
      </c>
      <c r="G48" s="7"/>
    </row>
    <row r="49" spans="1:7" x14ac:dyDescent="0.25">
      <c r="A49" s="7">
        <v>3.0891203703703702E-2</v>
      </c>
      <c r="B49" s="5">
        <v>2669</v>
      </c>
      <c r="C49" s="5">
        <f t="shared" si="1"/>
        <v>37</v>
      </c>
      <c r="D49" s="5">
        <v>1</v>
      </c>
      <c r="E49" s="5">
        <f t="shared" si="0"/>
        <v>37</v>
      </c>
      <c r="G49" s="7"/>
    </row>
    <row r="50" spans="1:7" x14ac:dyDescent="0.25">
      <c r="A50" s="7">
        <v>3.1319444444444441E-2</v>
      </c>
      <c r="B50" s="5">
        <v>2706</v>
      </c>
      <c r="C50" s="5">
        <f t="shared" si="1"/>
        <v>199</v>
      </c>
      <c r="D50" s="5">
        <v>0</v>
      </c>
      <c r="E50" s="5">
        <f t="shared" si="0"/>
        <v>0</v>
      </c>
      <c r="G50" s="7"/>
    </row>
    <row r="51" spans="1:7" x14ac:dyDescent="0.25">
      <c r="A51" s="7">
        <v>3.3622685185185186E-2</v>
      </c>
      <c r="B51" s="5">
        <v>2905</v>
      </c>
      <c r="C51" s="5">
        <f t="shared" si="1"/>
        <v>1</v>
      </c>
      <c r="D51" s="5">
        <v>1</v>
      </c>
      <c r="E51" s="5">
        <f t="shared" si="0"/>
        <v>1</v>
      </c>
      <c r="G51" s="7"/>
    </row>
    <row r="52" spans="1:7" x14ac:dyDescent="0.25">
      <c r="A52" s="7">
        <v>3.363425925925926E-2</v>
      </c>
      <c r="B52" s="5">
        <v>2906</v>
      </c>
      <c r="C52" s="5">
        <f t="shared" si="1"/>
        <v>151</v>
      </c>
      <c r="D52" s="5">
        <v>0</v>
      </c>
      <c r="E52" s="5">
        <f t="shared" si="0"/>
        <v>0</v>
      </c>
      <c r="G52" s="7"/>
    </row>
    <row r="53" spans="1:7" x14ac:dyDescent="0.25">
      <c r="A53" s="7">
        <v>3.5381944444444445E-2</v>
      </c>
      <c r="B53" s="5">
        <v>3057</v>
      </c>
      <c r="C53" s="5">
        <f t="shared" si="1"/>
        <v>1</v>
      </c>
      <c r="D53" s="5">
        <v>1</v>
      </c>
      <c r="E53" s="5">
        <f t="shared" si="0"/>
        <v>1</v>
      </c>
      <c r="G53" s="7"/>
    </row>
    <row r="54" spans="1:7" x14ac:dyDescent="0.25">
      <c r="A54" s="7">
        <v>3.5393518518518519E-2</v>
      </c>
      <c r="B54" s="5">
        <v>3058</v>
      </c>
      <c r="C54" s="5">
        <f t="shared" si="1"/>
        <v>117</v>
      </c>
      <c r="D54" s="5">
        <v>0</v>
      </c>
      <c r="E54" s="5">
        <f t="shared" si="0"/>
        <v>0</v>
      </c>
      <c r="G54" s="7"/>
    </row>
    <row r="55" spans="1:7" x14ac:dyDescent="0.25">
      <c r="A55" s="7">
        <v>3.6747685185185182E-2</v>
      </c>
      <c r="B55" s="5">
        <v>3175</v>
      </c>
      <c r="C55" s="5">
        <f t="shared" si="1"/>
        <v>1</v>
      </c>
      <c r="D55" s="5">
        <v>1</v>
      </c>
      <c r="E55" s="5">
        <f t="shared" si="0"/>
        <v>1</v>
      </c>
      <c r="G55" s="7"/>
    </row>
    <row r="56" spans="1:7" x14ac:dyDescent="0.25">
      <c r="A56" s="7">
        <v>3.6759259259259262E-2</v>
      </c>
      <c r="B56" s="5">
        <v>3176</v>
      </c>
      <c r="C56" s="5">
        <f t="shared" si="1"/>
        <v>5</v>
      </c>
      <c r="D56" s="5">
        <v>0</v>
      </c>
      <c r="E56" s="5">
        <f t="shared" si="0"/>
        <v>0</v>
      </c>
      <c r="G56" s="7"/>
    </row>
    <row r="57" spans="1:7" x14ac:dyDescent="0.25">
      <c r="A57" s="7">
        <v>3.681712962962963E-2</v>
      </c>
      <c r="B57" s="5">
        <v>3181</v>
      </c>
      <c r="C57" s="5">
        <f t="shared" si="1"/>
        <v>4</v>
      </c>
      <c r="D57" s="5">
        <v>1</v>
      </c>
      <c r="E57" s="5">
        <f t="shared" si="0"/>
        <v>4</v>
      </c>
      <c r="G57" s="7"/>
    </row>
    <row r="58" spans="1:7" x14ac:dyDescent="0.25">
      <c r="A58" s="7">
        <v>3.6863425925925924E-2</v>
      </c>
      <c r="B58" s="5">
        <v>3185</v>
      </c>
      <c r="C58" s="5">
        <f t="shared" si="1"/>
        <v>13</v>
      </c>
      <c r="D58" s="5">
        <v>2</v>
      </c>
      <c r="E58" s="5">
        <f t="shared" si="0"/>
        <v>26</v>
      </c>
      <c r="G58" s="7"/>
    </row>
    <row r="59" spans="1:7" x14ac:dyDescent="0.25">
      <c r="A59" s="7">
        <v>3.7013888888888888E-2</v>
      </c>
      <c r="B59" s="5">
        <v>3198</v>
      </c>
      <c r="C59" s="5">
        <f t="shared" si="1"/>
        <v>2</v>
      </c>
      <c r="D59" s="5">
        <v>3</v>
      </c>
      <c r="E59" s="5">
        <f t="shared" si="0"/>
        <v>6</v>
      </c>
      <c r="G59" s="7"/>
    </row>
    <row r="60" spans="1:7" x14ac:dyDescent="0.25">
      <c r="A60" s="7">
        <v>3.7037037037037035E-2</v>
      </c>
      <c r="B60" s="5">
        <v>3200</v>
      </c>
      <c r="C60" s="5">
        <f t="shared" si="1"/>
        <v>42</v>
      </c>
      <c r="D60" s="5">
        <v>4</v>
      </c>
      <c r="E60" s="5">
        <f t="shared" si="0"/>
        <v>168</v>
      </c>
      <c r="G60" s="7"/>
    </row>
    <row r="61" spans="1:7" x14ac:dyDescent="0.25">
      <c r="A61" s="7">
        <v>3.7523148148148146E-2</v>
      </c>
      <c r="B61" s="5">
        <v>3242</v>
      </c>
      <c r="C61" s="5">
        <f t="shared" si="1"/>
        <v>12</v>
      </c>
      <c r="D61" s="5">
        <v>3</v>
      </c>
      <c r="E61" s="5">
        <f t="shared" si="0"/>
        <v>36</v>
      </c>
      <c r="G61" s="7"/>
    </row>
    <row r="62" spans="1:7" x14ac:dyDescent="0.25">
      <c r="A62" s="7">
        <v>3.7662037037037036E-2</v>
      </c>
      <c r="B62" s="5">
        <v>3254</v>
      </c>
      <c r="C62" s="5">
        <f t="shared" si="1"/>
        <v>43</v>
      </c>
      <c r="D62" s="5">
        <v>2</v>
      </c>
      <c r="E62" s="5">
        <f t="shared" si="0"/>
        <v>86</v>
      </c>
      <c r="G62" s="7"/>
    </row>
    <row r="63" spans="1:7" x14ac:dyDescent="0.25">
      <c r="A63" s="7">
        <v>3.815972222222222E-2</v>
      </c>
      <c r="B63" s="5">
        <v>3297</v>
      </c>
      <c r="C63" s="5">
        <f t="shared" si="1"/>
        <v>11</v>
      </c>
      <c r="D63" s="5">
        <v>1</v>
      </c>
      <c r="E63" s="5">
        <f t="shared" si="0"/>
        <v>11</v>
      </c>
      <c r="G63" s="7"/>
    </row>
    <row r="64" spans="1:7" x14ac:dyDescent="0.25">
      <c r="A64" s="7">
        <v>3.8287037037037036E-2</v>
      </c>
      <c r="B64" s="5">
        <v>3308</v>
      </c>
      <c r="C64" s="5">
        <f t="shared" si="1"/>
        <v>17</v>
      </c>
      <c r="D64" s="5">
        <v>2</v>
      </c>
      <c r="E64" s="5">
        <f t="shared" si="0"/>
        <v>34</v>
      </c>
      <c r="G64" s="7"/>
    </row>
    <row r="65" spans="1:7" x14ac:dyDescent="0.25">
      <c r="A65" s="7">
        <v>3.8483796296296294E-2</v>
      </c>
      <c r="B65" s="5">
        <v>3325</v>
      </c>
      <c r="C65" s="5">
        <f t="shared" si="1"/>
        <v>16</v>
      </c>
      <c r="D65" s="5">
        <v>3</v>
      </c>
      <c r="E65" s="5">
        <f t="shared" si="0"/>
        <v>48</v>
      </c>
      <c r="G65" s="7"/>
    </row>
    <row r="66" spans="1:7" x14ac:dyDescent="0.25">
      <c r="A66" s="7">
        <v>3.8668981481481485E-2</v>
      </c>
      <c r="B66" s="5">
        <v>3341</v>
      </c>
      <c r="C66" s="5">
        <f t="shared" si="1"/>
        <v>51</v>
      </c>
      <c r="D66" s="5">
        <v>2</v>
      </c>
      <c r="E66" s="5">
        <f t="shared" ref="E66:E129" si="2">D66*C66</f>
        <v>102</v>
      </c>
      <c r="G66" s="7"/>
    </row>
    <row r="67" spans="1:7" x14ac:dyDescent="0.25">
      <c r="A67" s="7">
        <v>3.9259259259259258E-2</v>
      </c>
      <c r="B67" s="5">
        <v>3392</v>
      </c>
      <c r="C67" s="5">
        <f t="shared" ref="C67:C130" si="3">B68-B67</f>
        <v>41</v>
      </c>
      <c r="D67" s="5">
        <v>1</v>
      </c>
      <c r="E67" s="5">
        <f t="shared" si="2"/>
        <v>41</v>
      </c>
      <c r="G67" s="7"/>
    </row>
    <row r="68" spans="1:7" x14ac:dyDescent="0.25">
      <c r="A68" s="7">
        <v>3.9733796296296295E-2</v>
      </c>
      <c r="B68" s="5">
        <v>3433</v>
      </c>
      <c r="C68" s="5">
        <f t="shared" si="3"/>
        <v>35</v>
      </c>
      <c r="D68" s="5">
        <v>0</v>
      </c>
      <c r="E68" s="5">
        <f t="shared" si="2"/>
        <v>0</v>
      </c>
      <c r="G68" s="7"/>
    </row>
    <row r="69" spans="1:7" x14ac:dyDescent="0.25">
      <c r="A69" s="7">
        <v>4.0138888888888891E-2</v>
      </c>
      <c r="B69" s="5">
        <v>3468</v>
      </c>
      <c r="C69" s="5">
        <f t="shared" si="3"/>
        <v>16</v>
      </c>
      <c r="D69" s="5">
        <v>1</v>
      </c>
      <c r="E69" s="5">
        <f t="shared" si="2"/>
        <v>16</v>
      </c>
      <c r="G69" s="7"/>
    </row>
    <row r="70" spans="1:7" x14ac:dyDescent="0.25">
      <c r="A70" s="7">
        <v>4.0324074074074075E-2</v>
      </c>
      <c r="B70" s="5">
        <v>3484</v>
      </c>
      <c r="C70" s="5">
        <f t="shared" si="3"/>
        <v>5</v>
      </c>
      <c r="D70" s="5">
        <v>0</v>
      </c>
      <c r="E70" s="5">
        <f t="shared" si="2"/>
        <v>0</v>
      </c>
      <c r="G70" s="7"/>
    </row>
    <row r="71" spans="1:7" x14ac:dyDescent="0.25">
      <c r="A71" s="7">
        <v>4.0381944444444443E-2</v>
      </c>
      <c r="B71" s="5">
        <v>3489</v>
      </c>
      <c r="C71" s="5">
        <f t="shared" si="3"/>
        <v>9</v>
      </c>
      <c r="D71" s="5">
        <v>1</v>
      </c>
      <c r="E71" s="5">
        <f t="shared" si="2"/>
        <v>9</v>
      </c>
      <c r="G71" s="7"/>
    </row>
    <row r="72" spans="1:7" x14ac:dyDescent="0.25">
      <c r="A72" s="7">
        <v>4.0486111111111112E-2</v>
      </c>
      <c r="B72" s="5">
        <v>3498</v>
      </c>
      <c r="C72" s="5">
        <f t="shared" si="3"/>
        <v>26</v>
      </c>
      <c r="D72" s="5">
        <v>2</v>
      </c>
      <c r="E72" s="5">
        <f t="shared" si="2"/>
        <v>52</v>
      </c>
      <c r="G72" s="7"/>
    </row>
    <row r="73" spans="1:7" x14ac:dyDescent="0.25">
      <c r="A73" s="7">
        <v>4.0787037037037038E-2</v>
      </c>
      <c r="B73" s="5">
        <v>3524</v>
      </c>
      <c r="C73" s="5">
        <f t="shared" si="3"/>
        <v>64</v>
      </c>
      <c r="D73" s="5">
        <v>1</v>
      </c>
      <c r="E73" s="5">
        <f t="shared" si="2"/>
        <v>64</v>
      </c>
      <c r="G73" s="7"/>
    </row>
    <row r="74" spans="1:7" x14ac:dyDescent="0.25">
      <c r="A74" s="7">
        <v>4.1527777777777775E-2</v>
      </c>
      <c r="B74" s="5">
        <v>3588</v>
      </c>
      <c r="C74" s="5">
        <f t="shared" si="3"/>
        <v>24</v>
      </c>
      <c r="D74" s="5">
        <v>0</v>
      </c>
      <c r="E74" s="5">
        <f t="shared" si="2"/>
        <v>0</v>
      </c>
      <c r="G74" s="7"/>
    </row>
    <row r="75" spans="1:7" x14ac:dyDescent="0.25">
      <c r="A75" s="7">
        <v>4.1805555555555554E-2</v>
      </c>
      <c r="B75" s="5">
        <v>3612</v>
      </c>
      <c r="C75" s="5">
        <f t="shared" si="3"/>
        <v>19</v>
      </c>
      <c r="D75" s="5">
        <v>1</v>
      </c>
      <c r="E75" s="5">
        <f t="shared" si="2"/>
        <v>19</v>
      </c>
      <c r="G75" s="7"/>
    </row>
    <row r="76" spans="1:7" x14ac:dyDescent="0.25">
      <c r="A76" s="7">
        <v>4.2025462962962966E-2</v>
      </c>
      <c r="B76" s="5">
        <v>3631</v>
      </c>
      <c r="C76" s="5">
        <f t="shared" si="3"/>
        <v>6</v>
      </c>
      <c r="D76" s="5">
        <v>2</v>
      </c>
      <c r="E76" s="5">
        <f t="shared" si="2"/>
        <v>12</v>
      </c>
      <c r="G76" s="7"/>
    </row>
    <row r="77" spans="1:7" x14ac:dyDescent="0.25">
      <c r="A77" s="7">
        <v>4.2094907407407407E-2</v>
      </c>
      <c r="B77" s="5">
        <v>3637</v>
      </c>
      <c r="C77" s="5">
        <f t="shared" si="3"/>
        <v>55</v>
      </c>
      <c r="D77" s="5">
        <v>1</v>
      </c>
      <c r="E77" s="5">
        <f t="shared" si="2"/>
        <v>55</v>
      </c>
      <c r="G77" s="7"/>
    </row>
    <row r="78" spans="1:7" x14ac:dyDescent="0.25">
      <c r="A78" s="7">
        <v>4.2731481481481481E-2</v>
      </c>
      <c r="B78" s="5">
        <v>3692</v>
      </c>
      <c r="C78" s="5">
        <f t="shared" si="3"/>
        <v>70</v>
      </c>
      <c r="D78" s="5">
        <v>0</v>
      </c>
      <c r="E78" s="5">
        <f t="shared" si="2"/>
        <v>0</v>
      </c>
      <c r="G78" s="7"/>
    </row>
    <row r="79" spans="1:7" x14ac:dyDescent="0.25">
      <c r="A79" s="7">
        <v>4.3541666666666666E-2</v>
      </c>
      <c r="B79" s="5">
        <v>3762</v>
      </c>
      <c r="C79" s="5">
        <f t="shared" si="3"/>
        <v>1</v>
      </c>
      <c r="D79" s="5">
        <v>1</v>
      </c>
      <c r="E79" s="5">
        <f t="shared" si="2"/>
        <v>1</v>
      </c>
      <c r="G79" s="7"/>
    </row>
    <row r="80" spans="1:7" x14ac:dyDescent="0.25">
      <c r="A80" s="7">
        <v>4.355324074074074E-2</v>
      </c>
      <c r="B80" s="5">
        <v>3763</v>
      </c>
      <c r="C80" s="5">
        <f t="shared" si="3"/>
        <v>137</v>
      </c>
      <c r="D80" s="5">
        <v>0</v>
      </c>
      <c r="E80" s="5">
        <f t="shared" si="2"/>
        <v>0</v>
      </c>
      <c r="G80" s="7"/>
    </row>
    <row r="81" spans="1:7" x14ac:dyDescent="0.25">
      <c r="A81" s="7">
        <v>4.5138888888888888E-2</v>
      </c>
      <c r="B81" s="5">
        <v>3900</v>
      </c>
      <c r="C81" s="5">
        <f t="shared" si="3"/>
        <v>1</v>
      </c>
      <c r="D81" s="5">
        <v>1</v>
      </c>
      <c r="E81" s="5">
        <f t="shared" si="2"/>
        <v>1</v>
      </c>
      <c r="G81" s="7"/>
    </row>
    <row r="82" spans="1:7" x14ac:dyDescent="0.25">
      <c r="A82" s="7">
        <v>4.5150462962962962E-2</v>
      </c>
      <c r="B82" s="5">
        <v>3901</v>
      </c>
      <c r="C82" s="5">
        <f t="shared" si="3"/>
        <v>1</v>
      </c>
      <c r="D82" s="5">
        <v>0</v>
      </c>
      <c r="E82" s="5">
        <f t="shared" si="2"/>
        <v>0</v>
      </c>
      <c r="G82" s="7"/>
    </row>
    <row r="83" spans="1:7" x14ac:dyDescent="0.25">
      <c r="A83" s="7">
        <v>4.5162037037037035E-2</v>
      </c>
      <c r="B83" s="5">
        <v>3902</v>
      </c>
      <c r="C83" s="5">
        <f t="shared" si="3"/>
        <v>46</v>
      </c>
      <c r="D83" s="5">
        <v>1</v>
      </c>
      <c r="E83" s="5">
        <f t="shared" si="2"/>
        <v>46</v>
      </c>
      <c r="G83" s="7"/>
    </row>
    <row r="84" spans="1:7" x14ac:dyDescent="0.25">
      <c r="A84" s="7">
        <v>4.5694444444444447E-2</v>
      </c>
      <c r="B84" s="5">
        <v>3948</v>
      </c>
      <c r="C84" s="5">
        <f t="shared" si="3"/>
        <v>18</v>
      </c>
      <c r="D84" s="5">
        <v>0</v>
      </c>
      <c r="E84" s="5">
        <f t="shared" si="2"/>
        <v>0</v>
      </c>
      <c r="G84" s="7"/>
    </row>
    <row r="85" spans="1:7" x14ac:dyDescent="0.25">
      <c r="A85" s="7">
        <v>4.5902777777777778E-2</v>
      </c>
      <c r="B85" s="5">
        <v>3966</v>
      </c>
      <c r="C85" s="5">
        <f t="shared" si="3"/>
        <v>18</v>
      </c>
      <c r="D85" s="5">
        <v>1</v>
      </c>
      <c r="E85" s="5">
        <f t="shared" si="2"/>
        <v>18</v>
      </c>
      <c r="G85" s="7"/>
    </row>
    <row r="86" spans="1:7" x14ac:dyDescent="0.25">
      <c r="A86" s="7">
        <v>4.611111111111111E-2</v>
      </c>
      <c r="B86" s="5">
        <v>3984</v>
      </c>
      <c r="C86" s="5">
        <f t="shared" si="3"/>
        <v>209</v>
      </c>
      <c r="D86" s="5">
        <v>0</v>
      </c>
      <c r="E86" s="5">
        <f t="shared" si="2"/>
        <v>0</v>
      </c>
      <c r="G86" s="7"/>
    </row>
    <row r="87" spans="1:7" x14ac:dyDescent="0.25">
      <c r="A87" s="7">
        <v>4.853009259259259E-2</v>
      </c>
      <c r="B87" s="5">
        <v>4193</v>
      </c>
      <c r="C87" s="5">
        <f t="shared" si="3"/>
        <v>1</v>
      </c>
      <c r="D87" s="5">
        <v>1</v>
      </c>
      <c r="E87" s="5">
        <f t="shared" si="2"/>
        <v>1</v>
      </c>
      <c r="G87" s="7"/>
    </row>
    <row r="88" spans="1:7" x14ac:dyDescent="0.25">
      <c r="A88" s="7">
        <v>4.8541666666666664E-2</v>
      </c>
      <c r="B88" s="5">
        <v>4194</v>
      </c>
      <c r="C88" s="5">
        <f t="shared" si="3"/>
        <v>112</v>
      </c>
      <c r="D88" s="5">
        <v>0</v>
      </c>
      <c r="E88" s="5">
        <f t="shared" si="2"/>
        <v>0</v>
      </c>
      <c r="G88" s="7"/>
    </row>
    <row r="89" spans="1:7" x14ac:dyDescent="0.25">
      <c r="A89" s="7">
        <v>4.9837962962962966E-2</v>
      </c>
      <c r="B89" s="5">
        <v>4306</v>
      </c>
      <c r="C89" s="5">
        <f t="shared" si="3"/>
        <v>1</v>
      </c>
      <c r="D89" s="5">
        <v>1</v>
      </c>
      <c r="E89" s="5">
        <f t="shared" si="2"/>
        <v>1</v>
      </c>
      <c r="G89" s="7"/>
    </row>
    <row r="90" spans="1:7" x14ac:dyDescent="0.25">
      <c r="A90" s="7">
        <v>4.9849537037037039E-2</v>
      </c>
      <c r="B90" s="5">
        <v>4307</v>
      </c>
      <c r="C90" s="5">
        <f t="shared" si="3"/>
        <v>54</v>
      </c>
      <c r="D90" s="5">
        <v>0</v>
      </c>
      <c r="E90" s="5">
        <f t="shared" si="2"/>
        <v>0</v>
      </c>
      <c r="G90" s="7"/>
    </row>
    <row r="91" spans="1:7" x14ac:dyDescent="0.25">
      <c r="A91" s="7">
        <v>5.047453703703704E-2</v>
      </c>
      <c r="B91" s="5">
        <v>4361</v>
      </c>
      <c r="C91" s="5">
        <f t="shared" si="3"/>
        <v>1</v>
      </c>
      <c r="D91" s="5">
        <v>1</v>
      </c>
      <c r="E91" s="5">
        <f t="shared" si="2"/>
        <v>1</v>
      </c>
      <c r="G91" s="7"/>
    </row>
    <row r="92" spans="1:7" x14ac:dyDescent="0.25">
      <c r="A92" s="7">
        <v>5.0486111111111114E-2</v>
      </c>
      <c r="B92" s="5">
        <v>4362</v>
      </c>
      <c r="C92" s="5">
        <f t="shared" si="3"/>
        <v>105</v>
      </c>
      <c r="D92" s="5">
        <v>0</v>
      </c>
      <c r="E92" s="5">
        <f t="shared" si="2"/>
        <v>0</v>
      </c>
      <c r="G92" s="7"/>
    </row>
    <row r="93" spans="1:7" x14ac:dyDescent="0.25">
      <c r="A93" s="7">
        <v>5.1701388888888887E-2</v>
      </c>
      <c r="B93" s="5">
        <v>4467</v>
      </c>
      <c r="C93" s="5">
        <f t="shared" si="3"/>
        <v>1</v>
      </c>
      <c r="D93" s="5">
        <v>1</v>
      </c>
      <c r="E93" s="5">
        <f t="shared" si="2"/>
        <v>1</v>
      </c>
      <c r="G93" s="7"/>
    </row>
    <row r="94" spans="1:7" x14ac:dyDescent="0.25">
      <c r="A94" s="7">
        <v>5.1712962962962961E-2</v>
      </c>
      <c r="B94" s="5">
        <v>4468</v>
      </c>
      <c r="C94" s="5">
        <f t="shared" si="3"/>
        <v>56</v>
      </c>
      <c r="D94" s="5">
        <v>0</v>
      </c>
      <c r="E94" s="5">
        <f t="shared" si="2"/>
        <v>0</v>
      </c>
      <c r="G94" s="7"/>
    </row>
    <row r="95" spans="1:7" x14ac:dyDescent="0.25">
      <c r="A95" s="7">
        <v>5.2361111111111108E-2</v>
      </c>
      <c r="B95" s="5">
        <v>4524</v>
      </c>
      <c r="C95" s="5">
        <f t="shared" si="3"/>
        <v>1</v>
      </c>
      <c r="D95" s="5">
        <v>1</v>
      </c>
      <c r="E95" s="5">
        <f t="shared" si="2"/>
        <v>1</v>
      </c>
      <c r="G95" s="7"/>
    </row>
    <row r="96" spans="1:7" x14ac:dyDescent="0.25">
      <c r="A96" s="7">
        <v>5.2372685185185182E-2</v>
      </c>
      <c r="B96" s="5">
        <v>4525</v>
      </c>
      <c r="C96" s="5">
        <f t="shared" si="3"/>
        <v>40</v>
      </c>
      <c r="D96" s="5">
        <v>0</v>
      </c>
      <c r="E96" s="5">
        <f t="shared" si="2"/>
        <v>0</v>
      </c>
      <c r="G96" s="7"/>
    </row>
    <row r="97" spans="1:7" x14ac:dyDescent="0.25">
      <c r="A97" s="7">
        <v>5.2835648148148145E-2</v>
      </c>
      <c r="B97" s="5">
        <v>4565</v>
      </c>
      <c r="C97" s="5">
        <f t="shared" si="3"/>
        <v>10</v>
      </c>
      <c r="D97" s="5">
        <v>1</v>
      </c>
      <c r="E97" s="5">
        <f t="shared" si="2"/>
        <v>10</v>
      </c>
      <c r="G97" s="7"/>
    </row>
    <row r="98" spans="1:7" x14ac:dyDescent="0.25">
      <c r="A98" s="7">
        <v>5.2951388888888888E-2</v>
      </c>
      <c r="B98" s="5">
        <v>4575</v>
      </c>
      <c r="C98" s="5">
        <f t="shared" si="3"/>
        <v>187</v>
      </c>
      <c r="D98" s="5">
        <v>0</v>
      </c>
      <c r="E98" s="5">
        <f t="shared" si="2"/>
        <v>0</v>
      </c>
      <c r="G98" s="7"/>
    </row>
    <row r="99" spans="1:7" x14ac:dyDescent="0.25">
      <c r="A99" s="7">
        <v>5.5115740740740743E-2</v>
      </c>
      <c r="B99" s="5">
        <v>4762</v>
      </c>
      <c r="C99" s="5">
        <f t="shared" si="3"/>
        <v>1</v>
      </c>
      <c r="D99" s="5">
        <v>1</v>
      </c>
      <c r="E99" s="5">
        <f t="shared" si="2"/>
        <v>1</v>
      </c>
      <c r="G99" s="7"/>
    </row>
    <row r="100" spans="1:7" x14ac:dyDescent="0.25">
      <c r="A100" s="7">
        <v>5.5127314814814816E-2</v>
      </c>
      <c r="B100" s="5">
        <v>4763</v>
      </c>
      <c r="C100" s="5">
        <f t="shared" si="3"/>
        <v>1</v>
      </c>
      <c r="D100" s="5">
        <v>0</v>
      </c>
      <c r="E100" s="5">
        <f t="shared" si="2"/>
        <v>0</v>
      </c>
      <c r="G100" s="7"/>
    </row>
    <row r="101" spans="1:7" x14ac:dyDescent="0.25">
      <c r="A101" s="7">
        <v>5.513888888888889E-2</v>
      </c>
      <c r="B101" s="5">
        <v>4764</v>
      </c>
      <c r="C101" s="5">
        <f t="shared" si="3"/>
        <v>32</v>
      </c>
      <c r="D101" s="5">
        <v>1</v>
      </c>
      <c r="E101" s="5">
        <f t="shared" si="2"/>
        <v>32</v>
      </c>
      <c r="G101" s="7"/>
    </row>
    <row r="102" spans="1:7" x14ac:dyDescent="0.25">
      <c r="A102" s="7">
        <v>5.5509259259259258E-2</v>
      </c>
      <c r="B102" s="5">
        <v>4796</v>
      </c>
      <c r="C102" s="5">
        <f t="shared" si="3"/>
        <v>15</v>
      </c>
      <c r="D102" s="5">
        <v>2</v>
      </c>
      <c r="E102" s="5">
        <f t="shared" si="2"/>
        <v>30</v>
      </c>
      <c r="G102" s="7"/>
    </row>
    <row r="103" spans="1:7" x14ac:dyDescent="0.25">
      <c r="A103" s="7">
        <v>5.5682870370370369E-2</v>
      </c>
      <c r="B103" s="5">
        <v>4811</v>
      </c>
      <c r="C103" s="5">
        <f t="shared" si="3"/>
        <v>42</v>
      </c>
      <c r="D103" s="5">
        <v>1</v>
      </c>
      <c r="E103" s="5">
        <f t="shared" si="2"/>
        <v>42</v>
      </c>
      <c r="G103" s="7"/>
    </row>
    <row r="104" spans="1:7" x14ac:dyDescent="0.25">
      <c r="A104" s="7">
        <v>5.6168981481481479E-2</v>
      </c>
      <c r="B104" s="5">
        <v>4853</v>
      </c>
      <c r="C104" s="5">
        <f t="shared" si="3"/>
        <v>52</v>
      </c>
      <c r="D104" s="5">
        <v>0</v>
      </c>
      <c r="E104" s="5">
        <f t="shared" si="2"/>
        <v>0</v>
      </c>
      <c r="G104" s="7"/>
    </row>
    <row r="105" spans="1:7" x14ac:dyDescent="0.25">
      <c r="A105" s="7">
        <v>5.6770833333333333E-2</v>
      </c>
      <c r="B105" s="5">
        <v>4905</v>
      </c>
      <c r="C105" s="5">
        <f t="shared" si="3"/>
        <v>1</v>
      </c>
      <c r="D105" s="5">
        <v>1</v>
      </c>
      <c r="E105" s="5">
        <f t="shared" si="2"/>
        <v>1</v>
      </c>
      <c r="G105" s="7"/>
    </row>
    <row r="106" spans="1:7" x14ac:dyDescent="0.25">
      <c r="A106" s="7">
        <v>5.6782407407407406E-2</v>
      </c>
      <c r="B106" s="5">
        <v>4906</v>
      </c>
      <c r="C106" s="5">
        <f t="shared" si="3"/>
        <v>222</v>
      </c>
      <c r="D106" s="5">
        <v>0</v>
      </c>
      <c r="E106" s="5">
        <f t="shared" si="2"/>
        <v>0</v>
      </c>
      <c r="G106" s="7"/>
    </row>
    <row r="107" spans="1:7" x14ac:dyDescent="0.25">
      <c r="A107" s="7">
        <v>5.935185185185185E-2</v>
      </c>
      <c r="B107" s="5">
        <v>5128</v>
      </c>
      <c r="C107" s="5">
        <f t="shared" si="3"/>
        <v>1</v>
      </c>
      <c r="D107" s="5">
        <v>1</v>
      </c>
      <c r="E107" s="5">
        <f t="shared" si="2"/>
        <v>1</v>
      </c>
      <c r="G107" s="7"/>
    </row>
    <row r="108" spans="1:7" x14ac:dyDescent="0.25">
      <c r="A108" s="7">
        <v>5.9363425925925924E-2</v>
      </c>
      <c r="B108" s="5">
        <v>5129</v>
      </c>
      <c r="C108" s="5">
        <f t="shared" si="3"/>
        <v>37</v>
      </c>
      <c r="D108" s="5">
        <v>0</v>
      </c>
      <c r="E108" s="5">
        <f t="shared" si="2"/>
        <v>0</v>
      </c>
      <c r="G108" s="7"/>
    </row>
    <row r="109" spans="1:7" x14ac:dyDescent="0.25">
      <c r="A109" s="7">
        <v>5.9791666666666667E-2</v>
      </c>
      <c r="B109" s="5">
        <v>5166</v>
      </c>
      <c r="C109" s="5">
        <f t="shared" si="3"/>
        <v>5</v>
      </c>
      <c r="D109" s="5">
        <v>1</v>
      </c>
      <c r="E109" s="5">
        <f t="shared" si="2"/>
        <v>5</v>
      </c>
      <c r="G109" s="7"/>
    </row>
    <row r="110" spans="1:7" x14ac:dyDescent="0.25">
      <c r="A110" s="7">
        <v>5.9849537037037034E-2</v>
      </c>
      <c r="B110" s="5">
        <v>5171</v>
      </c>
      <c r="C110" s="5">
        <f t="shared" si="3"/>
        <v>200</v>
      </c>
      <c r="D110" s="5">
        <v>0</v>
      </c>
      <c r="E110" s="5">
        <f t="shared" si="2"/>
        <v>0</v>
      </c>
      <c r="G110" s="7"/>
    </row>
    <row r="111" spans="1:7" x14ac:dyDescent="0.25">
      <c r="A111" s="7">
        <v>6.2164351851851853E-2</v>
      </c>
      <c r="B111" s="5">
        <v>5371</v>
      </c>
      <c r="C111" s="5">
        <f t="shared" si="3"/>
        <v>1</v>
      </c>
      <c r="D111" s="5">
        <v>1</v>
      </c>
      <c r="E111" s="5">
        <f t="shared" si="2"/>
        <v>1</v>
      </c>
      <c r="G111" s="7"/>
    </row>
    <row r="112" spans="1:7" x14ac:dyDescent="0.25">
      <c r="A112" s="7">
        <v>6.2175925925925926E-2</v>
      </c>
      <c r="B112" s="5">
        <v>5372</v>
      </c>
      <c r="C112" s="5">
        <f t="shared" si="3"/>
        <v>150</v>
      </c>
      <c r="D112" s="5">
        <v>0</v>
      </c>
      <c r="E112" s="5">
        <f t="shared" si="2"/>
        <v>0</v>
      </c>
      <c r="G112" s="7"/>
    </row>
    <row r="113" spans="1:7" x14ac:dyDescent="0.25">
      <c r="A113" s="7">
        <v>6.3912037037037031E-2</v>
      </c>
      <c r="B113" s="5">
        <v>5522</v>
      </c>
      <c r="C113" s="5">
        <f t="shared" si="3"/>
        <v>1</v>
      </c>
      <c r="D113" s="5">
        <v>1</v>
      </c>
      <c r="E113" s="5">
        <f t="shared" si="2"/>
        <v>1</v>
      </c>
      <c r="G113" s="7"/>
    </row>
    <row r="114" spans="1:7" x14ac:dyDescent="0.25">
      <c r="A114" s="7">
        <v>6.3923611111111112E-2</v>
      </c>
      <c r="B114" s="5">
        <v>5523</v>
      </c>
      <c r="C114" s="5">
        <f t="shared" si="3"/>
        <v>74</v>
      </c>
      <c r="D114" s="5">
        <v>0</v>
      </c>
      <c r="E114" s="5">
        <f t="shared" si="2"/>
        <v>0</v>
      </c>
      <c r="G114" s="7"/>
    </row>
    <row r="115" spans="1:7" x14ac:dyDescent="0.25">
      <c r="A115" s="7">
        <v>6.4780092592592597E-2</v>
      </c>
      <c r="B115" s="5">
        <v>5597</v>
      </c>
      <c r="C115" s="5">
        <f t="shared" si="3"/>
        <v>1</v>
      </c>
      <c r="D115" s="5">
        <v>1</v>
      </c>
      <c r="E115" s="5">
        <f t="shared" si="2"/>
        <v>1</v>
      </c>
      <c r="G115" s="7"/>
    </row>
    <row r="116" spans="1:7" x14ac:dyDescent="0.25">
      <c r="A116" s="7">
        <v>6.4791666666666664E-2</v>
      </c>
      <c r="B116" s="5">
        <v>5598</v>
      </c>
      <c r="C116" s="5">
        <f t="shared" si="3"/>
        <v>134</v>
      </c>
      <c r="D116" s="5">
        <v>0</v>
      </c>
      <c r="E116" s="5">
        <f t="shared" si="2"/>
        <v>0</v>
      </c>
      <c r="G116" s="7"/>
    </row>
    <row r="117" spans="1:7" x14ac:dyDescent="0.25">
      <c r="A117" s="7">
        <v>6.6342592592592592E-2</v>
      </c>
      <c r="B117" s="5">
        <v>5732</v>
      </c>
      <c r="C117" s="5">
        <f t="shared" si="3"/>
        <v>1</v>
      </c>
      <c r="D117" s="5">
        <v>1</v>
      </c>
      <c r="E117" s="5">
        <f t="shared" si="2"/>
        <v>1</v>
      </c>
      <c r="G117" s="7"/>
    </row>
    <row r="118" spans="1:7" x14ac:dyDescent="0.25">
      <c r="A118" s="7">
        <v>6.6354166666666672E-2</v>
      </c>
      <c r="B118" s="5">
        <v>5733</v>
      </c>
      <c r="C118" s="5">
        <f t="shared" si="3"/>
        <v>23</v>
      </c>
      <c r="D118" s="5">
        <v>0</v>
      </c>
      <c r="E118" s="5">
        <f t="shared" si="2"/>
        <v>0</v>
      </c>
      <c r="G118" s="7"/>
    </row>
    <row r="119" spans="1:7" x14ac:dyDescent="0.25">
      <c r="A119" s="7">
        <v>6.6620370370370371E-2</v>
      </c>
      <c r="B119" s="5">
        <v>5756</v>
      </c>
      <c r="C119" s="5">
        <f t="shared" si="3"/>
        <v>17</v>
      </c>
      <c r="D119" s="5">
        <v>1</v>
      </c>
      <c r="E119" s="5">
        <f t="shared" si="2"/>
        <v>17</v>
      </c>
      <c r="G119" s="7"/>
    </row>
    <row r="120" spans="1:7" x14ac:dyDescent="0.25">
      <c r="A120" s="7">
        <v>6.6817129629629629E-2</v>
      </c>
      <c r="B120" s="5">
        <v>5773</v>
      </c>
      <c r="C120" s="5">
        <f t="shared" si="3"/>
        <v>49</v>
      </c>
      <c r="D120" s="5">
        <v>0</v>
      </c>
      <c r="E120" s="5">
        <f t="shared" si="2"/>
        <v>0</v>
      </c>
      <c r="G120" s="7"/>
    </row>
    <row r="121" spans="1:7" x14ac:dyDescent="0.25">
      <c r="A121" s="7">
        <v>6.7384259259259255E-2</v>
      </c>
      <c r="B121" s="5">
        <v>5822</v>
      </c>
      <c r="C121" s="5">
        <f t="shared" si="3"/>
        <v>6</v>
      </c>
      <c r="D121" s="5">
        <v>1</v>
      </c>
      <c r="E121" s="5">
        <f t="shared" si="2"/>
        <v>6</v>
      </c>
      <c r="G121" s="7"/>
    </row>
    <row r="122" spans="1:7" x14ac:dyDescent="0.25">
      <c r="A122" s="7">
        <v>6.745370370370371E-2</v>
      </c>
      <c r="B122" s="5">
        <v>5828</v>
      </c>
      <c r="C122" s="5">
        <f t="shared" si="3"/>
        <v>146</v>
      </c>
      <c r="D122" s="5">
        <v>0</v>
      </c>
      <c r="E122" s="5">
        <f t="shared" si="2"/>
        <v>0</v>
      </c>
      <c r="G122" s="7"/>
    </row>
    <row r="123" spans="1:7" x14ac:dyDescent="0.25">
      <c r="A123" s="7">
        <v>6.9143518518518521E-2</v>
      </c>
      <c r="B123" s="5">
        <v>5974</v>
      </c>
      <c r="C123" s="5">
        <f t="shared" si="3"/>
        <v>1</v>
      </c>
      <c r="D123" s="5">
        <v>1</v>
      </c>
      <c r="E123" s="5">
        <f t="shared" si="2"/>
        <v>1</v>
      </c>
      <c r="G123" s="7"/>
    </row>
    <row r="124" spans="1:7" x14ac:dyDescent="0.25">
      <c r="A124" s="7">
        <v>6.9155092592592587E-2</v>
      </c>
      <c r="B124" s="5">
        <v>5975</v>
      </c>
      <c r="C124" s="5">
        <f t="shared" si="3"/>
        <v>161</v>
      </c>
      <c r="D124" s="5">
        <v>0</v>
      </c>
      <c r="E124" s="5">
        <f t="shared" si="2"/>
        <v>0</v>
      </c>
      <c r="G124" s="7"/>
    </row>
    <row r="125" spans="1:7" x14ac:dyDescent="0.25">
      <c r="A125" s="7">
        <v>7.1018518518518522E-2</v>
      </c>
      <c r="B125" s="5">
        <v>6136</v>
      </c>
      <c r="C125" s="5">
        <f t="shared" si="3"/>
        <v>1</v>
      </c>
      <c r="D125" s="5">
        <v>1</v>
      </c>
      <c r="E125" s="5">
        <f t="shared" si="2"/>
        <v>1</v>
      </c>
      <c r="G125" s="7"/>
    </row>
    <row r="126" spans="1:7" x14ac:dyDescent="0.25">
      <c r="A126" s="7">
        <v>7.1030092592592589E-2</v>
      </c>
      <c r="B126" s="5">
        <v>6137</v>
      </c>
      <c r="C126" s="5">
        <f t="shared" si="3"/>
        <v>120</v>
      </c>
      <c r="D126" s="5">
        <v>0</v>
      </c>
      <c r="E126" s="5">
        <f t="shared" si="2"/>
        <v>0</v>
      </c>
      <c r="G126" s="7"/>
    </row>
    <row r="127" spans="1:7" x14ac:dyDescent="0.25">
      <c r="A127" s="7">
        <v>7.2418981481481487E-2</v>
      </c>
      <c r="B127" s="5">
        <v>6257</v>
      </c>
      <c r="C127" s="5">
        <f t="shared" si="3"/>
        <v>1</v>
      </c>
      <c r="D127" s="5">
        <v>1</v>
      </c>
      <c r="E127" s="5">
        <f t="shared" si="2"/>
        <v>1</v>
      </c>
      <c r="G127" s="7"/>
    </row>
    <row r="128" spans="1:7" x14ac:dyDescent="0.25">
      <c r="A128" s="7">
        <v>7.2430555555555554E-2</v>
      </c>
      <c r="B128" s="5">
        <v>6258</v>
      </c>
      <c r="C128" s="5">
        <f t="shared" si="3"/>
        <v>107</v>
      </c>
      <c r="D128" s="5">
        <v>0</v>
      </c>
      <c r="E128" s="5">
        <f t="shared" si="2"/>
        <v>0</v>
      </c>
      <c r="G128" s="7"/>
    </row>
    <row r="129" spans="1:7" x14ac:dyDescent="0.25">
      <c r="A129" s="7">
        <v>7.3668981481481488E-2</v>
      </c>
      <c r="B129" s="5">
        <v>6365</v>
      </c>
      <c r="C129" s="5">
        <f t="shared" si="3"/>
        <v>1</v>
      </c>
      <c r="D129" s="5">
        <v>1</v>
      </c>
      <c r="E129" s="5">
        <f t="shared" si="2"/>
        <v>1</v>
      </c>
      <c r="G129" s="7"/>
    </row>
    <row r="130" spans="1:7" x14ac:dyDescent="0.25">
      <c r="A130" s="7">
        <v>7.3680555555555555E-2</v>
      </c>
      <c r="B130" s="5">
        <v>6366</v>
      </c>
      <c r="C130" s="5">
        <f t="shared" si="3"/>
        <v>50</v>
      </c>
      <c r="D130" s="5">
        <v>0</v>
      </c>
      <c r="E130" s="5">
        <f t="shared" ref="E130:E193" si="4">D130*C130</f>
        <v>0</v>
      </c>
      <c r="G130" s="7"/>
    </row>
    <row r="131" spans="1:7" x14ac:dyDescent="0.25">
      <c r="A131" s="7">
        <v>7.4259259259259261E-2</v>
      </c>
      <c r="B131" s="5">
        <v>6416</v>
      </c>
      <c r="C131" s="5">
        <f t="shared" ref="C131:C194" si="5">B132-B131</f>
        <v>1</v>
      </c>
      <c r="D131" s="5">
        <v>1</v>
      </c>
      <c r="E131" s="5">
        <f t="shared" si="4"/>
        <v>1</v>
      </c>
      <c r="G131" s="7"/>
    </row>
    <row r="132" spans="1:7" x14ac:dyDescent="0.25">
      <c r="A132" s="7">
        <v>7.4270833333333328E-2</v>
      </c>
      <c r="B132" s="5">
        <v>6417</v>
      </c>
      <c r="C132" s="5">
        <f t="shared" si="5"/>
        <v>56</v>
      </c>
      <c r="D132" s="5">
        <v>0</v>
      </c>
      <c r="E132" s="5">
        <f t="shared" si="4"/>
        <v>0</v>
      </c>
      <c r="G132" s="7"/>
    </row>
    <row r="133" spans="1:7" x14ac:dyDescent="0.25">
      <c r="A133" s="7">
        <v>7.4918981481481475E-2</v>
      </c>
      <c r="B133" s="5">
        <v>6473</v>
      </c>
      <c r="C133" s="5">
        <f t="shared" si="5"/>
        <v>1</v>
      </c>
      <c r="D133" s="5">
        <v>1</v>
      </c>
      <c r="E133" s="5">
        <f t="shared" si="4"/>
        <v>1</v>
      </c>
      <c r="G133" s="7"/>
    </row>
    <row r="134" spans="1:7" x14ac:dyDescent="0.25">
      <c r="A134" s="7">
        <v>7.4930555555555556E-2</v>
      </c>
      <c r="B134" s="5">
        <v>6474</v>
      </c>
      <c r="C134" s="5">
        <f t="shared" si="5"/>
        <v>164</v>
      </c>
      <c r="D134" s="5">
        <v>0</v>
      </c>
      <c r="E134" s="5">
        <f t="shared" si="4"/>
        <v>0</v>
      </c>
      <c r="G134" s="7"/>
    </row>
    <row r="135" spans="1:7" x14ac:dyDescent="0.25">
      <c r="A135" s="7">
        <v>7.6828703703703705E-2</v>
      </c>
      <c r="B135" s="5">
        <v>6638</v>
      </c>
      <c r="C135" s="5">
        <f t="shared" si="5"/>
        <v>1</v>
      </c>
      <c r="D135" s="5">
        <v>1</v>
      </c>
      <c r="E135" s="5">
        <f t="shared" si="4"/>
        <v>1</v>
      </c>
      <c r="G135" s="7"/>
    </row>
    <row r="136" spans="1:7" x14ac:dyDescent="0.25">
      <c r="A136" s="7">
        <v>7.6840277777777771E-2</v>
      </c>
      <c r="B136" s="5">
        <v>6639</v>
      </c>
      <c r="C136" s="5">
        <f t="shared" si="5"/>
        <v>111</v>
      </c>
      <c r="D136" s="5">
        <v>0</v>
      </c>
      <c r="E136" s="5">
        <f t="shared" si="4"/>
        <v>0</v>
      </c>
      <c r="G136" s="7"/>
    </row>
    <row r="137" spans="1:7" x14ac:dyDescent="0.25">
      <c r="A137" s="7">
        <v>7.8125E-2</v>
      </c>
      <c r="B137" s="5">
        <v>6750</v>
      </c>
      <c r="C137" s="5">
        <f t="shared" si="5"/>
        <v>1</v>
      </c>
      <c r="D137" s="5">
        <v>1</v>
      </c>
      <c r="E137" s="5">
        <f t="shared" si="4"/>
        <v>1</v>
      </c>
      <c r="G137" s="7"/>
    </row>
    <row r="138" spans="1:7" x14ac:dyDescent="0.25">
      <c r="A138" s="7">
        <v>7.8136574074074081E-2</v>
      </c>
      <c r="B138" s="5">
        <v>6751</v>
      </c>
      <c r="C138" s="5">
        <f t="shared" si="5"/>
        <v>9</v>
      </c>
      <c r="D138" s="5">
        <v>2</v>
      </c>
      <c r="E138" s="5">
        <f t="shared" si="4"/>
        <v>18</v>
      </c>
      <c r="G138" s="7"/>
    </row>
    <row r="139" spans="1:7" x14ac:dyDescent="0.25">
      <c r="A139" s="7">
        <v>7.8240740740740736E-2</v>
      </c>
      <c r="B139" s="5">
        <v>6760</v>
      </c>
      <c r="C139" s="5">
        <f t="shared" si="5"/>
        <v>29</v>
      </c>
      <c r="D139" s="5">
        <v>1</v>
      </c>
      <c r="E139" s="5">
        <f t="shared" si="4"/>
        <v>29</v>
      </c>
      <c r="G139" s="7"/>
    </row>
    <row r="140" spans="1:7" x14ac:dyDescent="0.25">
      <c r="A140" s="7">
        <v>7.857638888888889E-2</v>
      </c>
      <c r="B140" s="5">
        <v>6789</v>
      </c>
      <c r="C140" s="5">
        <f t="shared" si="5"/>
        <v>40</v>
      </c>
      <c r="D140" s="5">
        <v>0</v>
      </c>
      <c r="E140" s="5">
        <f t="shared" si="4"/>
        <v>0</v>
      </c>
      <c r="G140" s="7"/>
    </row>
    <row r="141" spans="1:7" x14ac:dyDescent="0.25">
      <c r="A141" s="7">
        <v>7.9039351851851847E-2</v>
      </c>
      <c r="B141" s="5">
        <v>6829</v>
      </c>
      <c r="C141" s="5">
        <f t="shared" si="5"/>
        <v>6</v>
      </c>
      <c r="D141" s="5">
        <v>1</v>
      </c>
      <c r="E141" s="5">
        <f t="shared" si="4"/>
        <v>6</v>
      </c>
      <c r="G141" s="7"/>
    </row>
    <row r="142" spans="1:7" x14ac:dyDescent="0.25">
      <c r="A142" s="7">
        <v>7.9108796296296302E-2</v>
      </c>
      <c r="B142" s="5">
        <v>6835</v>
      </c>
      <c r="C142" s="5">
        <f t="shared" si="5"/>
        <v>224</v>
      </c>
      <c r="D142" s="5">
        <v>0</v>
      </c>
      <c r="E142" s="5">
        <f t="shared" si="4"/>
        <v>0</v>
      </c>
      <c r="G142" s="7"/>
    </row>
    <row r="143" spans="1:7" x14ac:dyDescent="0.25">
      <c r="A143" s="7">
        <v>8.1701388888888893E-2</v>
      </c>
      <c r="B143" s="5">
        <v>7059</v>
      </c>
      <c r="C143" s="5">
        <f t="shared" si="5"/>
        <v>1</v>
      </c>
      <c r="D143" s="5">
        <v>1</v>
      </c>
      <c r="E143" s="5">
        <f t="shared" si="4"/>
        <v>1</v>
      </c>
      <c r="G143" s="7"/>
    </row>
    <row r="144" spans="1:7" x14ac:dyDescent="0.25">
      <c r="A144" s="7">
        <v>8.1712962962962959E-2</v>
      </c>
      <c r="B144" s="5">
        <v>7060</v>
      </c>
      <c r="C144" s="5">
        <f t="shared" si="5"/>
        <v>440</v>
      </c>
      <c r="D144" s="5">
        <v>0</v>
      </c>
      <c r="E144" s="5">
        <f t="shared" si="4"/>
        <v>0</v>
      </c>
      <c r="G144" s="7"/>
    </row>
    <row r="145" spans="1:7" x14ac:dyDescent="0.25">
      <c r="A145" s="7">
        <v>8.6805555555555552E-2</v>
      </c>
      <c r="B145" s="5">
        <v>7500</v>
      </c>
      <c r="C145" s="5">
        <f t="shared" si="5"/>
        <v>1</v>
      </c>
      <c r="D145" s="5">
        <v>1</v>
      </c>
      <c r="E145" s="5">
        <f t="shared" si="4"/>
        <v>1</v>
      </c>
      <c r="G145" s="7"/>
    </row>
    <row r="146" spans="1:7" x14ac:dyDescent="0.25">
      <c r="A146" s="7">
        <v>8.6817129629629633E-2</v>
      </c>
      <c r="B146" s="5">
        <v>7501</v>
      </c>
      <c r="C146" s="5">
        <f t="shared" si="5"/>
        <v>1</v>
      </c>
      <c r="D146" s="5">
        <v>2</v>
      </c>
      <c r="E146" s="5">
        <f t="shared" si="4"/>
        <v>2</v>
      </c>
      <c r="G146" s="7"/>
    </row>
    <row r="147" spans="1:7" x14ac:dyDescent="0.25">
      <c r="A147" s="7">
        <v>8.68287037037037E-2</v>
      </c>
      <c r="B147" s="5">
        <v>7502</v>
      </c>
      <c r="C147" s="5">
        <f t="shared" si="5"/>
        <v>1</v>
      </c>
      <c r="D147" s="5">
        <v>3</v>
      </c>
      <c r="E147" s="5">
        <f t="shared" si="4"/>
        <v>3</v>
      </c>
      <c r="G147" s="7"/>
    </row>
    <row r="148" spans="1:7" x14ac:dyDescent="0.25">
      <c r="A148" s="7">
        <v>8.684027777777778E-2</v>
      </c>
      <c r="B148" s="5">
        <v>7503</v>
      </c>
      <c r="C148" s="5">
        <f t="shared" si="5"/>
        <v>1</v>
      </c>
      <c r="D148" s="5">
        <v>2</v>
      </c>
      <c r="E148" s="5">
        <f t="shared" si="4"/>
        <v>2</v>
      </c>
      <c r="G148" s="7"/>
    </row>
    <row r="149" spans="1:7" x14ac:dyDescent="0.25">
      <c r="A149" s="7">
        <v>8.6851851851851847E-2</v>
      </c>
      <c r="B149" s="5">
        <v>7504</v>
      </c>
      <c r="C149" s="5">
        <f t="shared" si="5"/>
        <v>60</v>
      </c>
      <c r="D149" s="5">
        <v>3</v>
      </c>
      <c r="E149" s="5">
        <f t="shared" si="4"/>
        <v>180</v>
      </c>
      <c r="G149" s="7"/>
    </row>
    <row r="150" spans="1:7" x14ac:dyDescent="0.25">
      <c r="A150" s="7">
        <v>8.7546296296296303E-2</v>
      </c>
      <c r="B150" s="5">
        <v>7564</v>
      </c>
      <c r="C150" s="5">
        <f t="shared" si="5"/>
        <v>6</v>
      </c>
      <c r="D150" s="5">
        <v>4</v>
      </c>
      <c r="E150" s="5">
        <f t="shared" si="4"/>
        <v>24</v>
      </c>
      <c r="G150" s="7"/>
    </row>
    <row r="151" spans="1:7" x14ac:dyDescent="0.25">
      <c r="A151" s="7">
        <v>8.7615740740740744E-2</v>
      </c>
      <c r="B151" s="5">
        <v>7570</v>
      </c>
      <c r="C151" s="5">
        <f t="shared" si="5"/>
        <v>31</v>
      </c>
      <c r="D151" s="5">
        <v>3</v>
      </c>
      <c r="E151" s="5">
        <f t="shared" si="4"/>
        <v>93</v>
      </c>
      <c r="G151" s="7"/>
    </row>
    <row r="152" spans="1:7" x14ac:dyDescent="0.25">
      <c r="A152" s="7">
        <v>8.7974537037037032E-2</v>
      </c>
      <c r="B152" s="5">
        <v>7601</v>
      </c>
      <c r="C152" s="5">
        <f t="shared" si="5"/>
        <v>1</v>
      </c>
      <c r="D152" s="5">
        <v>2</v>
      </c>
      <c r="E152" s="5">
        <f t="shared" si="4"/>
        <v>2</v>
      </c>
      <c r="G152" s="7"/>
    </row>
    <row r="153" spans="1:7" x14ac:dyDescent="0.25">
      <c r="A153" s="7">
        <v>8.7986111111111112E-2</v>
      </c>
      <c r="B153" s="5">
        <v>7602</v>
      </c>
      <c r="C153" s="5">
        <f t="shared" si="5"/>
        <v>40</v>
      </c>
      <c r="D153" s="5">
        <v>3</v>
      </c>
      <c r="E153" s="5">
        <f t="shared" si="4"/>
        <v>120</v>
      </c>
      <c r="G153" s="7"/>
    </row>
    <row r="154" spans="1:7" x14ac:dyDescent="0.25">
      <c r="A154" s="7">
        <v>8.8449074074074069E-2</v>
      </c>
      <c r="B154" s="5">
        <v>7642</v>
      </c>
      <c r="C154" s="5">
        <f t="shared" si="5"/>
        <v>51</v>
      </c>
      <c r="D154" s="5">
        <v>2</v>
      </c>
      <c r="E154" s="5">
        <f t="shared" si="4"/>
        <v>102</v>
      </c>
      <c r="G154" s="7"/>
    </row>
    <row r="155" spans="1:7" x14ac:dyDescent="0.25">
      <c r="A155" s="7">
        <v>8.9039351851851856E-2</v>
      </c>
      <c r="B155" s="5">
        <v>7693</v>
      </c>
      <c r="C155" s="5">
        <f t="shared" si="5"/>
        <v>6</v>
      </c>
      <c r="D155" s="5">
        <v>1</v>
      </c>
      <c r="E155" s="5">
        <f t="shared" si="4"/>
        <v>6</v>
      </c>
      <c r="G155" s="7"/>
    </row>
    <row r="156" spans="1:7" x14ac:dyDescent="0.25">
      <c r="A156" s="7">
        <v>8.9108796296296297E-2</v>
      </c>
      <c r="B156" s="5">
        <v>7699</v>
      </c>
      <c r="C156" s="5">
        <f t="shared" si="5"/>
        <v>37</v>
      </c>
      <c r="D156" s="5">
        <v>2</v>
      </c>
      <c r="E156" s="5">
        <f t="shared" si="4"/>
        <v>74</v>
      </c>
      <c r="G156" s="7"/>
    </row>
    <row r="157" spans="1:7" x14ac:dyDescent="0.25">
      <c r="A157" s="7">
        <v>8.953703703703704E-2</v>
      </c>
      <c r="B157" s="5">
        <v>7736</v>
      </c>
      <c r="C157" s="5">
        <f t="shared" si="5"/>
        <v>44</v>
      </c>
      <c r="D157" s="5">
        <v>1</v>
      </c>
      <c r="E157" s="5">
        <f t="shared" si="4"/>
        <v>44</v>
      </c>
      <c r="G157" s="7"/>
    </row>
    <row r="158" spans="1:7" x14ac:dyDescent="0.25">
      <c r="A158" s="7">
        <v>9.0046296296296291E-2</v>
      </c>
      <c r="B158" s="5">
        <v>7780</v>
      </c>
      <c r="C158" s="5">
        <f t="shared" si="5"/>
        <v>41</v>
      </c>
      <c r="D158" s="5">
        <v>0</v>
      </c>
      <c r="E158" s="5">
        <f t="shared" si="4"/>
        <v>0</v>
      </c>
      <c r="G158" s="7"/>
    </row>
    <row r="159" spans="1:7" x14ac:dyDescent="0.25">
      <c r="A159" s="7">
        <v>9.0520833333333328E-2</v>
      </c>
      <c r="B159" s="5">
        <v>7821</v>
      </c>
      <c r="C159" s="5">
        <f t="shared" si="5"/>
        <v>28</v>
      </c>
      <c r="D159" s="5">
        <v>1</v>
      </c>
      <c r="E159" s="5">
        <f t="shared" si="4"/>
        <v>28</v>
      </c>
      <c r="G159" s="7"/>
    </row>
    <row r="160" spans="1:7" x14ac:dyDescent="0.25">
      <c r="A160" s="7">
        <v>9.0844907407407402E-2</v>
      </c>
      <c r="B160" s="5">
        <v>7849</v>
      </c>
      <c r="C160" s="5">
        <f t="shared" si="5"/>
        <v>42</v>
      </c>
      <c r="D160" s="5">
        <v>2</v>
      </c>
      <c r="E160" s="5">
        <f t="shared" si="4"/>
        <v>84</v>
      </c>
      <c r="G160" s="7"/>
    </row>
    <row r="161" spans="1:7" x14ac:dyDescent="0.25">
      <c r="A161" s="7">
        <v>9.133101851851852E-2</v>
      </c>
      <c r="B161" s="5">
        <v>7891</v>
      </c>
      <c r="C161" s="5">
        <f t="shared" si="5"/>
        <v>8</v>
      </c>
      <c r="D161" s="5">
        <v>1</v>
      </c>
      <c r="E161" s="5">
        <f t="shared" si="4"/>
        <v>8</v>
      </c>
      <c r="G161" s="7"/>
    </row>
    <row r="162" spans="1:7" x14ac:dyDescent="0.25">
      <c r="A162" s="7">
        <v>9.1423611111111108E-2</v>
      </c>
      <c r="B162" s="5">
        <v>7899</v>
      </c>
      <c r="C162" s="5">
        <f t="shared" si="5"/>
        <v>15</v>
      </c>
      <c r="D162" s="5">
        <v>0</v>
      </c>
      <c r="E162" s="5">
        <f t="shared" si="4"/>
        <v>0</v>
      </c>
      <c r="G162" s="7"/>
    </row>
    <row r="163" spans="1:7" x14ac:dyDescent="0.25">
      <c r="A163" s="7">
        <v>9.1597222222222219E-2</v>
      </c>
      <c r="B163" s="5">
        <v>7914</v>
      </c>
      <c r="C163" s="5">
        <f t="shared" si="5"/>
        <v>24</v>
      </c>
      <c r="D163" s="5">
        <v>1</v>
      </c>
      <c r="E163" s="5">
        <f t="shared" si="4"/>
        <v>24</v>
      </c>
      <c r="G163" s="7"/>
    </row>
    <row r="164" spans="1:7" x14ac:dyDescent="0.25">
      <c r="A164" s="7">
        <v>9.1874999999999998E-2</v>
      </c>
      <c r="B164" s="5">
        <v>7938</v>
      </c>
      <c r="C164" s="5">
        <f t="shared" si="5"/>
        <v>213</v>
      </c>
      <c r="D164" s="5">
        <v>0</v>
      </c>
      <c r="E164" s="5">
        <f t="shared" si="4"/>
        <v>0</v>
      </c>
      <c r="G164" s="7"/>
    </row>
    <row r="165" spans="1:7" x14ac:dyDescent="0.25">
      <c r="A165" s="7">
        <v>9.4340277777777773E-2</v>
      </c>
      <c r="B165" s="5">
        <v>8151</v>
      </c>
      <c r="C165" s="5">
        <f t="shared" si="5"/>
        <v>1</v>
      </c>
      <c r="D165" s="5">
        <v>1</v>
      </c>
      <c r="E165" s="5">
        <f t="shared" si="4"/>
        <v>1</v>
      </c>
      <c r="G165" s="7"/>
    </row>
    <row r="166" spans="1:7" x14ac:dyDescent="0.25">
      <c r="A166" s="7">
        <v>9.4351851851851853E-2</v>
      </c>
      <c r="B166" s="5">
        <v>8152</v>
      </c>
      <c r="C166" s="5">
        <f t="shared" si="5"/>
        <v>7</v>
      </c>
      <c r="D166" s="5">
        <v>0</v>
      </c>
      <c r="E166" s="5">
        <f t="shared" si="4"/>
        <v>0</v>
      </c>
      <c r="G166" s="7"/>
    </row>
    <row r="167" spans="1:7" x14ac:dyDescent="0.25">
      <c r="A167" s="7">
        <v>9.4432870370370375E-2</v>
      </c>
      <c r="B167" s="5">
        <v>8159</v>
      </c>
      <c r="C167" s="5">
        <f t="shared" si="5"/>
        <v>30</v>
      </c>
      <c r="D167" s="5">
        <v>1</v>
      </c>
      <c r="E167" s="5">
        <f t="shared" si="4"/>
        <v>30</v>
      </c>
      <c r="G167" s="7"/>
    </row>
    <row r="168" spans="1:7" x14ac:dyDescent="0.25">
      <c r="A168" s="7">
        <v>9.4780092592592596E-2</v>
      </c>
      <c r="B168" s="5">
        <v>8189</v>
      </c>
      <c r="C168" s="5">
        <f t="shared" si="5"/>
        <v>52</v>
      </c>
      <c r="D168" s="5">
        <v>0</v>
      </c>
      <c r="E168" s="5">
        <f t="shared" si="4"/>
        <v>0</v>
      </c>
      <c r="G168" s="7"/>
    </row>
    <row r="169" spans="1:7" x14ac:dyDescent="0.25">
      <c r="A169" s="7">
        <v>9.538194444444445E-2</v>
      </c>
      <c r="B169" s="5">
        <v>8241</v>
      </c>
      <c r="C169" s="5">
        <f t="shared" si="5"/>
        <v>1</v>
      </c>
      <c r="D169" s="5">
        <v>1</v>
      </c>
      <c r="E169" s="5">
        <f t="shared" si="4"/>
        <v>1</v>
      </c>
      <c r="G169" s="7"/>
    </row>
    <row r="170" spans="1:7" x14ac:dyDescent="0.25">
      <c r="A170" s="7">
        <v>9.5393518518518516E-2</v>
      </c>
      <c r="B170" s="5">
        <v>8242</v>
      </c>
      <c r="C170" s="5">
        <f t="shared" si="5"/>
        <v>79</v>
      </c>
      <c r="D170" s="5">
        <v>0</v>
      </c>
      <c r="E170" s="5">
        <f t="shared" si="4"/>
        <v>0</v>
      </c>
      <c r="G170" s="7"/>
    </row>
    <row r="171" spans="1:7" x14ac:dyDescent="0.25">
      <c r="A171" s="7">
        <v>9.6307870370370377E-2</v>
      </c>
      <c r="B171" s="5">
        <v>8321</v>
      </c>
      <c r="C171" s="5">
        <f t="shared" si="5"/>
        <v>1</v>
      </c>
      <c r="D171" s="5">
        <v>1</v>
      </c>
      <c r="E171" s="5">
        <f t="shared" si="4"/>
        <v>1</v>
      </c>
      <c r="G171" s="7"/>
    </row>
    <row r="172" spans="1:7" x14ac:dyDescent="0.25">
      <c r="A172" s="7">
        <v>9.6319444444444444E-2</v>
      </c>
      <c r="B172" s="5">
        <v>8322</v>
      </c>
      <c r="C172" s="5">
        <f t="shared" si="5"/>
        <v>218</v>
      </c>
      <c r="D172" s="5">
        <v>0</v>
      </c>
      <c r="E172" s="5">
        <f t="shared" si="4"/>
        <v>0</v>
      </c>
      <c r="G172" s="7"/>
    </row>
    <row r="173" spans="1:7" x14ac:dyDescent="0.25">
      <c r="A173" s="7">
        <v>9.8842592592592593E-2</v>
      </c>
      <c r="B173" s="5">
        <v>8540</v>
      </c>
      <c r="C173" s="5">
        <f t="shared" si="5"/>
        <v>1</v>
      </c>
      <c r="D173" s="5">
        <v>1</v>
      </c>
      <c r="E173" s="5">
        <f t="shared" si="4"/>
        <v>1</v>
      </c>
      <c r="G173" s="7"/>
    </row>
    <row r="174" spans="1:7" x14ac:dyDescent="0.25">
      <c r="A174" s="7">
        <v>9.8854166666666674E-2</v>
      </c>
      <c r="B174" s="5">
        <v>8541</v>
      </c>
      <c r="C174" s="5">
        <f t="shared" si="5"/>
        <v>24</v>
      </c>
      <c r="D174" s="5">
        <v>0</v>
      </c>
      <c r="E174" s="5">
        <f t="shared" si="4"/>
        <v>0</v>
      </c>
      <c r="G174" s="7"/>
    </row>
    <row r="175" spans="1:7" x14ac:dyDescent="0.25">
      <c r="A175" s="7">
        <v>9.9131944444444439E-2</v>
      </c>
      <c r="B175" s="5">
        <v>8565</v>
      </c>
      <c r="C175" s="5">
        <f t="shared" si="5"/>
        <v>19</v>
      </c>
      <c r="D175" s="5">
        <v>1</v>
      </c>
      <c r="E175" s="5">
        <f t="shared" si="4"/>
        <v>19</v>
      </c>
      <c r="G175" s="7"/>
    </row>
    <row r="176" spans="1:7" x14ac:dyDescent="0.25">
      <c r="A176" s="7">
        <v>9.9351851851851858E-2</v>
      </c>
      <c r="B176" s="5">
        <v>8584</v>
      </c>
      <c r="C176" s="5">
        <f t="shared" si="5"/>
        <v>88</v>
      </c>
      <c r="D176" s="5">
        <v>0</v>
      </c>
      <c r="E176" s="5">
        <f t="shared" si="4"/>
        <v>0</v>
      </c>
      <c r="G176" s="7"/>
    </row>
    <row r="177" spans="1:7" x14ac:dyDescent="0.25">
      <c r="A177" s="7">
        <v>0.10037037037037037</v>
      </c>
      <c r="B177" s="5">
        <v>8672</v>
      </c>
      <c r="C177" s="5">
        <f t="shared" si="5"/>
        <v>1</v>
      </c>
      <c r="D177" s="5">
        <v>1</v>
      </c>
      <c r="E177" s="5">
        <f t="shared" si="4"/>
        <v>1</v>
      </c>
      <c r="G177" s="7"/>
    </row>
    <row r="178" spans="1:7" x14ac:dyDescent="0.25">
      <c r="A178" s="7">
        <v>0.10038194444444444</v>
      </c>
      <c r="B178" s="5">
        <v>8673</v>
      </c>
      <c r="C178" s="5">
        <f t="shared" si="5"/>
        <v>31</v>
      </c>
      <c r="D178" s="5">
        <v>0</v>
      </c>
      <c r="E178" s="5">
        <f t="shared" si="4"/>
        <v>0</v>
      </c>
      <c r="G178" s="7"/>
    </row>
    <row r="179" spans="1:7" x14ac:dyDescent="0.25">
      <c r="A179" s="7">
        <v>0.10074074074074074</v>
      </c>
      <c r="B179" s="5">
        <v>8704</v>
      </c>
      <c r="C179" s="5">
        <f t="shared" si="5"/>
        <v>13</v>
      </c>
      <c r="D179" s="5">
        <v>1</v>
      </c>
      <c r="E179" s="5">
        <f t="shared" si="4"/>
        <v>13</v>
      </c>
      <c r="G179" s="7"/>
    </row>
    <row r="180" spans="1:7" x14ac:dyDescent="0.25">
      <c r="A180" s="7">
        <v>0.10089120370370371</v>
      </c>
      <c r="B180" s="5">
        <v>8717</v>
      </c>
      <c r="C180" s="5">
        <f t="shared" si="5"/>
        <v>94</v>
      </c>
      <c r="D180" s="5">
        <v>0</v>
      </c>
      <c r="E180" s="5">
        <f t="shared" si="4"/>
        <v>0</v>
      </c>
      <c r="G180" s="7"/>
    </row>
    <row r="181" spans="1:7" x14ac:dyDescent="0.25">
      <c r="A181" s="7">
        <v>0.10197916666666666</v>
      </c>
      <c r="B181" s="5">
        <v>8811</v>
      </c>
      <c r="C181" s="5">
        <f t="shared" si="5"/>
        <v>1</v>
      </c>
      <c r="D181" s="5">
        <v>1</v>
      </c>
      <c r="E181" s="5">
        <f t="shared" si="4"/>
        <v>1</v>
      </c>
      <c r="G181" s="7"/>
    </row>
    <row r="182" spans="1:7" x14ac:dyDescent="0.25">
      <c r="A182" s="7">
        <v>0.10199074074074074</v>
      </c>
      <c r="B182" s="5">
        <v>8812</v>
      </c>
      <c r="C182" s="5">
        <f t="shared" si="5"/>
        <v>106</v>
      </c>
      <c r="D182" s="5">
        <v>0</v>
      </c>
      <c r="E182" s="5">
        <f t="shared" si="4"/>
        <v>0</v>
      </c>
      <c r="G182" s="7"/>
    </row>
    <row r="183" spans="1:7" x14ac:dyDescent="0.25">
      <c r="A183" s="7">
        <v>0.1032175925925926</v>
      </c>
      <c r="B183" s="5">
        <v>8918</v>
      </c>
      <c r="C183" s="5">
        <f t="shared" si="5"/>
        <v>1</v>
      </c>
      <c r="D183" s="5">
        <v>1</v>
      </c>
      <c r="E183" s="5">
        <f t="shared" si="4"/>
        <v>1</v>
      </c>
      <c r="G183" s="7"/>
    </row>
    <row r="184" spans="1:7" x14ac:dyDescent="0.25">
      <c r="A184" s="7">
        <v>0.10322916666666666</v>
      </c>
      <c r="B184" s="5">
        <v>8919</v>
      </c>
      <c r="C184" s="5">
        <f t="shared" si="5"/>
        <v>22</v>
      </c>
      <c r="D184" s="5">
        <v>2</v>
      </c>
      <c r="E184" s="5">
        <f t="shared" si="4"/>
        <v>44</v>
      </c>
      <c r="G184" s="7"/>
    </row>
    <row r="185" spans="1:7" x14ac:dyDescent="0.25">
      <c r="A185" s="7">
        <v>0.1034837962962963</v>
      </c>
      <c r="B185" s="5">
        <v>8941</v>
      </c>
      <c r="C185" s="5">
        <f t="shared" si="5"/>
        <v>6</v>
      </c>
      <c r="D185" s="5">
        <v>3</v>
      </c>
      <c r="E185" s="5">
        <f t="shared" si="4"/>
        <v>18</v>
      </c>
      <c r="G185" s="7"/>
    </row>
    <row r="186" spans="1:7" x14ac:dyDescent="0.25">
      <c r="A186" s="7">
        <v>0.10355324074074074</v>
      </c>
      <c r="B186" s="5">
        <v>8947</v>
      </c>
      <c r="C186" s="5">
        <f t="shared" si="5"/>
        <v>36</v>
      </c>
      <c r="D186" s="5">
        <v>2</v>
      </c>
      <c r="E186" s="5">
        <f t="shared" si="4"/>
        <v>72</v>
      </c>
      <c r="G186" s="7"/>
    </row>
    <row r="187" spans="1:7" x14ac:dyDescent="0.25">
      <c r="A187" s="7">
        <v>0.10396990740740741</v>
      </c>
      <c r="B187" s="5">
        <v>8983</v>
      </c>
      <c r="C187" s="5">
        <f t="shared" si="5"/>
        <v>59</v>
      </c>
      <c r="D187" s="5">
        <v>1</v>
      </c>
      <c r="E187" s="5">
        <f t="shared" si="4"/>
        <v>59</v>
      </c>
      <c r="G187" s="7"/>
    </row>
    <row r="188" spans="1:7" x14ac:dyDescent="0.25">
      <c r="A188" s="7">
        <v>0.10465277777777778</v>
      </c>
      <c r="B188" s="5">
        <v>9042</v>
      </c>
      <c r="C188" s="5">
        <f t="shared" si="5"/>
        <v>358</v>
      </c>
      <c r="D188" s="5">
        <v>0</v>
      </c>
      <c r="E188" s="5">
        <f t="shared" si="4"/>
        <v>0</v>
      </c>
      <c r="G188" s="7"/>
    </row>
    <row r="189" spans="1:7" x14ac:dyDescent="0.25">
      <c r="A189" s="7">
        <v>0.10879629629629629</v>
      </c>
      <c r="B189" s="5">
        <v>9400</v>
      </c>
      <c r="C189" s="5">
        <f t="shared" si="5"/>
        <v>1</v>
      </c>
      <c r="D189" s="5">
        <v>1</v>
      </c>
      <c r="E189" s="5">
        <f t="shared" si="4"/>
        <v>1</v>
      </c>
      <c r="G189" s="7"/>
    </row>
    <row r="190" spans="1:7" x14ac:dyDescent="0.25">
      <c r="A190" s="7">
        <v>0.10880787037037037</v>
      </c>
      <c r="B190" s="5">
        <v>9401</v>
      </c>
      <c r="C190" s="5">
        <f t="shared" si="5"/>
        <v>22</v>
      </c>
      <c r="D190" s="5">
        <v>0</v>
      </c>
      <c r="E190" s="5">
        <f t="shared" si="4"/>
        <v>0</v>
      </c>
      <c r="G190" s="7"/>
    </row>
    <row r="191" spans="1:7" x14ac:dyDescent="0.25">
      <c r="A191" s="7">
        <v>0.10906250000000001</v>
      </c>
      <c r="B191" s="5">
        <v>9423</v>
      </c>
      <c r="C191" s="5">
        <f t="shared" si="5"/>
        <v>20</v>
      </c>
      <c r="D191" s="5">
        <v>1</v>
      </c>
      <c r="E191" s="5">
        <f t="shared" si="4"/>
        <v>20</v>
      </c>
      <c r="G191" s="7"/>
    </row>
    <row r="192" spans="1:7" x14ac:dyDescent="0.25">
      <c r="A192" s="7">
        <v>0.10929398148148148</v>
      </c>
      <c r="B192" s="5">
        <v>9443</v>
      </c>
      <c r="C192" s="5">
        <f t="shared" si="5"/>
        <v>142</v>
      </c>
      <c r="D192" s="5">
        <v>0</v>
      </c>
      <c r="E192" s="5">
        <f t="shared" si="4"/>
        <v>0</v>
      </c>
      <c r="G192" s="7"/>
    </row>
    <row r="193" spans="1:7" x14ac:dyDescent="0.25">
      <c r="A193" s="7">
        <v>0.11093749999999999</v>
      </c>
      <c r="B193" s="5">
        <v>9585</v>
      </c>
      <c r="C193" s="5">
        <f t="shared" si="5"/>
        <v>1</v>
      </c>
      <c r="D193" s="5">
        <v>1</v>
      </c>
      <c r="E193" s="5">
        <f t="shared" si="4"/>
        <v>1</v>
      </c>
      <c r="G193" s="7"/>
    </row>
    <row r="194" spans="1:7" x14ac:dyDescent="0.25">
      <c r="A194" s="7">
        <v>0.11094907407407407</v>
      </c>
      <c r="B194" s="5">
        <v>9586</v>
      </c>
      <c r="C194" s="5">
        <f t="shared" si="5"/>
        <v>60</v>
      </c>
      <c r="D194" s="5">
        <v>0</v>
      </c>
      <c r="E194" s="5">
        <f t="shared" ref="E194:E202" si="6">D194*C194</f>
        <v>0</v>
      </c>
      <c r="G194" s="7"/>
    </row>
    <row r="195" spans="1:7" x14ac:dyDescent="0.25">
      <c r="A195" s="7">
        <v>0.11164351851851852</v>
      </c>
      <c r="B195" s="5">
        <v>9646</v>
      </c>
      <c r="C195" s="5">
        <f t="shared" ref="C195:C201" si="7">B196-B195</f>
        <v>1</v>
      </c>
      <c r="D195" s="5">
        <v>1</v>
      </c>
      <c r="E195" s="5">
        <f t="shared" si="6"/>
        <v>1</v>
      </c>
      <c r="G195" s="7"/>
    </row>
    <row r="196" spans="1:7" x14ac:dyDescent="0.25">
      <c r="A196" s="7">
        <v>0.1116550925925926</v>
      </c>
      <c r="B196" s="5">
        <v>9647</v>
      </c>
      <c r="C196" s="5">
        <f t="shared" si="7"/>
        <v>121</v>
      </c>
      <c r="D196" s="5">
        <v>0</v>
      </c>
      <c r="E196" s="5">
        <f t="shared" si="6"/>
        <v>0</v>
      </c>
      <c r="G196" s="7"/>
    </row>
    <row r="197" spans="1:7" x14ac:dyDescent="0.25">
      <c r="A197" s="7">
        <v>0.11305555555555556</v>
      </c>
      <c r="B197" s="5">
        <v>9768</v>
      </c>
      <c r="C197" s="5">
        <f t="shared" si="7"/>
        <v>1</v>
      </c>
      <c r="D197" s="5">
        <v>1</v>
      </c>
      <c r="E197" s="5">
        <f t="shared" si="6"/>
        <v>1</v>
      </c>
      <c r="G197" s="7"/>
    </row>
    <row r="198" spans="1:7" x14ac:dyDescent="0.25">
      <c r="A198" s="7">
        <v>0.11306712962962963</v>
      </c>
      <c r="B198" s="5">
        <v>9769</v>
      </c>
      <c r="C198" s="5">
        <f t="shared" si="7"/>
        <v>64</v>
      </c>
      <c r="D198" s="5">
        <v>0</v>
      </c>
      <c r="E198" s="5">
        <f t="shared" si="6"/>
        <v>0</v>
      </c>
      <c r="G198" s="7"/>
    </row>
    <row r="199" spans="1:7" x14ac:dyDescent="0.25">
      <c r="A199" s="7">
        <v>0.11380787037037036</v>
      </c>
      <c r="B199" s="5">
        <v>9833</v>
      </c>
      <c r="C199" s="5">
        <f t="shared" si="7"/>
        <v>1</v>
      </c>
      <c r="D199" s="5">
        <v>1</v>
      </c>
      <c r="E199" s="5">
        <f t="shared" si="6"/>
        <v>1</v>
      </c>
      <c r="G199" s="7"/>
    </row>
    <row r="200" spans="1:7" x14ac:dyDescent="0.25">
      <c r="A200" s="7">
        <v>0.11381944444444445</v>
      </c>
      <c r="B200" s="5">
        <v>9834</v>
      </c>
      <c r="C200" s="5">
        <f t="shared" si="7"/>
        <v>51</v>
      </c>
      <c r="D200" s="5">
        <v>0</v>
      </c>
      <c r="E200" s="5">
        <f t="shared" si="6"/>
        <v>0</v>
      </c>
      <c r="G200" s="7"/>
    </row>
    <row r="201" spans="1:7" x14ac:dyDescent="0.25">
      <c r="A201" s="7">
        <v>0.11440972222222222</v>
      </c>
      <c r="B201" s="5">
        <v>9885</v>
      </c>
      <c r="C201" s="5">
        <f t="shared" si="7"/>
        <v>2</v>
      </c>
      <c r="D201" s="5">
        <v>1</v>
      </c>
      <c r="E201" s="5">
        <f t="shared" si="6"/>
        <v>2</v>
      </c>
      <c r="G201" s="7"/>
    </row>
    <row r="202" spans="1:7" x14ac:dyDescent="0.25">
      <c r="A202" s="7">
        <v>0.11443287037037037</v>
      </c>
      <c r="B202" s="5">
        <v>9887</v>
      </c>
      <c r="C202" s="5">
        <v>0</v>
      </c>
      <c r="D202" s="5">
        <v>0</v>
      </c>
      <c r="E202" s="5">
        <f t="shared" si="6"/>
        <v>0</v>
      </c>
      <c r="G202" s="7"/>
    </row>
    <row r="203" spans="1:7" x14ac:dyDescent="0.25">
      <c r="A203" s="7"/>
      <c r="F203" s="4" t="s">
        <v>29</v>
      </c>
    </row>
    <row r="204" spans="1:7" x14ac:dyDescent="0.25">
      <c r="A204" s="7"/>
      <c r="F204" s="9">
        <f>SUM(E2:E202)/B202</f>
        <v>0.27440072822898753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1240-79C2-554D-920F-99532DEFCFBA}">
  <dimension ref="A1:H56"/>
  <sheetViews>
    <sheetView topLeftCell="A37" workbookViewId="0">
      <selection activeCell="F12" sqref="F12"/>
    </sheetView>
  </sheetViews>
  <sheetFormatPr defaultColWidth="11" defaultRowHeight="15.75" x14ac:dyDescent="0.25"/>
  <cols>
    <col min="1" max="1" width="15.5" bestFit="1" customWidth="1"/>
    <col min="2" max="2" width="17.125" style="5" bestFit="1" customWidth="1"/>
    <col min="3" max="3" width="17.5" style="5" bestFit="1" customWidth="1"/>
    <col min="4" max="4" width="13.875" style="5" bestFit="1" customWidth="1"/>
    <col min="5" max="5" width="14.625" style="5" bestFit="1" customWidth="1"/>
  </cols>
  <sheetData>
    <row r="1" spans="1:8" x14ac:dyDescent="0.25">
      <c r="A1" s="4" t="s">
        <v>25</v>
      </c>
      <c r="B1" s="6" t="s">
        <v>30</v>
      </c>
      <c r="C1" s="6" t="s">
        <v>26</v>
      </c>
      <c r="D1" s="6" t="s">
        <v>27</v>
      </c>
      <c r="E1" s="6" t="s">
        <v>28</v>
      </c>
    </row>
    <row r="2" spans="1:8" x14ac:dyDescent="0.25">
      <c r="A2" s="7">
        <v>0</v>
      </c>
      <c r="B2" s="5">
        <v>0</v>
      </c>
      <c r="C2" s="5">
        <f>B3-B2</f>
        <v>805</v>
      </c>
      <c r="D2" s="5">
        <v>0</v>
      </c>
      <c r="E2" s="5">
        <f t="shared" ref="E2:E54" si="0">D2*C2</f>
        <v>0</v>
      </c>
      <c r="H2" s="7"/>
    </row>
    <row r="3" spans="1:8" x14ac:dyDescent="0.25">
      <c r="A3" s="7">
        <v>9.3171296296296301E-3</v>
      </c>
      <c r="B3" s="5">
        <v>805</v>
      </c>
      <c r="C3" s="5">
        <f t="shared" ref="C3:C53" si="1">B4-B3</f>
        <v>1</v>
      </c>
      <c r="D3" s="5">
        <v>1</v>
      </c>
      <c r="E3" s="5">
        <f t="shared" si="0"/>
        <v>1</v>
      </c>
      <c r="H3" s="7"/>
    </row>
    <row r="4" spans="1:8" x14ac:dyDescent="0.25">
      <c r="A4" s="7">
        <v>9.3287037037037036E-3</v>
      </c>
      <c r="B4" s="5">
        <v>806</v>
      </c>
      <c r="C4" s="5">
        <f t="shared" si="1"/>
        <v>667</v>
      </c>
      <c r="D4" s="5">
        <v>0</v>
      </c>
      <c r="E4" s="5">
        <f t="shared" si="0"/>
        <v>0</v>
      </c>
      <c r="H4" s="7"/>
    </row>
    <row r="5" spans="1:8" x14ac:dyDescent="0.25">
      <c r="A5" s="7">
        <v>1.7048611111111112E-2</v>
      </c>
      <c r="B5" s="5">
        <v>1473</v>
      </c>
      <c r="C5" s="5">
        <f t="shared" si="1"/>
        <v>1</v>
      </c>
      <c r="D5" s="5">
        <v>1</v>
      </c>
      <c r="E5" s="5">
        <f t="shared" si="0"/>
        <v>1</v>
      </c>
      <c r="H5" s="7"/>
    </row>
    <row r="6" spans="1:8" x14ac:dyDescent="0.25">
      <c r="A6" s="7">
        <v>1.7060185185185185E-2</v>
      </c>
      <c r="B6" s="5">
        <v>1474</v>
      </c>
      <c r="C6" s="5">
        <f t="shared" si="1"/>
        <v>141</v>
      </c>
      <c r="D6" s="5">
        <v>0</v>
      </c>
      <c r="E6" s="5">
        <f t="shared" si="0"/>
        <v>0</v>
      </c>
      <c r="H6" s="7"/>
    </row>
    <row r="7" spans="1:8" x14ac:dyDescent="0.25">
      <c r="A7" s="7">
        <v>1.8692129629629628E-2</v>
      </c>
      <c r="B7" s="5">
        <v>1615</v>
      </c>
      <c r="C7" s="5">
        <f t="shared" si="1"/>
        <v>3</v>
      </c>
      <c r="D7" s="5">
        <v>1</v>
      </c>
      <c r="E7" s="5">
        <f t="shared" si="0"/>
        <v>3</v>
      </c>
      <c r="H7" s="7"/>
    </row>
    <row r="8" spans="1:8" x14ac:dyDescent="0.25">
      <c r="A8" s="7">
        <v>1.8726851851851852E-2</v>
      </c>
      <c r="B8" s="5">
        <v>1618</v>
      </c>
      <c r="C8" s="5">
        <f t="shared" si="1"/>
        <v>807</v>
      </c>
      <c r="D8" s="5">
        <v>0</v>
      </c>
      <c r="E8" s="5">
        <f t="shared" si="0"/>
        <v>0</v>
      </c>
      <c r="H8" s="7"/>
    </row>
    <row r="9" spans="1:8" x14ac:dyDescent="0.25">
      <c r="A9" s="7">
        <v>2.8067129629629629E-2</v>
      </c>
      <c r="B9" s="5">
        <v>2425</v>
      </c>
      <c r="C9" s="5">
        <f t="shared" si="1"/>
        <v>1</v>
      </c>
      <c r="D9" s="5">
        <v>1</v>
      </c>
      <c r="E9" s="5">
        <f t="shared" si="0"/>
        <v>1</v>
      </c>
      <c r="H9" s="7"/>
    </row>
    <row r="10" spans="1:8" x14ac:dyDescent="0.25">
      <c r="A10" s="7">
        <v>2.8078703703703703E-2</v>
      </c>
      <c r="B10" s="5">
        <v>2426</v>
      </c>
      <c r="C10" s="5">
        <f t="shared" si="1"/>
        <v>87</v>
      </c>
      <c r="D10" s="5">
        <v>0</v>
      </c>
      <c r="E10" s="5">
        <f t="shared" si="0"/>
        <v>0</v>
      </c>
      <c r="H10" s="7"/>
    </row>
    <row r="11" spans="1:8" x14ac:dyDescent="0.25">
      <c r="A11" s="7">
        <v>2.9085648148148149E-2</v>
      </c>
      <c r="B11" s="5">
        <v>2513</v>
      </c>
      <c r="C11" s="5">
        <f t="shared" si="1"/>
        <v>50</v>
      </c>
      <c r="D11" s="5">
        <v>1</v>
      </c>
      <c r="E11" s="5">
        <f t="shared" si="0"/>
        <v>50</v>
      </c>
      <c r="H11" s="7"/>
    </row>
    <row r="12" spans="1:8" x14ac:dyDescent="0.25">
      <c r="A12" s="7">
        <v>2.9664351851851851E-2</v>
      </c>
      <c r="B12" s="5">
        <v>2563</v>
      </c>
      <c r="C12" s="5">
        <f t="shared" si="1"/>
        <v>302</v>
      </c>
      <c r="D12" s="5">
        <v>0</v>
      </c>
      <c r="E12" s="5">
        <f t="shared" si="0"/>
        <v>0</v>
      </c>
      <c r="H12" s="7"/>
    </row>
    <row r="13" spans="1:8" x14ac:dyDescent="0.25">
      <c r="A13" s="7">
        <v>3.3159722222222222E-2</v>
      </c>
      <c r="B13" s="5">
        <v>2865</v>
      </c>
      <c r="C13" s="5">
        <f t="shared" si="1"/>
        <v>1</v>
      </c>
      <c r="D13" s="5">
        <v>1</v>
      </c>
      <c r="E13" s="5">
        <f t="shared" si="0"/>
        <v>1</v>
      </c>
      <c r="H13" s="7"/>
    </row>
    <row r="14" spans="1:8" x14ac:dyDescent="0.25">
      <c r="A14" s="7">
        <v>3.3171296296296296E-2</v>
      </c>
      <c r="B14" s="5">
        <v>2866</v>
      </c>
      <c r="C14" s="5">
        <f t="shared" si="1"/>
        <v>1334</v>
      </c>
      <c r="D14" s="5">
        <v>0</v>
      </c>
      <c r="E14" s="5">
        <f t="shared" si="0"/>
        <v>0</v>
      </c>
      <c r="H14" s="7"/>
    </row>
    <row r="15" spans="1:8" x14ac:dyDescent="0.25">
      <c r="A15" s="7">
        <v>4.8611111111111112E-2</v>
      </c>
      <c r="B15" s="5">
        <v>4200</v>
      </c>
      <c r="C15" s="5">
        <f t="shared" si="1"/>
        <v>1</v>
      </c>
      <c r="D15" s="5">
        <v>1</v>
      </c>
      <c r="E15" s="5">
        <f t="shared" si="0"/>
        <v>1</v>
      </c>
      <c r="H15" s="7"/>
    </row>
    <row r="16" spans="1:8" x14ac:dyDescent="0.25">
      <c r="A16" s="7">
        <v>4.8622685185185185E-2</v>
      </c>
      <c r="B16" s="5">
        <v>4201</v>
      </c>
      <c r="C16" s="5">
        <f t="shared" si="1"/>
        <v>1</v>
      </c>
      <c r="D16" s="5">
        <v>2</v>
      </c>
      <c r="E16" s="5">
        <f t="shared" si="0"/>
        <v>2</v>
      </c>
      <c r="H16" s="7"/>
    </row>
    <row r="17" spans="1:8" x14ac:dyDescent="0.25">
      <c r="A17" s="7">
        <v>4.8634259259259259E-2</v>
      </c>
      <c r="B17" s="5">
        <v>4202</v>
      </c>
      <c r="C17" s="5">
        <f t="shared" si="1"/>
        <v>102</v>
      </c>
      <c r="D17" s="5">
        <v>1</v>
      </c>
      <c r="E17" s="5">
        <f t="shared" si="0"/>
        <v>102</v>
      </c>
      <c r="H17" s="7"/>
    </row>
    <row r="18" spans="1:8" x14ac:dyDescent="0.25">
      <c r="A18" s="7">
        <v>4.9814814814814812E-2</v>
      </c>
      <c r="B18" s="5">
        <v>4304</v>
      </c>
      <c r="C18" s="5">
        <f t="shared" si="1"/>
        <v>40</v>
      </c>
      <c r="D18" s="5">
        <v>0</v>
      </c>
      <c r="E18" s="5">
        <f t="shared" si="0"/>
        <v>0</v>
      </c>
      <c r="H18" s="7"/>
    </row>
    <row r="19" spans="1:8" x14ac:dyDescent="0.25">
      <c r="A19" s="7">
        <v>5.0277777777777775E-2</v>
      </c>
      <c r="B19" s="5">
        <v>4344</v>
      </c>
      <c r="C19" s="5">
        <f t="shared" si="1"/>
        <v>131</v>
      </c>
      <c r="D19" s="5">
        <v>1</v>
      </c>
      <c r="E19" s="5">
        <f t="shared" si="0"/>
        <v>131</v>
      </c>
      <c r="H19" s="7"/>
    </row>
    <row r="20" spans="1:8" x14ac:dyDescent="0.25">
      <c r="A20" s="7">
        <v>5.1793981481481483E-2</v>
      </c>
      <c r="B20" s="5">
        <v>4475</v>
      </c>
      <c r="C20" s="5">
        <f t="shared" si="1"/>
        <v>51</v>
      </c>
      <c r="D20" s="5">
        <v>2</v>
      </c>
      <c r="E20" s="5">
        <f t="shared" si="0"/>
        <v>102</v>
      </c>
      <c r="H20" s="7"/>
    </row>
    <row r="21" spans="1:8" x14ac:dyDescent="0.25">
      <c r="A21" s="7">
        <v>5.2384259259259262E-2</v>
      </c>
      <c r="B21" s="5">
        <v>4526</v>
      </c>
      <c r="C21" s="5">
        <f t="shared" si="1"/>
        <v>71</v>
      </c>
      <c r="D21" s="5">
        <v>1</v>
      </c>
      <c r="E21" s="5">
        <f t="shared" si="0"/>
        <v>71</v>
      </c>
      <c r="H21" s="7"/>
    </row>
    <row r="22" spans="1:8" x14ac:dyDescent="0.25">
      <c r="A22" s="7">
        <v>5.3206018518518521E-2</v>
      </c>
      <c r="B22" s="5">
        <v>4597</v>
      </c>
      <c r="C22" s="5">
        <f t="shared" si="1"/>
        <v>846</v>
      </c>
      <c r="D22" s="5">
        <v>0</v>
      </c>
      <c r="E22" s="5">
        <f t="shared" si="0"/>
        <v>0</v>
      </c>
      <c r="H22" s="7"/>
    </row>
    <row r="23" spans="1:8" x14ac:dyDescent="0.25">
      <c r="A23" s="7">
        <v>6.2997685185185184E-2</v>
      </c>
      <c r="B23" s="5">
        <v>5443</v>
      </c>
      <c r="C23" s="5">
        <f t="shared" si="1"/>
        <v>1</v>
      </c>
      <c r="D23" s="5">
        <v>1</v>
      </c>
      <c r="E23" s="5">
        <f t="shared" si="0"/>
        <v>1</v>
      </c>
      <c r="H23" s="7"/>
    </row>
    <row r="24" spans="1:8" x14ac:dyDescent="0.25">
      <c r="A24" s="7">
        <v>6.3009259259259265E-2</v>
      </c>
      <c r="B24" s="5">
        <v>5444</v>
      </c>
      <c r="C24" s="5">
        <f t="shared" si="1"/>
        <v>207</v>
      </c>
      <c r="D24" s="5">
        <v>0</v>
      </c>
      <c r="E24" s="5">
        <f t="shared" si="0"/>
        <v>0</v>
      </c>
      <c r="H24" s="7"/>
    </row>
    <row r="25" spans="1:8" x14ac:dyDescent="0.25">
      <c r="A25" s="7">
        <v>6.5405092592592598E-2</v>
      </c>
      <c r="B25" s="5">
        <v>5651</v>
      </c>
      <c r="C25" s="5">
        <f t="shared" si="1"/>
        <v>1</v>
      </c>
      <c r="D25" s="5">
        <v>1</v>
      </c>
      <c r="E25" s="5">
        <f t="shared" si="0"/>
        <v>1</v>
      </c>
      <c r="H25" s="7"/>
    </row>
    <row r="26" spans="1:8" x14ac:dyDescent="0.25">
      <c r="A26" s="7">
        <v>6.5416666666666665E-2</v>
      </c>
      <c r="B26" s="5">
        <v>5652</v>
      </c>
      <c r="C26" s="5">
        <f t="shared" si="1"/>
        <v>211</v>
      </c>
      <c r="D26" s="5">
        <v>0</v>
      </c>
      <c r="E26" s="5">
        <f t="shared" si="0"/>
        <v>0</v>
      </c>
      <c r="H26" s="7"/>
    </row>
    <row r="27" spans="1:8" x14ac:dyDescent="0.25">
      <c r="A27" s="7">
        <v>6.7858796296296292E-2</v>
      </c>
      <c r="B27" s="5">
        <v>5863</v>
      </c>
      <c r="C27" s="5">
        <f t="shared" si="1"/>
        <v>1</v>
      </c>
      <c r="D27" s="5">
        <v>1</v>
      </c>
      <c r="E27" s="5">
        <f t="shared" si="0"/>
        <v>1</v>
      </c>
      <c r="H27" s="7"/>
    </row>
    <row r="28" spans="1:8" x14ac:dyDescent="0.25">
      <c r="A28" s="7">
        <v>6.7870370370370373E-2</v>
      </c>
      <c r="B28" s="5">
        <v>5864</v>
      </c>
      <c r="C28" s="5">
        <f t="shared" si="1"/>
        <v>269</v>
      </c>
      <c r="D28" s="5">
        <v>0</v>
      </c>
      <c r="E28" s="5">
        <f t="shared" si="0"/>
        <v>0</v>
      </c>
      <c r="H28" s="7"/>
    </row>
    <row r="29" spans="1:8" x14ac:dyDescent="0.25">
      <c r="A29" s="7">
        <v>7.0983796296296295E-2</v>
      </c>
      <c r="B29" s="5">
        <v>6133</v>
      </c>
      <c r="C29" s="5">
        <f t="shared" si="1"/>
        <v>1</v>
      </c>
      <c r="D29" s="5">
        <v>1</v>
      </c>
      <c r="E29" s="5">
        <f t="shared" si="0"/>
        <v>1</v>
      </c>
      <c r="H29" s="7"/>
    </row>
    <row r="30" spans="1:8" x14ac:dyDescent="0.25">
      <c r="A30" s="7">
        <v>7.0995370370370375E-2</v>
      </c>
      <c r="B30" s="5">
        <v>6134</v>
      </c>
      <c r="C30" s="5">
        <f t="shared" si="1"/>
        <v>119</v>
      </c>
      <c r="D30" s="5">
        <v>0</v>
      </c>
      <c r="E30" s="5">
        <f t="shared" si="0"/>
        <v>0</v>
      </c>
      <c r="H30" s="7"/>
    </row>
    <row r="31" spans="1:8" x14ac:dyDescent="0.25">
      <c r="A31" s="7">
        <v>7.2372685185185179E-2</v>
      </c>
      <c r="B31" s="5">
        <v>6253</v>
      </c>
      <c r="C31" s="5">
        <f t="shared" si="1"/>
        <v>33</v>
      </c>
      <c r="D31" s="5">
        <v>1</v>
      </c>
      <c r="E31" s="5">
        <f t="shared" si="0"/>
        <v>33</v>
      </c>
      <c r="H31" s="7"/>
    </row>
    <row r="32" spans="1:8" x14ac:dyDescent="0.25">
      <c r="A32" s="7">
        <v>7.2754629629629627E-2</v>
      </c>
      <c r="B32" s="5">
        <v>6286</v>
      </c>
      <c r="C32" s="5">
        <f t="shared" si="1"/>
        <v>698</v>
      </c>
      <c r="D32" s="5">
        <v>0</v>
      </c>
      <c r="E32" s="5">
        <f t="shared" si="0"/>
        <v>0</v>
      </c>
      <c r="H32" s="7"/>
    </row>
    <row r="33" spans="1:8" x14ac:dyDescent="0.25">
      <c r="A33" s="7">
        <v>8.0833333333333326E-2</v>
      </c>
      <c r="B33" s="5">
        <v>6984</v>
      </c>
      <c r="C33" s="5">
        <f t="shared" si="1"/>
        <v>1</v>
      </c>
      <c r="D33" s="5">
        <v>1</v>
      </c>
      <c r="E33" s="5">
        <f t="shared" si="0"/>
        <v>1</v>
      </c>
      <c r="H33" s="7"/>
    </row>
    <row r="34" spans="1:8" x14ac:dyDescent="0.25">
      <c r="A34" s="7">
        <v>8.0844907407407407E-2</v>
      </c>
      <c r="B34" s="5">
        <v>6985</v>
      </c>
      <c r="C34" s="5">
        <f t="shared" si="1"/>
        <v>32</v>
      </c>
      <c r="D34" s="5">
        <v>0</v>
      </c>
      <c r="E34" s="5">
        <f t="shared" si="0"/>
        <v>0</v>
      </c>
      <c r="H34" s="7"/>
    </row>
    <row r="35" spans="1:8" x14ac:dyDescent="0.25">
      <c r="A35" s="7">
        <v>8.1215277777777775E-2</v>
      </c>
      <c r="B35" s="5">
        <v>7017</v>
      </c>
      <c r="C35" s="5">
        <f t="shared" si="1"/>
        <v>7</v>
      </c>
      <c r="D35" s="5">
        <v>1</v>
      </c>
      <c r="E35" s="5">
        <f t="shared" si="0"/>
        <v>7</v>
      </c>
      <c r="H35" s="7"/>
    </row>
    <row r="36" spans="1:8" x14ac:dyDescent="0.25">
      <c r="A36" s="7">
        <v>8.1296296296296297E-2</v>
      </c>
      <c r="B36" s="5">
        <v>7024</v>
      </c>
      <c r="C36" s="5">
        <f t="shared" si="1"/>
        <v>77</v>
      </c>
      <c r="D36" s="5">
        <v>2</v>
      </c>
      <c r="E36" s="5">
        <f t="shared" si="0"/>
        <v>154</v>
      </c>
      <c r="H36" s="7"/>
    </row>
    <row r="37" spans="1:8" x14ac:dyDescent="0.25">
      <c r="A37" s="7">
        <v>8.2187499999999997E-2</v>
      </c>
      <c r="B37" s="5">
        <v>7101</v>
      </c>
      <c r="C37" s="5">
        <f t="shared" si="1"/>
        <v>39</v>
      </c>
      <c r="D37" s="5">
        <v>3</v>
      </c>
      <c r="E37" s="5">
        <f t="shared" si="0"/>
        <v>117</v>
      </c>
      <c r="H37" s="7"/>
    </row>
    <row r="38" spans="1:8" x14ac:dyDescent="0.25">
      <c r="A38" s="7">
        <v>8.2638888888888887E-2</v>
      </c>
      <c r="B38" s="5">
        <v>7140</v>
      </c>
      <c r="C38" s="5">
        <f t="shared" si="1"/>
        <v>125</v>
      </c>
      <c r="D38" s="5">
        <v>2</v>
      </c>
      <c r="E38" s="5">
        <f t="shared" si="0"/>
        <v>250</v>
      </c>
      <c r="H38" s="7"/>
    </row>
    <row r="39" spans="1:8" x14ac:dyDescent="0.25">
      <c r="A39" s="7">
        <v>8.4085648148148145E-2</v>
      </c>
      <c r="B39" s="5">
        <v>7265</v>
      </c>
      <c r="C39" s="5">
        <f t="shared" si="1"/>
        <v>44</v>
      </c>
      <c r="D39" s="5">
        <v>3</v>
      </c>
      <c r="E39" s="5">
        <f t="shared" si="0"/>
        <v>132</v>
      </c>
      <c r="H39" s="7"/>
    </row>
    <row r="40" spans="1:8" x14ac:dyDescent="0.25">
      <c r="A40" s="7">
        <v>8.4594907407407396E-2</v>
      </c>
      <c r="B40" s="5">
        <v>7309</v>
      </c>
      <c r="C40" s="5">
        <f t="shared" si="1"/>
        <v>17</v>
      </c>
      <c r="D40" s="5">
        <v>2</v>
      </c>
      <c r="E40" s="5">
        <f t="shared" si="0"/>
        <v>34</v>
      </c>
      <c r="H40" s="7"/>
    </row>
    <row r="41" spans="1:8" x14ac:dyDescent="0.25">
      <c r="A41" s="7">
        <v>8.4791666666666668E-2</v>
      </c>
      <c r="B41" s="5">
        <v>7326</v>
      </c>
      <c r="C41" s="5">
        <f t="shared" si="1"/>
        <v>90</v>
      </c>
      <c r="D41" s="5">
        <v>3</v>
      </c>
      <c r="E41" s="5">
        <f t="shared" si="0"/>
        <v>270</v>
      </c>
      <c r="H41" s="7"/>
    </row>
    <row r="42" spans="1:8" x14ac:dyDescent="0.25">
      <c r="A42" s="7">
        <v>8.5833333333333331E-2</v>
      </c>
      <c r="B42" s="5">
        <v>7416</v>
      </c>
      <c r="C42" s="5">
        <f t="shared" si="1"/>
        <v>1</v>
      </c>
      <c r="D42" s="5">
        <v>3</v>
      </c>
      <c r="E42" s="5">
        <f t="shared" si="0"/>
        <v>3</v>
      </c>
      <c r="H42" s="7"/>
    </row>
    <row r="43" spans="1:8" x14ac:dyDescent="0.25">
      <c r="A43" s="7">
        <v>8.5844907407407411E-2</v>
      </c>
      <c r="B43" s="5">
        <v>7417</v>
      </c>
      <c r="C43" s="5">
        <f t="shared" si="1"/>
        <v>131</v>
      </c>
      <c r="D43" s="5">
        <v>3</v>
      </c>
      <c r="E43" s="5">
        <f t="shared" si="0"/>
        <v>393</v>
      </c>
      <c r="H43" s="7"/>
    </row>
    <row r="44" spans="1:8" x14ac:dyDescent="0.25">
      <c r="A44" s="7">
        <v>8.7361111111111112E-2</v>
      </c>
      <c r="B44" s="5">
        <v>7548</v>
      </c>
      <c r="C44" s="5">
        <f t="shared" si="1"/>
        <v>5</v>
      </c>
      <c r="D44" s="5">
        <v>4</v>
      </c>
      <c r="E44" s="5">
        <f t="shared" si="0"/>
        <v>20</v>
      </c>
      <c r="H44" s="7"/>
    </row>
    <row r="45" spans="1:8" x14ac:dyDescent="0.25">
      <c r="A45" s="7">
        <v>8.7418981481481486E-2</v>
      </c>
      <c r="B45" s="5">
        <v>7553</v>
      </c>
      <c r="C45" s="5">
        <f t="shared" si="1"/>
        <v>136</v>
      </c>
      <c r="D45" s="5">
        <v>3</v>
      </c>
      <c r="E45" s="5">
        <f t="shared" si="0"/>
        <v>408</v>
      </c>
      <c r="H45" s="7"/>
    </row>
    <row r="46" spans="1:8" x14ac:dyDescent="0.25">
      <c r="A46" s="7">
        <v>8.8993055555555561E-2</v>
      </c>
      <c r="B46" s="5">
        <v>7689</v>
      </c>
      <c r="C46" s="5">
        <f t="shared" si="1"/>
        <v>140</v>
      </c>
      <c r="D46" s="5">
        <v>2</v>
      </c>
      <c r="E46" s="5">
        <f t="shared" si="0"/>
        <v>280</v>
      </c>
      <c r="H46" s="7"/>
    </row>
    <row r="47" spans="1:8" x14ac:dyDescent="0.25">
      <c r="A47" s="7">
        <v>9.0613425925925931E-2</v>
      </c>
      <c r="B47" s="5">
        <v>7829</v>
      </c>
      <c r="C47" s="5">
        <f t="shared" si="1"/>
        <v>141</v>
      </c>
      <c r="D47" s="5">
        <v>1</v>
      </c>
      <c r="E47" s="5">
        <f t="shared" si="0"/>
        <v>141</v>
      </c>
      <c r="H47" s="7"/>
    </row>
    <row r="48" spans="1:8" x14ac:dyDescent="0.25">
      <c r="A48" s="7">
        <v>9.2245370370370366E-2</v>
      </c>
      <c r="B48" s="5">
        <v>7970</v>
      </c>
      <c r="C48" s="5">
        <f t="shared" si="1"/>
        <v>430</v>
      </c>
      <c r="D48" s="5">
        <v>0</v>
      </c>
      <c r="E48" s="5">
        <f t="shared" si="0"/>
        <v>0</v>
      </c>
      <c r="H48" s="7"/>
    </row>
    <row r="49" spans="1:8" x14ac:dyDescent="0.25">
      <c r="A49" s="7">
        <v>9.7222222222222224E-2</v>
      </c>
      <c r="B49" s="5">
        <v>8400</v>
      </c>
      <c r="C49" s="5">
        <f t="shared" si="1"/>
        <v>1</v>
      </c>
      <c r="D49" s="5">
        <v>1</v>
      </c>
      <c r="E49" s="5">
        <f t="shared" si="0"/>
        <v>1</v>
      </c>
      <c r="H49" s="7"/>
    </row>
    <row r="50" spans="1:8" x14ac:dyDescent="0.25">
      <c r="A50" s="7">
        <v>9.723379629629629E-2</v>
      </c>
      <c r="B50" s="5">
        <v>8401</v>
      </c>
      <c r="C50" s="5">
        <f t="shared" si="1"/>
        <v>1</v>
      </c>
      <c r="D50" s="5">
        <v>2</v>
      </c>
      <c r="E50" s="5">
        <f t="shared" si="0"/>
        <v>2</v>
      </c>
      <c r="H50" s="7"/>
    </row>
    <row r="51" spans="1:8" x14ac:dyDescent="0.25">
      <c r="A51" s="7">
        <v>9.7245370370370371E-2</v>
      </c>
      <c r="B51" s="5">
        <v>8402</v>
      </c>
      <c r="C51" s="5">
        <f t="shared" si="1"/>
        <v>134</v>
      </c>
      <c r="D51" s="5">
        <v>1</v>
      </c>
      <c r="E51" s="5">
        <f t="shared" si="0"/>
        <v>134</v>
      </c>
      <c r="H51" s="7"/>
    </row>
    <row r="52" spans="1:8" x14ac:dyDescent="0.25">
      <c r="A52" s="7">
        <v>9.8796296296296299E-2</v>
      </c>
      <c r="B52" s="5">
        <v>8536</v>
      </c>
      <c r="C52" s="5">
        <f t="shared" si="1"/>
        <v>633</v>
      </c>
      <c r="D52" s="5">
        <v>0</v>
      </c>
      <c r="E52" s="5">
        <f t="shared" si="0"/>
        <v>0</v>
      </c>
      <c r="H52" s="7"/>
    </row>
    <row r="53" spans="1:8" x14ac:dyDescent="0.25">
      <c r="A53" s="7">
        <v>0.10612268518518518</v>
      </c>
      <c r="B53" s="5">
        <v>9169</v>
      </c>
      <c r="C53" s="5">
        <f t="shared" si="1"/>
        <v>1</v>
      </c>
      <c r="D53" s="5">
        <v>1</v>
      </c>
      <c r="E53" s="5">
        <f t="shared" si="0"/>
        <v>1</v>
      </c>
      <c r="H53" s="7"/>
    </row>
    <row r="54" spans="1:8" x14ac:dyDescent="0.25">
      <c r="A54" s="7">
        <v>0.10613425925925926</v>
      </c>
      <c r="B54" s="5">
        <v>9170</v>
      </c>
      <c r="C54" s="5">
        <v>0</v>
      </c>
      <c r="D54" s="5">
        <v>0</v>
      </c>
      <c r="E54" s="5">
        <f t="shared" si="0"/>
        <v>0</v>
      </c>
      <c r="H54" s="7"/>
    </row>
    <row r="55" spans="1:8" x14ac:dyDescent="0.25">
      <c r="A55" s="7"/>
      <c r="F55" s="4" t="s">
        <v>24</v>
      </c>
    </row>
    <row r="56" spans="1:8" x14ac:dyDescent="0.25">
      <c r="A56" s="7"/>
      <c r="F56" s="9">
        <f>SUM(E2:E54)/B54</f>
        <v>0.31090512540894222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Vstupne data</vt:lpstr>
      <vt:lpstr>Validacia čas čakania</vt:lpstr>
      <vt:lpstr>Validacia Dĺžka Radu Rožky</vt:lpstr>
      <vt:lpstr>Validacia Dĺžka Radu Pokladňa</vt:lpstr>
      <vt:lpstr>Validacia Dĺžka Radu Mäso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Matúš Mištrik</cp:lastModifiedBy>
  <dcterms:created xsi:type="dcterms:W3CDTF">2022-12-11T18:23:09Z</dcterms:created>
  <dcterms:modified xsi:type="dcterms:W3CDTF">2022-12-11T22:03:19Z</dcterms:modified>
</cp:coreProperties>
</file>