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64" i="1" l="1"/>
  <c r="P163" i="1"/>
  <c r="M163" i="1"/>
  <c r="Q162" i="1"/>
  <c r="P162" i="1"/>
  <c r="M162" i="1"/>
  <c r="M161" i="1"/>
  <c r="P161" i="1" s="1"/>
  <c r="M160" i="1"/>
  <c r="M159" i="1"/>
  <c r="Q161" i="1" s="1"/>
  <c r="Q158" i="1"/>
  <c r="M158" i="1"/>
  <c r="M157" i="1"/>
  <c r="Q156" i="1" s="1"/>
  <c r="P156" i="1"/>
  <c r="M156" i="1"/>
  <c r="P155" i="1"/>
  <c r="M155" i="1"/>
  <c r="M154" i="1"/>
  <c r="M153" i="1"/>
  <c r="P153" i="1" s="1"/>
  <c r="Q152" i="1"/>
  <c r="P152" i="1"/>
  <c r="M152" i="1"/>
  <c r="P151" i="1"/>
  <c r="M151" i="1"/>
  <c r="M150" i="1"/>
  <c r="M149" i="1"/>
  <c r="Q150" i="1" s="1"/>
  <c r="M148" i="1"/>
  <c r="P147" i="1"/>
  <c r="M147" i="1"/>
  <c r="Q148" i="1" s="1"/>
  <c r="Q146" i="1"/>
  <c r="P146" i="1"/>
  <c r="M146" i="1"/>
  <c r="R149" i="1" s="1"/>
  <c r="M145" i="1"/>
  <c r="M144" i="1"/>
  <c r="M143" i="1"/>
  <c r="Q142" i="1"/>
  <c r="M142" i="1"/>
  <c r="M141" i="1"/>
  <c r="Q140" i="1" s="1"/>
  <c r="P140" i="1"/>
  <c r="M140" i="1"/>
  <c r="P139" i="1"/>
  <c r="M139" i="1"/>
  <c r="M138" i="1"/>
  <c r="M137" i="1"/>
  <c r="P137" i="1" s="1"/>
  <c r="Q136" i="1"/>
  <c r="P136" i="1"/>
  <c r="M136" i="1"/>
  <c r="P135" i="1"/>
  <c r="M135" i="1"/>
  <c r="M134" i="1"/>
  <c r="R137" i="1" s="1"/>
  <c r="M133" i="1"/>
  <c r="P134" i="1" s="1"/>
  <c r="M132" i="1"/>
  <c r="P131" i="1"/>
  <c r="M131" i="1"/>
  <c r="Q132" i="1" s="1"/>
  <c r="Q130" i="1"/>
  <c r="P130" i="1"/>
  <c r="M130" i="1"/>
  <c r="R133" i="1" s="1"/>
  <c r="M129" i="1"/>
  <c r="M128" i="1"/>
  <c r="M127" i="1"/>
  <c r="P128" i="1" s="1"/>
  <c r="Q126" i="1"/>
  <c r="M126" i="1"/>
  <c r="M125" i="1"/>
  <c r="Q124" i="1" s="1"/>
  <c r="P124" i="1"/>
  <c r="M124" i="1"/>
  <c r="R127" i="1" s="1"/>
  <c r="P123" i="1"/>
  <c r="M123" i="1"/>
  <c r="M122" i="1"/>
  <c r="M121" i="1"/>
  <c r="P121" i="1" s="1"/>
  <c r="Q120" i="1"/>
  <c r="P120" i="1"/>
  <c r="M120" i="1"/>
  <c r="P119" i="1"/>
  <c r="M119" i="1"/>
  <c r="M118" i="1"/>
  <c r="R121" i="1" s="1"/>
  <c r="M117" i="1"/>
  <c r="M116" i="1"/>
  <c r="P115" i="1"/>
  <c r="M115" i="1"/>
  <c r="Q116" i="1" s="1"/>
  <c r="Q114" i="1"/>
  <c r="P114" i="1"/>
  <c r="M114" i="1"/>
  <c r="R117" i="1" s="1"/>
  <c r="M113" i="1"/>
  <c r="M112" i="1"/>
  <c r="M111" i="1"/>
  <c r="Q110" i="1"/>
  <c r="M110" i="1"/>
  <c r="M109" i="1"/>
  <c r="Q108" i="1" s="1"/>
  <c r="P108" i="1"/>
  <c r="M108" i="1"/>
  <c r="R111" i="1" s="1"/>
  <c r="P107" i="1"/>
  <c r="M107" i="1"/>
  <c r="M106" i="1"/>
  <c r="M105" i="1"/>
  <c r="Q104" i="1"/>
  <c r="P104" i="1"/>
  <c r="M104" i="1"/>
  <c r="P103" i="1"/>
  <c r="M103" i="1"/>
  <c r="M102" i="1"/>
  <c r="M101" i="1"/>
  <c r="Q102" i="1" s="1"/>
  <c r="M100" i="1"/>
  <c r="P99" i="1"/>
  <c r="M99" i="1"/>
  <c r="Q100" i="1" s="1"/>
  <c r="Q98" i="1"/>
  <c r="P98" i="1"/>
  <c r="M98" i="1"/>
  <c r="R101" i="1" s="1"/>
  <c r="M97" i="1"/>
  <c r="M96" i="1"/>
  <c r="M95" i="1"/>
  <c r="Q94" i="1"/>
  <c r="M94" i="1"/>
  <c r="M93" i="1"/>
  <c r="Q92" i="1" s="1"/>
  <c r="P92" i="1"/>
  <c r="M92" i="1"/>
  <c r="R95" i="1" s="1"/>
  <c r="P91" i="1"/>
  <c r="M91" i="1"/>
  <c r="M90" i="1"/>
  <c r="M89" i="1"/>
  <c r="Q88" i="1"/>
  <c r="P88" i="1"/>
  <c r="M88" i="1"/>
  <c r="P87" i="1"/>
  <c r="M87" i="1"/>
  <c r="M86" i="1"/>
  <c r="M85" i="1"/>
  <c r="P86" i="1" s="1"/>
  <c r="M84" i="1"/>
  <c r="P83" i="1"/>
  <c r="M83" i="1"/>
  <c r="Q84" i="1" s="1"/>
  <c r="Q82" i="1"/>
  <c r="P82" i="1"/>
  <c r="M82" i="1"/>
  <c r="M81" i="1"/>
  <c r="M80" i="1"/>
  <c r="M79" i="1"/>
  <c r="Q78" i="1"/>
  <c r="M78" i="1"/>
  <c r="M77" i="1"/>
  <c r="Q76" i="1" s="1"/>
  <c r="P76" i="1"/>
  <c r="M76" i="1"/>
  <c r="R79" i="1" s="1"/>
  <c r="P75" i="1"/>
  <c r="M75" i="1"/>
  <c r="M74" i="1"/>
  <c r="M73" i="1"/>
  <c r="Q74" i="1" s="1"/>
  <c r="Q72" i="1"/>
  <c r="P72" i="1"/>
  <c r="M72" i="1"/>
  <c r="P71" i="1"/>
  <c r="M71" i="1"/>
  <c r="M70" i="1"/>
  <c r="M69" i="1"/>
  <c r="P69" i="1" s="1"/>
  <c r="M68" i="1"/>
  <c r="P67" i="1"/>
  <c r="M67" i="1"/>
  <c r="Q68" i="1" s="1"/>
  <c r="Q66" i="1"/>
  <c r="P66" i="1"/>
  <c r="M66" i="1"/>
  <c r="R69" i="1" s="1"/>
  <c r="M65" i="1"/>
  <c r="M64" i="1"/>
  <c r="M63" i="1"/>
  <c r="P64" i="1" s="1"/>
  <c r="Q62" i="1"/>
  <c r="M62" i="1"/>
  <c r="M61" i="1"/>
  <c r="Q60" i="1" s="1"/>
  <c r="P60" i="1"/>
  <c r="M60" i="1"/>
  <c r="R63" i="1" s="1"/>
  <c r="P59" i="1"/>
  <c r="M59" i="1"/>
  <c r="M58" i="1"/>
  <c r="M57" i="1"/>
  <c r="Q58" i="1" s="1"/>
  <c r="Q56" i="1"/>
  <c r="P56" i="1"/>
  <c r="M56" i="1"/>
  <c r="P55" i="1"/>
  <c r="M55" i="1"/>
  <c r="M54" i="1"/>
  <c r="M53" i="1"/>
  <c r="P54" i="1" s="1"/>
  <c r="M52" i="1"/>
  <c r="P51" i="1"/>
  <c r="M51" i="1"/>
  <c r="Q52" i="1" s="1"/>
  <c r="Q50" i="1"/>
  <c r="P50" i="1"/>
  <c r="M50" i="1"/>
  <c r="M49" i="1"/>
  <c r="M48" i="1"/>
  <c r="M47" i="1"/>
  <c r="P47" i="1" s="1"/>
  <c r="Q46" i="1"/>
  <c r="M46" i="1"/>
  <c r="M45" i="1"/>
  <c r="P46" i="1" s="1"/>
  <c r="M44" i="1"/>
  <c r="P43" i="1"/>
  <c r="M43" i="1"/>
  <c r="M42" i="1"/>
  <c r="Q44" i="1" s="1"/>
  <c r="M41" i="1"/>
  <c r="Q42" i="1" s="1"/>
  <c r="Q40" i="1"/>
  <c r="P40" i="1"/>
  <c r="M40" i="1"/>
  <c r="M39" i="1"/>
  <c r="M38" i="1"/>
  <c r="M37" i="1"/>
  <c r="P38" i="1" s="1"/>
  <c r="M36" i="1"/>
  <c r="M35" i="1"/>
  <c r="P36" i="1" s="1"/>
  <c r="M34" i="1"/>
  <c r="R37" i="1" s="1"/>
  <c r="M33" i="1"/>
  <c r="M32" i="1"/>
  <c r="P33" i="1" s="1"/>
  <c r="M31" i="1"/>
  <c r="Q30" i="1"/>
  <c r="M30" i="1"/>
  <c r="M29" i="1"/>
  <c r="P30" i="1" s="1"/>
  <c r="M28" i="1"/>
  <c r="P28" i="1" s="1"/>
  <c r="P27" i="1"/>
  <c r="M27" i="1"/>
  <c r="M26" i="1"/>
  <c r="M25" i="1"/>
  <c r="Q24" i="1"/>
  <c r="P24" i="1"/>
  <c r="M24" i="1"/>
  <c r="M23" i="1"/>
  <c r="M22" i="1"/>
  <c r="P23" i="1" s="1"/>
  <c r="M21" i="1"/>
  <c r="M20" i="1"/>
  <c r="M19" i="1"/>
  <c r="P19" i="1" s="1"/>
  <c r="M18" i="1"/>
  <c r="M17" i="1"/>
  <c r="M16" i="1"/>
  <c r="R19" i="1" s="1"/>
  <c r="M15" i="1"/>
  <c r="M14" i="1"/>
  <c r="Q13" i="1"/>
  <c r="M13" i="1"/>
  <c r="Q15" i="1" s="1"/>
  <c r="M12" i="1"/>
  <c r="R14" i="1" s="1"/>
  <c r="P11" i="1"/>
  <c r="M11" i="1"/>
  <c r="M10" i="1"/>
  <c r="M9" i="1"/>
  <c r="R12" i="1" s="1"/>
  <c r="M8" i="1"/>
  <c r="M7" i="1"/>
  <c r="P8" i="1" s="1"/>
  <c r="R6" i="1"/>
  <c r="M6" i="1"/>
  <c r="M5" i="1"/>
  <c r="Q7" i="1" s="1"/>
  <c r="R4" i="1"/>
  <c r="Q4" i="1"/>
  <c r="M4" i="1"/>
  <c r="M3" i="1"/>
  <c r="Q3" i="1" s="1"/>
  <c r="R2" i="1"/>
  <c r="Q2" i="1"/>
  <c r="P2" i="1"/>
  <c r="M2" i="1"/>
  <c r="R24" i="1" l="1"/>
  <c r="Q23" i="1"/>
  <c r="R53" i="1"/>
  <c r="R17" i="1"/>
  <c r="P21" i="1"/>
  <c r="P34" i="1"/>
  <c r="R47" i="1"/>
  <c r="P101" i="1"/>
  <c r="Q9" i="1"/>
  <c r="P14" i="1"/>
  <c r="R28" i="1"/>
  <c r="Q27" i="1"/>
  <c r="R41" i="1"/>
  <c r="R57" i="1"/>
  <c r="R92" i="1"/>
  <c r="Q91" i="1"/>
  <c r="R108" i="1"/>
  <c r="Q107" i="1"/>
  <c r="P159" i="1"/>
  <c r="R11" i="1"/>
  <c r="Q19" i="1"/>
  <c r="R29" i="1"/>
  <c r="R7" i="1"/>
  <c r="P6" i="1"/>
  <c r="Q8" i="1"/>
  <c r="R10" i="1"/>
  <c r="P15" i="1"/>
  <c r="R21" i="1"/>
  <c r="Q20" i="1"/>
  <c r="Q26" i="1"/>
  <c r="R33" i="1"/>
  <c r="R36" i="1"/>
  <c r="Q35" i="1"/>
  <c r="P39" i="1"/>
  <c r="R49" i="1"/>
  <c r="R52" i="1"/>
  <c r="Q51" i="1"/>
  <c r="P52" i="1"/>
  <c r="R65" i="1"/>
  <c r="R68" i="1"/>
  <c r="Q67" i="1"/>
  <c r="P68" i="1"/>
  <c r="R81" i="1"/>
  <c r="R84" i="1"/>
  <c r="Q83" i="1"/>
  <c r="P84" i="1"/>
  <c r="Q90" i="1"/>
  <c r="R97" i="1"/>
  <c r="R100" i="1"/>
  <c r="Q99" i="1"/>
  <c r="P100" i="1"/>
  <c r="Q106" i="1"/>
  <c r="R113" i="1"/>
  <c r="R116" i="1"/>
  <c r="Q115" i="1"/>
  <c r="P116" i="1"/>
  <c r="Q122" i="1"/>
  <c r="R129" i="1"/>
  <c r="R132" i="1"/>
  <c r="Q131" i="1"/>
  <c r="P132" i="1"/>
  <c r="Q138" i="1"/>
  <c r="R145" i="1"/>
  <c r="R148" i="1"/>
  <c r="Q147" i="1"/>
  <c r="P148" i="1"/>
  <c r="Q154" i="1"/>
  <c r="R161" i="1"/>
  <c r="R5" i="1"/>
  <c r="R3" i="1"/>
  <c r="P4" i="1"/>
  <c r="Q6" i="1"/>
  <c r="R8" i="1"/>
  <c r="P13" i="1"/>
  <c r="P18" i="1"/>
  <c r="R20" i="1"/>
  <c r="R27" i="1"/>
  <c r="R30" i="1"/>
  <c r="Q29" i="1"/>
  <c r="Q36" i="1"/>
  <c r="R43" i="1"/>
  <c r="R46" i="1"/>
  <c r="Q45" i="1"/>
  <c r="P49" i="1"/>
  <c r="R59" i="1"/>
  <c r="R62" i="1"/>
  <c r="Q61" i="1"/>
  <c r="P62" i="1"/>
  <c r="P65" i="1"/>
  <c r="R75" i="1"/>
  <c r="R78" i="1"/>
  <c r="Q77" i="1"/>
  <c r="P78" i="1"/>
  <c r="P81" i="1"/>
  <c r="R91" i="1"/>
  <c r="R94" i="1"/>
  <c r="Q93" i="1"/>
  <c r="P94" i="1"/>
  <c r="P97" i="1"/>
  <c r="R107" i="1"/>
  <c r="R110" i="1"/>
  <c r="Q109" i="1"/>
  <c r="P110" i="1"/>
  <c r="P113" i="1"/>
  <c r="R123" i="1"/>
  <c r="R126" i="1"/>
  <c r="Q125" i="1"/>
  <c r="P126" i="1"/>
  <c r="P129" i="1"/>
  <c r="R139" i="1"/>
  <c r="R142" i="1"/>
  <c r="Q141" i="1"/>
  <c r="P142" i="1"/>
  <c r="P145" i="1"/>
  <c r="R155" i="1"/>
  <c r="R158" i="1"/>
  <c r="Q157" i="1"/>
  <c r="P158" i="1"/>
  <c r="R72" i="1"/>
  <c r="Q71" i="1"/>
  <c r="R85" i="1"/>
  <c r="R120" i="1"/>
  <c r="Q119" i="1"/>
  <c r="P9" i="1"/>
  <c r="R18" i="1"/>
  <c r="R34" i="1"/>
  <c r="Q33" i="1"/>
  <c r="P37" i="1"/>
  <c r="Q16" i="1"/>
  <c r="R44" i="1"/>
  <c r="Q43" i="1"/>
  <c r="R60" i="1"/>
  <c r="Q59" i="1"/>
  <c r="R76" i="1"/>
  <c r="Q75" i="1"/>
  <c r="P5" i="1"/>
  <c r="R13" i="1"/>
  <c r="P12" i="1"/>
  <c r="Q14" i="1"/>
  <c r="R16" i="1"/>
  <c r="P22" i="1"/>
  <c r="P25" i="1"/>
  <c r="Q28" i="1"/>
  <c r="R35" i="1"/>
  <c r="R38" i="1"/>
  <c r="Q37" i="1"/>
  <c r="P41" i="1"/>
  <c r="R51" i="1"/>
  <c r="R54" i="1"/>
  <c r="Q53" i="1"/>
  <c r="P57" i="1"/>
  <c r="R67" i="1"/>
  <c r="R70" i="1"/>
  <c r="Q69" i="1"/>
  <c r="P70" i="1"/>
  <c r="P73" i="1"/>
  <c r="R83" i="1"/>
  <c r="R86" i="1"/>
  <c r="Q85" i="1"/>
  <c r="P89" i="1"/>
  <c r="R99" i="1"/>
  <c r="R102" i="1"/>
  <c r="Q101" i="1"/>
  <c r="P102" i="1"/>
  <c r="P105" i="1"/>
  <c r="R115" i="1"/>
  <c r="R118" i="1"/>
  <c r="Q117" i="1"/>
  <c r="P118" i="1"/>
  <c r="R131" i="1"/>
  <c r="R134" i="1"/>
  <c r="Q133" i="1"/>
  <c r="R147" i="1"/>
  <c r="R150" i="1"/>
  <c r="Q149" i="1"/>
  <c r="P150" i="1"/>
  <c r="R40" i="1"/>
  <c r="Q39" i="1"/>
  <c r="R56" i="1"/>
  <c r="Q55" i="1"/>
  <c r="R88" i="1"/>
  <c r="Q87" i="1"/>
  <c r="R136" i="1"/>
  <c r="Q135" i="1"/>
  <c r="Q11" i="1"/>
  <c r="R50" i="1"/>
  <c r="Q49" i="1"/>
  <c r="R82" i="1"/>
  <c r="Q81" i="1"/>
  <c r="P85" i="1"/>
  <c r="R98" i="1"/>
  <c r="Q97" i="1"/>
  <c r="R114" i="1"/>
  <c r="Q113" i="1"/>
  <c r="R146" i="1"/>
  <c r="Q145" i="1"/>
  <c r="P149" i="1"/>
  <c r="P7" i="1"/>
  <c r="R25" i="1"/>
  <c r="Q34" i="1"/>
  <c r="R73" i="1"/>
  <c r="P79" i="1"/>
  <c r="R89" i="1"/>
  <c r="P95" i="1"/>
  <c r="R105" i="1"/>
  <c r="P111" i="1"/>
  <c r="R124" i="1"/>
  <c r="Q123" i="1"/>
  <c r="P127" i="1"/>
  <c r="R140" i="1"/>
  <c r="Q139" i="1"/>
  <c r="P143" i="1"/>
  <c r="R153" i="1"/>
  <c r="P3" i="1"/>
  <c r="P10" i="1"/>
  <c r="R23" i="1"/>
  <c r="Q22" i="1"/>
  <c r="R32" i="1"/>
  <c r="Q31" i="1"/>
  <c r="P32" i="1"/>
  <c r="Q38" i="1"/>
  <c r="R45" i="1"/>
  <c r="R48" i="1"/>
  <c r="Q47" i="1"/>
  <c r="P48" i="1"/>
  <c r="Q54" i="1"/>
  <c r="R61" i="1"/>
  <c r="R64" i="1"/>
  <c r="Q63" i="1"/>
  <c r="Q70" i="1"/>
  <c r="R77" i="1"/>
  <c r="R80" i="1"/>
  <c r="Q79" i="1"/>
  <c r="P80" i="1"/>
  <c r="Q86" i="1"/>
  <c r="R93" i="1"/>
  <c r="R96" i="1"/>
  <c r="Q95" i="1"/>
  <c r="P96" i="1"/>
  <c r="R109" i="1"/>
  <c r="R112" i="1"/>
  <c r="Q111" i="1"/>
  <c r="P112" i="1"/>
  <c r="Q118" i="1"/>
  <c r="R125" i="1"/>
  <c r="R128" i="1"/>
  <c r="Q127" i="1"/>
  <c r="Q134" i="1"/>
  <c r="R141" i="1"/>
  <c r="R144" i="1"/>
  <c r="Q143" i="1"/>
  <c r="P144" i="1"/>
  <c r="R157" i="1"/>
  <c r="R160" i="1"/>
  <c r="Q159" i="1"/>
  <c r="P160" i="1"/>
  <c r="Q18" i="1"/>
  <c r="R104" i="1"/>
  <c r="Q103" i="1"/>
  <c r="R152" i="1"/>
  <c r="Q151" i="1"/>
  <c r="P16" i="1"/>
  <c r="R31" i="1"/>
  <c r="P53" i="1"/>
  <c r="R66" i="1"/>
  <c r="Q65" i="1"/>
  <c r="P117" i="1"/>
  <c r="R130" i="1"/>
  <c r="Q129" i="1"/>
  <c r="P133" i="1"/>
  <c r="R143" i="1"/>
  <c r="R159" i="1"/>
  <c r="R15" i="1"/>
  <c r="R22" i="1"/>
  <c r="Q21" i="1"/>
  <c r="P31" i="1"/>
  <c r="P44" i="1"/>
  <c r="P63" i="1"/>
  <c r="R156" i="1"/>
  <c r="Q155" i="1"/>
  <c r="Q5" i="1"/>
  <c r="Q12" i="1"/>
  <c r="P35" i="1"/>
  <c r="R9" i="1"/>
  <c r="Q10" i="1"/>
  <c r="Q17" i="1"/>
  <c r="P17" i="1"/>
  <c r="P20" i="1"/>
  <c r="R26" i="1"/>
  <c r="Q25" i="1"/>
  <c r="P26" i="1"/>
  <c r="P29" i="1"/>
  <c r="Q32" i="1"/>
  <c r="R39" i="1"/>
  <c r="R42" i="1"/>
  <c r="Q41" i="1"/>
  <c r="P42" i="1"/>
  <c r="P45" i="1"/>
  <c r="Q48" i="1"/>
  <c r="R55" i="1"/>
  <c r="R58" i="1"/>
  <c r="Q57" i="1"/>
  <c r="P58" i="1"/>
  <c r="P61" i="1"/>
  <c r="Q64" i="1"/>
  <c r="R71" i="1"/>
  <c r="R74" i="1"/>
  <c r="Q73" i="1"/>
  <c r="P74" i="1"/>
  <c r="P77" i="1"/>
  <c r="Q80" i="1"/>
  <c r="R87" i="1"/>
  <c r="R90" i="1"/>
  <c r="Q89" i="1"/>
  <c r="P90" i="1"/>
  <c r="P93" i="1"/>
  <c r="Q96" i="1"/>
  <c r="R103" i="1"/>
  <c r="R106" i="1"/>
  <c r="Q105" i="1"/>
  <c r="P106" i="1"/>
  <c r="P109" i="1"/>
  <c r="Q112" i="1"/>
  <c r="R119" i="1"/>
  <c r="R122" i="1"/>
  <c r="Q121" i="1"/>
  <c r="P122" i="1"/>
  <c r="P125" i="1"/>
  <c r="Q128" i="1"/>
  <c r="R135" i="1"/>
  <c r="R138" i="1"/>
  <c r="Q137" i="1"/>
  <c r="P138" i="1"/>
  <c r="P141" i="1"/>
  <c r="Q144" i="1"/>
  <c r="R151" i="1"/>
  <c r="R154" i="1"/>
  <c r="Q153" i="1"/>
  <c r="P154" i="1"/>
  <c r="P157" i="1"/>
  <c r="Q160" i="1"/>
</calcChain>
</file>

<file path=xl/sharedStrings.xml><?xml version="1.0" encoding="utf-8"?>
<sst xmlns="http://schemas.openxmlformats.org/spreadsheetml/2006/main" count="180" uniqueCount="18">
  <si>
    <t>Plug</t>
  </si>
  <si>
    <t>Depth</t>
  </si>
  <si>
    <t>Box</t>
  </si>
  <si>
    <t>Track</t>
  </si>
  <si>
    <t>Cm. u. top.</t>
  </si>
  <si>
    <t>Orientation</t>
  </si>
  <si>
    <t>Length</t>
  </si>
  <si>
    <t>Width</t>
  </si>
  <si>
    <t>Volume</t>
  </si>
  <si>
    <t>Weight</t>
  </si>
  <si>
    <t>Porosity</t>
  </si>
  <si>
    <t>Density (grain)</t>
  </si>
  <si>
    <t>Density (bulk)</t>
  </si>
  <si>
    <t>Permeability</t>
  </si>
  <si>
    <t>Avg. 3</t>
  </si>
  <si>
    <t>Avg. 5</t>
  </si>
  <si>
    <t>Avg. 7</t>
  </si>
  <si>
    <t>Hori.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</si>
</sst>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/>
    <xf numFmtId="0" fontId="0" fillId="2" borderId="0" xfId="0" applyFill="1" applyProtection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4"/>
  <sheetViews>
    <sheetView tabSelected="1" workbookViewId="0">
      <selection activeCell="V44" sqref="V44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1"/>
      <c r="P1" s="1" t="s">
        <v>14</v>
      </c>
      <c r="Q1" s="1" t="s">
        <v>15</v>
      </c>
      <c r="R1" s="1" t="s">
        <v>16</v>
      </c>
    </row>
    <row r="2" spans="1:18" x14ac:dyDescent="0.25">
      <c r="A2">
        <v>1163</v>
      </c>
      <c r="B2" s="3">
        <v>3.01</v>
      </c>
      <c r="C2">
        <v>1</v>
      </c>
      <c r="D2">
        <v>2</v>
      </c>
      <c r="E2">
        <v>1</v>
      </c>
      <c r="F2" t="s">
        <v>17</v>
      </c>
      <c r="G2" s="3"/>
      <c r="H2" s="3"/>
      <c r="I2" s="3">
        <v>5</v>
      </c>
      <c r="J2" s="3">
        <v>6.5</v>
      </c>
      <c r="K2" s="3">
        <v>43.1</v>
      </c>
      <c r="L2" s="3">
        <v>2.2850000000000001</v>
      </c>
      <c r="M2" s="4">
        <f t="shared" ref="M2:M65" si="0">(J2/I2)</f>
        <v>1.3</v>
      </c>
      <c r="N2" s="5"/>
      <c r="P2">
        <f t="shared" ref="P2:P33" si="1">SUM(M1:M3)/3</f>
        <v>0.81394288456923436</v>
      </c>
      <c r="Q2">
        <f>SUM(M1:M4)/5</f>
        <v>0.92405222323737168</v>
      </c>
      <c r="R2">
        <f>SUM(M1:M5)/7</f>
        <v>0.82994611690207409</v>
      </c>
    </row>
    <row r="3" spans="1:18" x14ac:dyDescent="0.25">
      <c r="A3">
        <v>1162</v>
      </c>
      <c r="B3" s="3">
        <v>10.66</v>
      </c>
      <c r="C3">
        <v>1</v>
      </c>
      <c r="D3">
        <v>3</v>
      </c>
      <c r="E3">
        <v>80</v>
      </c>
      <c r="F3" t="s">
        <v>17</v>
      </c>
      <c r="G3" s="3"/>
      <c r="H3" s="3"/>
      <c r="I3" s="3">
        <v>13.89</v>
      </c>
      <c r="J3" s="3">
        <v>15.86</v>
      </c>
      <c r="K3" s="3">
        <v>53.28</v>
      </c>
      <c r="L3" s="3">
        <v>2.444</v>
      </c>
      <c r="M3" s="4">
        <f t="shared" si="0"/>
        <v>1.1418286537077034</v>
      </c>
      <c r="N3" s="5"/>
      <c r="P3">
        <f t="shared" si="1"/>
        <v>1.5400870387289529</v>
      </c>
      <c r="Q3">
        <f t="shared" ref="Q3:Q66" si="2">SUM(M1:M5)/5</f>
        <v>1.1619245636629036</v>
      </c>
      <c r="R3">
        <f>SUM(M1:M6)/7</f>
        <v>1.0125834795394366</v>
      </c>
    </row>
    <row r="4" spans="1:18" x14ac:dyDescent="0.25">
      <c r="A4">
        <v>1161</v>
      </c>
      <c r="B4" s="3">
        <v>13.52</v>
      </c>
      <c r="C4">
        <v>2</v>
      </c>
      <c r="D4">
        <v>1</v>
      </c>
      <c r="E4">
        <v>15</v>
      </c>
      <c r="F4" t="s">
        <v>17</v>
      </c>
      <c r="G4" s="3"/>
      <c r="H4" s="3"/>
      <c r="I4" s="3">
        <v>17.989999999999998</v>
      </c>
      <c r="J4" s="3">
        <v>39.19</v>
      </c>
      <c r="K4" s="3">
        <v>19.07</v>
      </c>
      <c r="L4" s="3">
        <v>2.6920000000000002</v>
      </c>
      <c r="M4" s="4">
        <f t="shared" si="0"/>
        <v>2.1784324624791553</v>
      </c>
      <c r="N4" s="5"/>
      <c r="P4">
        <f t="shared" si="1"/>
        <v>1.5032076061048396</v>
      </c>
      <c r="Q4">
        <f t="shared" si="2"/>
        <v>1.4176168713552113</v>
      </c>
      <c r="R4">
        <f t="shared" ref="R4:R67" si="3">SUM(M1:M7)/7</f>
        <v>1.2133959372239322</v>
      </c>
    </row>
    <row r="5" spans="1:18" x14ac:dyDescent="0.25">
      <c r="A5">
        <v>1160</v>
      </c>
      <c r="B5" s="3">
        <v>15.65</v>
      </c>
      <c r="C5">
        <v>2</v>
      </c>
      <c r="D5">
        <v>2</v>
      </c>
      <c r="E5">
        <v>35</v>
      </c>
      <c r="F5" t="s">
        <v>17</v>
      </c>
      <c r="G5" s="3"/>
      <c r="H5" s="3"/>
      <c r="I5" s="3">
        <v>14.1</v>
      </c>
      <c r="J5" s="3">
        <v>16.77</v>
      </c>
      <c r="K5" s="3">
        <v>51.61</v>
      </c>
      <c r="L5" s="3">
        <v>2.4580000000000002</v>
      </c>
      <c r="M5" s="4">
        <f t="shared" si="0"/>
        <v>1.1893617021276597</v>
      </c>
      <c r="N5" s="5"/>
      <c r="P5">
        <f t="shared" si="1"/>
        <v>1.5487519010227846</v>
      </c>
      <c r="Q5">
        <f t="shared" si="2"/>
        <v>1.4387543121135054</v>
      </c>
      <c r="R5">
        <f t="shared" si="3"/>
        <v>1.4057688185798642</v>
      </c>
    </row>
    <row r="6" spans="1:18" x14ac:dyDescent="0.25">
      <c r="A6">
        <v>1159</v>
      </c>
      <c r="B6" s="3">
        <v>18.23</v>
      </c>
      <c r="C6">
        <v>2</v>
      </c>
      <c r="D6">
        <v>4</v>
      </c>
      <c r="E6">
        <v>18</v>
      </c>
      <c r="F6" t="s">
        <v>17</v>
      </c>
      <c r="G6" s="3"/>
      <c r="H6" s="3"/>
      <c r="I6" s="3">
        <v>6.5</v>
      </c>
      <c r="J6" s="3">
        <v>8.31</v>
      </c>
      <c r="K6" s="3">
        <v>47.15</v>
      </c>
      <c r="L6" s="3">
        <v>2.419</v>
      </c>
      <c r="M6" s="4">
        <f t="shared" si="0"/>
        <v>1.2784615384615385</v>
      </c>
      <c r="N6" s="5"/>
      <c r="P6">
        <f t="shared" si="1"/>
        <v>1.2911701481268893</v>
      </c>
      <c r="Q6">
        <f t="shared" si="2"/>
        <v>1.4797106152702697</v>
      </c>
      <c r="R6">
        <f t="shared" si="3"/>
        <v>1.4156532542818563</v>
      </c>
    </row>
    <row r="7" spans="1:18" x14ac:dyDescent="0.25">
      <c r="A7">
        <v>1158</v>
      </c>
      <c r="B7" s="3">
        <v>20.45</v>
      </c>
      <c r="C7">
        <v>3</v>
      </c>
      <c r="D7">
        <v>1</v>
      </c>
      <c r="E7">
        <v>55</v>
      </c>
      <c r="F7" t="s">
        <v>17</v>
      </c>
      <c r="G7" s="3"/>
      <c r="H7" s="3"/>
      <c r="I7" s="3">
        <v>10.55</v>
      </c>
      <c r="J7" s="3">
        <v>14.83</v>
      </c>
      <c r="K7" s="3">
        <v>41.07</v>
      </c>
      <c r="L7" s="3">
        <v>2.3860000000000001</v>
      </c>
      <c r="M7" s="4">
        <f t="shared" si="0"/>
        <v>1.4056872037914692</v>
      </c>
      <c r="N7" s="5"/>
      <c r="P7">
        <f t="shared" si="1"/>
        <v>1.3435863039148443</v>
      </c>
      <c r="Q7">
        <f t="shared" si="2"/>
        <v>1.3178623327572272</v>
      </c>
      <c r="R7">
        <f t="shared" si="3"/>
        <v>1.4389050559518324</v>
      </c>
    </row>
    <row r="8" spans="1:18" x14ac:dyDescent="0.25">
      <c r="A8">
        <v>1157</v>
      </c>
      <c r="B8" s="3">
        <v>23.05</v>
      </c>
      <c r="C8">
        <v>3</v>
      </c>
      <c r="D8">
        <v>3</v>
      </c>
      <c r="E8">
        <v>4</v>
      </c>
      <c r="F8" t="s">
        <v>17</v>
      </c>
      <c r="G8" s="3"/>
      <c r="H8" s="3"/>
      <c r="I8" s="3">
        <v>11.8</v>
      </c>
      <c r="J8" s="3">
        <v>15.89</v>
      </c>
      <c r="K8" s="3">
        <v>45.23</v>
      </c>
      <c r="L8" s="3">
        <v>2.4590000000000001</v>
      </c>
      <c r="M8" s="4">
        <f t="shared" si="0"/>
        <v>1.3466101694915253</v>
      </c>
      <c r="N8" s="5"/>
      <c r="P8">
        <f t="shared" si="1"/>
        <v>1.3738294743989787</v>
      </c>
      <c r="Q8">
        <f t="shared" si="2"/>
        <v>1.3409082454112022</v>
      </c>
      <c r="R8">
        <f t="shared" si="3"/>
        <v>1.3625606669020152</v>
      </c>
    </row>
    <row r="9" spans="1:18" x14ac:dyDescent="0.25">
      <c r="A9">
        <v>1156</v>
      </c>
      <c r="B9" s="3">
        <v>25.82</v>
      </c>
      <c r="C9">
        <v>3</v>
      </c>
      <c r="D9">
        <v>4</v>
      </c>
      <c r="E9">
        <v>90</v>
      </c>
      <c r="F9" t="s">
        <v>17</v>
      </c>
      <c r="G9" s="3"/>
      <c r="H9" s="3"/>
      <c r="I9" s="3">
        <v>11.62</v>
      </c>
      <c r="J9" s="3">
        <v>15.91</v>
      </c>
      <c r="K9" s="3">
        <v>42.59</v>
      </c>
      <c r="L9" s="3">
        <v>2.3849999999999998</v>
      </c>
      <c r="M9" s="4">
        <f t="shared" si="0"/>
        <v>1.3691910499139417</v>
      </c>
      <c r="N9" s="5"/>
      <c r="P9">
        <f t="shared" si="1"/>
        <v>1.3401308282676678</v>
      </c>
      <c r="Q9">
        <f t="shared" si="2"/>
        <v>1.4140202855449815</v>
      </c>
      <c r="R9">
        <f t="shared" si="3"/>
        <v>1.4832612999749095</v>
      </c>
    </row>
    <row r="10" spans="1:18" x14ac:dyDescent="0.25">
      <c r="A10">
        <v>1155</v>
      </c>
      <c r="B10" s="3">
        <v>28.23</v>
      </c>
      <c r="C10">
        <v>4</v>
      </c>
      <c r="D10">
        <v>1</v>
      </c>
      <c r="E10">
        <v>90</v>
      </c>
      <c r="F10" t="s">
        <v>17</v>
      </c>
      <c r="G10" s="3"/>
      <c r="H10" s="3"/>
      <c r="I10" s="3">
        <v>8.93</v>
      </c>
      <c r="J10" s="3">
        <v>11.65</v>
      </c>
      <c r="K10" s="3">
        <v>45.18</v>
      </c>
      <c r="L10" s="3">
        <v>2.38</v>
      </c>
      <c r="M10" s="4">
        <f t="shared" si="0"/>
        <v>1.3045912653975364</v>
      </c>
      <c r="N10" s="5"/>
      <c r="P10">
        <f t="shared" si="1"/>
        <v>1.4392680181473043</v>
      </c>
      <c r="Q10">
        <f t="shared" si="2"/>
        <v>1.5397360715142718</v>
      </c>
      <c r="R10">
        <f t="shared" si="3"/>
        <v>1.542596300395505</v>
      </c>
    </row>
    <row r="11" spans="1:18" x14ac:dyDescent="0.25">
      <c r="A11">
        <v>1154</v>
      </c>
      <c r="B11" s="3">
        <v>30.36</v>
      </c>
      <c r="C11">
        <v>4</v>
      </c>
      <c r="D11">
        <v>3</v>
      </c>
      <c r="E11">
        <v>30</v>
      </c>
      <c r="F11" t="s">
        <v>17</v>
      </c>
      <c r="G11" s="3"/>
      <c r="H11" s="3"/>
      <c r="I11" s="3">
        <v>11.04</v>
      </c>
      <c r="J11" s="3">
        <v>18.149999999999999</v>
      </c>
      <c r="K11" s="3">
        <v>37.409999999999997</v>
      </c>
      <c r="L11" s="3">
        <v>2.6259999999999999</v>
      </c>
      <c r="M11" s="4">
        <f t="shared" si="0"/>
        <v>1.6440217391304348</v>
      </c>
      <c r="N11" s="5"/>
      <c r="P11">
        <f t="shared" si="1"/>
        <v>1.660959712721964</v>
      </c>
      <c r="Q11">
        <f t="shared" si="2"/>
        <v>1.6091753458971081</v>
      </c>
      <c r="R11">
        <f t="shared" si="3"/>
        <v>1.5794397283441839</v>
      </c>
    </row>
    <row r="12" spans="1:18" x14ac:dyDescent="0.25">
      <c r="A12">
        <v>1153</v>
      </c>
      <c r="B12" s="3">
        <v>32.79</v>
      </c>
      <c r="C12">
        <v>5</v>
      </c>
      <c r="D12">
        <v>1</v>
      </c>
      <c r="E12">
        <v>19</v>
      </c>
      <c r="F12" t="s">
        <v>17</v>
      </c>
      <c r="G12" s="3">
        <v>36.630000000000003</v>
      </c>
      <c r="H12" s="3">
        <v>24.75</v>
      </c>
      <c r="I12" s="3">
        <v>17.510000000000002</v>
      </c>
      <c r="J12" s="3">
        <v>35.619999999999997</v>
      </c>
      <c r="K12" s="3">
        <v>24.07</v>
      </c>
      <c r="L12" s="3">
        <v>2.6789999999999998</v>
      </c>
      <c r="M12" s="4">
        <f t="shared" si="0"/>
        <v>2.0342661336379209</v>
      </c>
      <c r="N12" s="5">
        <v>2.101</v>
      </c>
      <c r="P12">
        <f t="shared" si="1"/>
        <v>1.7906981380580207</v>
      </c>
      <c r="Q12">
        <f t="shared" si="2"/>
        <v>1.6680553758007641</v>
      </c>
      <c r="R12">
        <f t="shared" si="3"/>
        <v>1.6102915754761382</v>
      </c>
    </row>
    <row r="13" spans="1:18" x14ac:dyDescent="0.25">
      <c r="A13">
        <v>1152</v>
      </c>
      <c r="B13" s="3">
        <v>35.369999999999997</v>
      </c>
      <c r="C13">
        <v>5</v>
      </c>
      <c r="D13">
        <v>3</v>
      </c>
      <c r="E13">
        <v>80</v>
      </c>
      <c r="F13" t="s">
        <v>17</v>
      </c>
      <c r="G13" s="3"/>
      <c r="H13" s="3"/>
      <c r="I13" s="3">
        <v>14.37</v>
      </c>
      <c r="J13" s="3">
        <v>24.34</v>
      </c>
      <c r="K13" s="3">
        <v>36.17</v>
      </c>
      <c r="L13" s="3">
        <v>2.653</v>
      </c>
      <c r="M13" s="4">
        <f t="shared" si="0"/>
        <v>1.6938065414057064</v>
      </c>
      <c r="N13" s="5"/>
      <c r="P13">
        <f t="shared" si="1"/>
        <v>1.7972212914919494</v>
      </c>
      <c r="Q13">
        <f t="shared" si="2"/>
        <v>1.7196517426042974</v>
      </c>
      <c r="R13">
        <f t="shared" si="3"/>
        <v>1.6131244940189469</v>
      </c>
    </row>
    <row r="14" spans="1:18" x14ac:dyDescent="0.25">
      <c r="A14">
        <v>1151</v>
      </c>
      <c r="B14" s="3">
        <v>37.9</v>
      </c>
      <c r="C14">
        <v>6</v>
      </c>
      <c r="D14">
        <v>2</v>
      </c>
      <c r="E14">
        <v>40</v>
      </c>
      <c r="F14" t="s">
        <v>17</v>
      </c>
      <c r="G14" s="3"/>
      <c r="H14" s="3"/>
      <c r="I14" s="3">
        <v>14.09</v>
      </c>
      <c r="J14" s="3">
        <v>23.44</v>
      </c>
      <c r="K14" s="3">
        <v>36.659999999999997</v>
      </c>
      <c r="L14" s="3">
        <v>2.6259999999999999</v>
      </c>
      <c r="M14" s="4">
        <f t="shared" si="0"/>
        <v>1.6635911994322214</v>
      </c>
      <c r="N14" s="5"/>
      <c r="P14">
        <f t="shared" si="1"/>
        <v>1.6399902800843773</v>
      </c>
      <c r="Q14">
        <f t="shared" si="2"/>
        <v>1.6686516907209312</v>
      </c>
      <c r="R14">
        <f t="shared" si="3"/>
        <v>1.6332628626135623</v>
      </c>
    </row>
    <row r="15" spans="1:18" x14ac:dyDescent="0.25">
      <c r="A15">
        <v>1150</v>
      </c>
      <c r="B15" s="3">
        <v>39.700000000000003</v>
      </c>
      <c r="C15">
        <v>6</v>
      </c>
      <c r="D15">
        <v>4</v>
      </c>
      <c r="E15">
        <v>35</v>
      </c>
      <c r="F15" t="s">
        <v>17</v>
      </c>
      <c r="G15" s="3"/>
      <c r="H15" s="3"/>
      <c r="I15" s="3">
        <v>8.5500000000000007</v>
      </c>
      <c r="J15" s="3">
        <v>13.36</v>
      </c>
      <c r="K15" s="3">
        <v>39.69</v>
      </c>
      <c r="L15" s="3">
        <v>2.5910000000000002</v>
      </c>
      <c r="M15" s="4">
        <f t="shared" si="0"/>
        <v>1.5625730994152045</v>
      </c>
      <c r="N15" s="5"/>
      <c r="P15">
        <f t="shared" si="1"/>
        <v>1.5383952595203432</v>
      </c>
      <c r="Q15">
        <f t="shared" si="2"/>
        <v>1.5509104331053163</v>
      </c>
      <c r="R15">
        <f t="shared" si="3"/>
        <v>1.6523083143774764</v>
      </c>
    </row>
    <row r="16" spans="1:18" x14ac:dyDescent="0.25">
      <c r="A16">
        <v>1149</v>
      </c>
      <c r="B16" s="3">
        <v>42.39</v>
      </c>
      <c r="C16">
        <v>7</v>
      </c>
      <c r="D16">
        <v>2</v>
      </c>
      <c r="E16">
        <v>18</v>
      </c>
      <c r="F16" t="s">
        <v>17</v>
      </c>
      <c r="G16" s="3"/>
      <c r="H16" s="3"/>
      <c r="I16" s="3">
        <v>12.57</v>
      </c>
      <c r="J16" s="3">
        <v>17.46</v>
      </c>
      <c r="K16" s="3">
        <v>47.1</v>
      </c>
      <c r="L16" s="3">
        <v>2.6259999999999999</v>
      </c>
      <c r="M16" s="4">
        <f t="shared" si="0"/>
        <v>1.3890214797136038</v>
      </c>
      <c r="N16" s="5"/>
      <c r="P16">
        <f t="shared" si="1"/>
        <v>1.4657181415628846</v>
      </c>
      <c r="Q16">
        <f t="shared" si="2"/>
        <v>1.5676171051197414</v>
      </c>
      <c r="R16">
        <f t="shared" si="3"/>
        <v>1.6069533823142594</v>
      </c>
    </row>
    <row r="17" spans="1:18" x14ac:dyDescent="0.25">
      <c r="A17">
        <v>1148</v>
      </c>
      <c r="B17" s="3">
        <v>44.46</v>
      </c>
      <c r="C17">
        <v>7</v>
      </c>
      <c r="D17">
        <v>4</v>
      </c>
      <c r="E17">
        <v>5</v>
      </c>
      <c r="F17" t="s">
        <v>17</v>
      </c>
      <c r="G17" s="3"/>
      <c r="H17" s="3"/>
      <c r="I17" s="3">
        <v>12.95</v>
      </c>
      <c r="J17" s="3">
        <v>18.72</v>
      </c>
      <c r="K17" s="3">
        <v>44.73</v>
      </c>
      <c r="L17" s="3">
        <v>2.6160000000000001</v>
      </c>
      <c r="M17" s="4">
        <f t="shared" si="0"/>
        <v>1.4455598455598455</v>
      </c>
      <c r="N17" s="5"/>
      <c r="P17">
        <f t="shared" si="1"/>
        <v>1.5373070755837606</v>
      </c>
      <c r="Q17">
        <f t="shared" si="2"/>
        <v>1.5782551870723778</v>
      </c>
      <c r="R17">
        <f t="shared" si="3"/>
        <v>1.6256863986649228</v>
      </c>
    </row>
    <row r="18" spans="1:18" x14ac:dyDescent="0.25">
      <c r="A18">
        <v>1147</v>
      </c>
      <c r="B18" s="3">
        <v>46.91</v>
      </c>
      <c r="C18">
        <v>8</v>
      </c>
      <c r="D18">
        <v>2</v>
      </c>
      <c r="E18">
        <v>16</v>
      </c>
      <c r="F18" t="s">
        <v>17</v>
      </c>
      <c r="G18" s="3">
        <v>42.52</v>
      </c>
      <c r="H18" s="3">
        <v>24.81</v>
      </c>
      <c r="I18" s="3">
        <v>20.3</v>
      </c>
      <c r="J18" s="3">
        <v>36.08</v>
      </c>
      <c r="K18" s="3">
        <v>33.24</v>
      </c>
      <c r="L18" s="3">
        <v>2.6619999999999999</v>
      </c>
      <c r="M18" s="4">
        <f t="shared" si="0"/>
        <v>1.7773399014778324</v>
      </c>
      <c r="N18" s="5">
        <v>1.73</v>
      </c>
      <c r="P18">
        <f t="shared" si="1"/>
        <v>1.6465604520776935</v>
      </c>
      <c r="Q18">
        <f t="shared" si="2"/>
        <v>1.6307280983614068</v>
      </c>
      <c r="R18">
        <f t="shared" si="3"/>
        <v>1.6037014656494935</v>
      </c>
    </row>
    <row r="19" spans="1:18" x14ac:dyDescent="0.25">
      <c r="A19">
        <v>1146</v>
      </c>
      <c r="B19" s="3">
        <v>48.74</v>
      </c>
      <c r="C19">
        <v>8</v>
      </c>
      <c r="D19">
        <v>4</v>
      </c>
      <c r="E19">
        <v>4</v>
      </c>
      <c r="F19" t="s">
        <v>17</v>
      </c>
      <c r="G19" s="3">
        <v>45.53</v>
      </c>
      <c r="H19" s="3">
        <v>24.77</v>
      </c>
      <c r="I19" s="3">
        <v>21.75</v>
      </c>
      <c r="J19" s="3">
        <v>37.340000000000003</v>
      </c>
      <c r="K19" s="3">
        <v>35.57</v>
      </c>
      <c r="L19" s="3">
        <v>2.6640000000000001</v>
      </c>
      <c r="M19" s="4">
        <f t="shared" si="0"/>
        <v>1.7167816091954025</v>
      </c>
      <c r="N19" s="5">
        <v>4.0129999999999999</v>
      </c>
      <c r="P19">
        <f t="shared" si="1"/>
        <v>1.7730197221778614</v>
      </c>
      <c r="Q19">
        <f t="shared" si="2"/>
        <v>1.6548631360835295</v>
      </c>
      <c r="R19">
        <f t="shared" si="3"/>
        <v>1.594445304361551</v>
      </c>
    </row>
    <row r="20" spans="1:18" x14ac:dyDescent="0.25">
      <c r="A20">
        <v>1145</v>
      </c>
      <c r="B20" s="3">
        <v>51.14</v>
      </c>
      <c r="C20">
        <v>9</v>
      </c>
      <c r="D20">
        <v>2</v>
      </c>
      <c r="E20">
        <v>25</v>
      </c>
      <c r="F20" t="s">
        <v>17</v>
      </c>
      <c r="G20" s="3">
        <v>41.93</v>
      </c>
      <c r="H20" s="3">
        <v>24.81</v>
      </c>
      <c r="I20" s="3">
        <v>20.05</v>
      </c>
      <c r="J20" s="3">
        <v>36.590000000000003</v>
      </c>
      <c r="K20" s="3">
        <v>31.8</v>
      </c>
      <c r="L20" s="3">
        <v>2.6760000000000002</v>
      </c>
      <c r="M20" s="4">
        <f t="shared" si="0"/>
        <v>1.8249376558603492</v>
      </c>
      <c r="N20" s="5">
        <v>9.9510000000000005</v>
      </c>
      <c r="P20">
        <f t="shared" si="1"/>
        <v>1.6838053111266562</v>
      </c>
      <c r="Q20">
        <f t="shared" si="2"/>
        <v>1.6653071610514814</v>
      </c>
      <c r="R20">
        <f t="shared" si="3"/>
        <v>1.6376844749444837</v>
      </c>
    </row>
    <row r="21" spans="1:18" x14ac:dyDescent="0.25">
      <c r="A21">
        <v>1144</v>
      </c>
      <c r="B21" s="3">
        <v>53.08</v>
      </c>
      <c r="C21">
        <v>9</v>
      </c>
      <c r="D21">
        <v>4</v>
      </c>
      <c r="E21">
        <v>17</v>
      </c>
      <c r="F21" t="s">
        <v>17</v>
      </c>
      <c r="G21" s="3">
        <v>42.48</v>
      </c>
      <c r="H21" s="3">
        <v>24.6</v>
      </c>
      <c r="I21" s="3">
        <v>20.11</v>
      </c>
      <c r="J21" s="3">
        <v>30.36</v>
      </c>
      <c r="K21" s="3">
        <v>42.84</v>
      </c>
      <c r="L21" s="3">
        <v>2.641</v>
      </c>
      <c r="M21" s="4">
        <f t="shared" si="0"/>
        <v>1.5096966683242168</v>
      </c>
      <c r="N21" s="5">
        <v>2.2170000000000001</v>
      </c>
      <c r="P21">
        <f t="shared" si="1"/>
        <v>1.6108047648613903</v>
      </c>
      <c r="Q21">
        <f t="shared" si="2"/>
        <v>1.6481783155147411</v>
      </c>
      <c r="R21">
        <f t="shared" si="3"/>
        <v>1.6687630335927286</v>
      </c>
    </row>
    <row r="22" spans="1:18" x14ac:dyDescent="0.25">
      <c r="A22">
        <v>1143</v>
      </c>
      <c r="B22" s="3">
        <v>55.78</v>
      </c>
      <c r="C22">
        <v>10</v>
      </c>
      <c r="D22">
        <v>2</v>
      </c>
      <c r="E22">
        <v>18</v>
      </c>
      <c r="F22" t="s">
        <v>17</v>
      </c>
      <c r="G22" s="3">
        <v>42.7</v>
      </c>
      <c r="H22" s="3">
        <v>24.68</v>
      </c>
      <c r="I22" s="3">
        <v>20.27</v>
      </c>
      <c r="J22" s="3">
        <v>30.36</v>
      </c>
      <c r="K22" s="3">
        <v>40.29</v>
      </c>
      <c r="L22" s="3">
        <v>2.6720000000000002</v>
      </c>
      <c r="M22" s="4">
        <f t="shared" si="0"/>
        <v>1.4977799703996053</v>
      </c>
      <c r="N22" s="5">
        <v>10.821</v>
      </c>
      <c r="P22">
        <f t="shared" si="1"/>
        <v>1.5663907708393181</v>
      </c>
      <c r="Q22">
        <f t="shared" si="2"/>
        <v>1.637443944895173</v>
      </c>
      <c r="R22">
        <f t="shared" si="3"/>
        <v>1.6606096780873318</v>
      </c>
    </row>
    <row r="23" spans="1:18" x14ac:dyDescent="0.25">
      <c r="A23">
        <v>1142</v>
      </c>
      <c r="B23" s="3">
        <v>58.58</v>
      </c>
      <c r="C23">
        <v>10</v>
      </c>
      <c r="D23">
        <v>4</v>
      </c>
      <c r="E23">
        <v>86</v>
      </c>
      <c r="F23" t="s">
        <v>17</v>
      </c>
      <c r="G23" s="3">
        <v>42.45</v>
      </c>
      <c r="H23" s="3">
        <v>24.65</v>
      </c>
      <c r="I23" s="3">
        <v>20.11</v>
      </c>
      <c r="J23" s="3">
        <v>34.020000000000003</v>
      </c>
      <c r="K23" s="3">
        <v>36.22</v>
      </c>
      <c r="L23" s="3">
        <v>2.6520000000000001</v>
      </c>
      <c r="M23" s="4">
        <f t="shared" si="0"/>
        <v>1.6916956737941324</v>
      </c>
      <c r="N23" s="5">
        <v>2.2759999999999998</v>
      </c>
      <c r="P23">
        <f t="shared" si="1"/>
        <v>1.6175284667637662</v>
      </c>
      <c r="Q23">
        <f t="shared" si="2"/>
        <v>1.6165096963111147</v>
      </c>
      <c r="R23">
        <f t="shared" si="3"/>
        <v>1.6449879794702034</v>
      </c>
    </row>
    <row r="24" spans="1:18" x14ac:dyDescent="0.25">
      <c r="A24">
        <v>1141</v>
      </c>
      <c r="B24" s="3">
        <v>60.52</v>
      </c>
      <c r="C24">
        <v>11</v>
      </c>
      <c r="D24">
        <v>2</v>
      </c>
      <c r="E24">
        <v>87</v>
      </c>
      <c r="F24" t="s">
        <v>17</v>
      </c>
      <c r="G24" s="3">
        <v>41.21</v>
      </c>
      <c r="H24" s="3">
        <v>24.75</v>
      </c>
      <c r="I24" s="3">
        <v>19.68</v>
      </c>
      <c r="J24" s="3">
        <v>32.729999999999997</v>
      </c>
      <c r="K24" s="3">
        <v>37.659999999999997</v>
      </c>
      <c r="L24" s="3">
        <v>2.6680000000000001</v>
      </c>
      <c r="M24" s="4">
        <f t="shared" si="0"/>
        <v>1.6631097560975607</v>
      </c>
      <c r="N24" s="5">
        <v>5.2619999999999996</v>
      </c>
      <c r="P24">
        <f t="shared" si="1"/>
        <v>1.6916906142772501</v>
      </c>
      <c r="Q24">
        <f t="shared" si="2"/>
        <v>1.6360563064213713</v>
      </c>
      <c r="R24">
        <f t="shared" si="3"/>
        <v>1.622985417711768</v>
      </c>
    </row>
    <row r="25" spans="1:18" x14ac:dyDescent="0.25">
      <c r="A25">
        <v>1140</v>
      </c>
      <c r="B25" s="3">
        <v>62.03</v>
      </c>
      <c r="C25">
        <v>11</v>
      </c>
      <c r="D25">
        <v>4</v>
      </c>
      <c r="E25">
        <v>40</v>
      </c>
      <c r="F25" t="s">
        <v>17</v>
      </c>
      <c r="G25" s="3">
        <v>44.1</v>
      </c>
      <c r="H25" s="3">
        <v>24.72</v>
      </c>
      <c r="I25" s="3">
        <v>21.02</v>
      </c>
      <c r="J25" s="3">
        <v>36.159999999999997</v>
      </c>
      <c r="K25" s="3">
        <v>35.619999999999997</v>
      </c>
      <c r="L25" s="3">
        <v>2.6720000000000002</v>
      </c>
      <c r="M25" s="4">
        <f t="shared" si="0"/>
        <v>1.7202664129400569</v>
      </c>
      <c r="N25" s="5">
        <v>9.4809999999999999</v>
      </c>
      <c r="P25">
        <f t="shared" si="1"/>
        <v>1.6636019626377065</v>
      </c>
      <c r="Q25">
        <f t="shared" si="2"/>
        <v>1.6706842570517111</v>
      </c>
      <c r="R25">
        <f t="shared" si="3"/>
        <v>1.6268641461821656</v>
      </c>
    </row>
    <row r="26" spans="1:18" x14ac:dyDescent="0.25">
      <c r="A26">
        <v>1139</v>
      </c>
      <c r="B26" s="3">
        <v>63.84</v>
      </c>
      <c r="C26">
        <v>12</v>
      </c>
      <c r="D26">
        <v>2</v>
      </c>
      <c r="E26">
        <v>16</v>
      </c>
      <c r="F26" t="s">
        <v>17</v>
      </c>
      <c r="G26" s="3"/>
      <c r="H26" s="3"/>
      <c r="I26" s="3">
        <v>19.920000000000002</v>
      </c>
      <c r="J26" s="3">
        <v>32.020000000000003</v>
      </c>
      <c r="K26" s="3">
        <v>39.450000000000003</v>
      </c>
      <c r="L26" s="3">
        <v>2.6549999999999998</v>
      </c>
      <c r="M26" s="4">
        <f t="shared" si="0"/>
        <v>1.607429718875502</v>
      </c>
      <c r="N26" s="5"/>
      <c r="P26">
        <f t="shared" si="1"/>
        <v>1.6662052851222873</v>
      </c>
      <c r="Q26">
        <f t="shared" si="2"/>
        <v>1.6397146758162844</v>
      </c>
      <c r="R26">
        <f t="shared" si="3"/>
        <v>1.6288710014092573</v>
      </c>
    </row>
    <row r="27" spans="1:18" x14ac:dyDescent="0.25">
      <c r="A27">
        <v>1138</v>
      </c>
      <c r="B27" s="3">
        <v>66.13</v>
      </c>
      <c r="C27">
        <v>12</v>
      </c>
      <c r="D27">
        <v>4</v>
      </c>
      <c r="E27">
        <v>15</v>
      </c>
      <c r="F27" t="s">
        <v>17</v>
      </c>
      <c r="G27" s="3">
        <v>39.74</v>
      </c>
      <c r="H27" s="3">
        <v>24.75</v>
      </c>
      <c r="I27" s="3">
        <v>18.809999999999999</v>
      </c>
      <c r="J27" s="3">
        <v>31.43</v>
      </c>
      <c r="K27" s="3">
        <v>36.99</v>
      </c>
      <c r="L27" s="3">
        <v>2.6520000000000001</v>
      </c>
      <c r="M27" s="4">
        <f t="shared" si="0"/>
        <v>1.6709197235513027</v>
      </c>
      <c r="N27" s="5">
        <v>5.173</v>
      </c>
      <c r="P27">
        <f t="shared" si="1"/>
        <v>1.6050657366812677</v>
      </c>
      <c r="Q27">
        <f t="shared" si="2"/>
        <v>1.6094583159946214</v>
      </c>
      <c r="R27">
        <f t="shared" si="3"/>
        <v>1.5890948843525134</v>
      </c>
    </row>
    <row r="28" spans="1:18" x14ac:dyDescent="0.25">
      <c r="A28">
        <v>1137</v>
      </c>
      <c r="B28" s="3">
        <v>67.099999999999994</v>
      </c>
      <c r="C28">
        <v>13</v>
      </c>
      <c r="D28">
        <v>1</v>
      </c>
      <c r="E28">
        <v>15</v>
      </c>
      <c r="F28" t="s">
        <v>17</v>
      </c>
      <c r="G28" s="3">
        <v>39.33</v>
      </c>
      <c r="H28" s="3">
        <v>24.66</v>
      </c>
      <c r="I28" s="3">
        <v>18.59</v>
      </c>
      <c r="J28" s="3">
        <v>28.57</v>
      </c>
      <c r="K28" s="3">
        <v>42.52</v>
      </c>
      <c r="L28" s="3">
        <v>2.6739999999999999</v>
      </c>
      <c r="M28" s="4">
        <f t="shared" si="0"/>
        <v>1.5368477676169985</v>
      </c>
      <c r="N28" s="5">
        <v>9.1639999999999997</v>
      </c>
      <c r="P28">
        <f t="shared" si="1"/>
        <v>1.5731984827191827</v>
      </c>
      <c r="Q28">
        <f t="shared" si="2"/>
        <v>1.548057604285995</v>
      </c>
      <c r="R28">
        <f t="shared" si="3"/>
        <v>1.5536975095058219</v>
      </c>
    </row>
    <row r="29" spans="1:18" x14ac:dyDescent="0.25">
      <c r="A29">
        <v>1136</v>
      </c>
      <c r="B29" s="3">
        <v>71.56</v>
      </c>
      <c r="C29">
        <v>13</v>
      </c>
      <c r="D29">
        <v>4</v>
      </c>
      <c r="E29">
        <v>11</v>
      </c>
      <c r="F29" t="s">
        <v>17</v>
      </c>
      <c r="G29" s="3"/>
      <c r="H29" s="3"/>
      <c r="I29" s="3">
        <v>13.95</v>
      </c>
      <c r="J29" s="3">
        <v>21.09</v>
      </c>
      <c r="K29" s="3">
        <v>42.95</v>
      </c>
      <c r="L29" s="3">
        <v>2.65</v>
      </c>
      <c r="M29" s="4">
        <f t="shared" si="0"/>
        <v>1.5118279569892474</v>
      </c>
      <c r="N29" s="5"/>
      <c r="P29">
        <f t="shared" si="1"/>
        <v>1.4873128596677236</v>
      </c>
      <c r="Q29">
        <f t="shared" si="2"/>
        <v>1.5096372869450385</v>
      </c>
      <c r="R29">
        <f t="shared" si="3"/>
        <v>1.5327964265111025</v>
      </c>
    </row>
    <row r="30" spans="1:18" x14ac:dyDescent="0.25">
      <c r="A30">
        <v>1135</v>
      </c>
      <c r="B30" s="3">
        <v>74</v>
      </c>
      <c r="C30">
        <v>14</v>
      </c>
      <c r="D30">
        <v>2</v>
      </c>
      <c r="E30">
        <v>30</v>
      </c>
      <c r="F30" t="s">
        <v>17</v>
      </c>
      <c r="G30" s="3">
        <v>43.78</v>
      </c>
      <c r="H30" s="3">
        <v>24.66</v>
      </c>
      <c r="I30" s="3">
        <v>20.81</v>
      </c>
      <c r="J30" s="3">
        <v>29.41</v>
      </c>
      <c r="K30" s="3">
        <v>46.68</v>
      </c>
      <c r="L30" s="3">
        <v>2.65</v>
      </c>
      <c r="M30" s="4">
        <f t="shared" si="0"/>
        <v>1.4132628543969246</v>
      </c>
      <c r="N30" s="5">
        <v>5.0810000000000004</v>
      </c>
      <c r="P30">
        <f t="shared" si="1"/>
        <v>1.4468063145189642</v>
      </c>
      <c r="Q30">
        <f t="shared" si="2"/>
        <v>1.4902451086301827</v>
      </c>
      <c r="R30">
        <f t="shared" si="3"/>
        <v>1.5253938932116855</v>
      </c>
    </row>
    <row r="31" spans="1:18" x14ac:dyDescent="0.25">
      <c r="A31">
        <v>1134</v>
      </c>
      <c r="B31" s="3">
        <v>76.12</v>
      </c>
      <c r="C31">
        <v>14</v>
      </c>
      <c r="D31">
        <v>4</v>
      </c>
      <c r="E31">
        <v>13</v>
      </c>
      <c r="F31" t="s">
        <v>17</v>
      </c>
      <c r="G31" s="3">
        <v>45.9</v>
      </c>
      <c r="H31" s="3">
        <v>24.65</v>
      </c>
      <c r="I31" s="3">
        <v>21.79</v>
      </c>
      <c r="J31" s="3">
        <v>30.84</v>
      </c>
      <c r="K31" s="3">
        <v>46.3</v>
      </c>
      <c r="L31" s="3">
        <v>2.6360000000000001</v>
      </c>
      <c r="M31" s="4">
        <f t="shared" si="0"/>
        <v>1.4153281321707205</v>
      </c>
      <c r="N31" s="5">
        <v>5.2279999999999998</v>
      </c>
      <c r="P31">
        <f t="shared" si="1"/>
        <v>1.4675166061815557</v>
      </c>
      <c r="Q31">
        <f t="shared" si="2"/>
        <v>1.4939979522626996</v>
      </c>
      <c r="R31">
        <f t="shared" si="3"/>
        <v>1.4812539753482798</v>
      </c>
    </row>
    <row r="32" spans="1:18" x14ac:dyDescent="0.25">
      <c r="A32">
        <v>1133</v>
      </c>
      <c r="B32" s="3">
        <v>77.77</v>
      </c>
      <c r="C32">
        <v>15</v>
      </c>
      <c r="D32">
        <v>1</v>
      </c>
      <c r="E32">
        <v>83</v>
      </c>
      <c r="F32" t="s">
        <v>17</v>
      </c>
      <c r="G32" s="3">
        <v>43.95</v>
      </c>
      <c r="H32" s="3">
        <v>24.65</v>
      </c>
      <c r="I32" s="3">
        <v>20.89</v>
      </c>
      <c r="J32" s="3">
        <v>32.880000000000003</v>
      </c>
      <c r="K32" s="3">
        <v>40.92</v>
      </c>
      <c r="L32" s="3">
        <v>2.6640000000000001</v>
      </c>
      <c r="M32" s="4">
        <f t="shared" si="0"/>
        <v>1.5739588319770226</v>
      </c>
      <c r="N32" s="5">
        <v>4.9749999999999996</v>
      </c>
      <c r="P32">
        <f t="shared" si="1"/>
        <v>1.5149663166424421</v>
      </c>
      <c r="Q32">
        <f t="shared" si="2"/>
        <v>1.4640204205663427</v>
      </c>
      <c r="R32">
        <f t="shared" si="3"/>
        <v>1.4804594672447424</v>
      </c>
    </row>
    <row r="33" spans="1:18" x14ac:dyDescent="0.25">
      <c r="A33">
        <v>1132</v>
      </c>
      <c r="B33" s="3">
        <v>80.25</v>
      </c>
      <c r="C33">
        <v>15</v>
      </c>
      <c r="D33">
        <v>4</v>
      </c>
      <c r="E33">
        <v>24</v>
      </c>
      <c r="F33" t="s">
        <v>17</v>
      </c>
      <c r="G33" s="3">
        <v>41.29</v>
      </c>
      <c r="H33" s="3">
        <v>24.71</v>
      </c>
      <c r="I33" s="3">
        <v>19.690000000000001</v>
      </c>
      <c r="J33" s="3">
        <v>30.63</v>
      </c>
      <c r="K33" s="3">
        <v>41.29</v>
      </c>
      <c r="L33" s="3">
        <v>2.65</v>
      </c>
      <c r="M33" s="4">
        <f t="shared" si="0"/>
        <v>1.5556119857795834</v>
      </c>
      <c r="N33" s="5">
        <v>4.5789999999999997</v>
      </c>
      <c r="P33">
        <f t="shared" si="1"/>
        <v>1.4971703720880229</v>
      </c>
      <c r="Q33">
        <f t="shared" si="2"/>
        <v>1.487625091865405</v>
      </c>
      <c r="R33">
        <f t="shared" si="3"/>
        <v>1.4580414677868949</v>
      </c>
    </row>
    <row r="34" spans="1:18" x14ac:dyDescent="0.25">
      <c r="A34">
        <v>1131</v>
      </c>
      <c r="B34" s="3">
        <v>82.26</v>
      </c>
      <c r="C34">
        <v>16</v>
      </c>
      <c r="D34">
        <v>2</v>
      </c>
      <c r="E34">
        <v>10</v>
      </c>
      <c r="F34" t="s">
        <v>17</v>
      </c>
      <c r="G34" s="3">
        <v>34.840000000000003</v>
      </c>
      <c r="H34" s="3">
        <v>24.61</v>
      </c>
      <c r="I34" s="3">
        <v>16.079999999999998</v>
      </c>
      <c r="J34" s="3">
        <v>21.9</v>
      </c>
      <c r="K34" s="3">
        <v>48.03</v>
      </c>
      <c r="L34" s="3">
        <v>2.621</v>
      </c>
      <c r="M34" s="4">
        <f t="shared" si="0"/>
        <v>1.3619402985074627</v>
      </c>
      <c r="N34" s="5">
        <v>4.18</v>
      </c>
      <c r="P34">
        <f t="shared" ref="P34:P97" si="4">SUM(M33:M35)/3</f>
        <v>1.4829461650597608</v>
      </c>
      <c r="Q34">
        <f t="shared" si="2"/>
        <v>1.4755398575881238</v>
      </c>
      <c r="R34">
        <f t="shared" si="3"/>
        <v>1.4482957650454584</v>
      </c>
    </row>
    <row r="35" spans="1:18" x14ac:dyDescent="0.25">
      <c r="A35">
        <v>1130</v>
      </c>
      <c r="B35" s="3">
        <v>84.4</v>
      </c>
      <c r="C35">
        <v>16</v>
      </c>
      <c r="D35">
        <v>4</v>
      </c>
      <c r="E35">
        <v>40</v>
      </c>
      <c r="F35" t="s">
        <v>17</v>
      </c>
      <c r="G35" s="3">
        <v>37.15</v>
      </c>
      <c r="H35" s="3">
        <v>24.58</v>
      </c>
      <c r="I35" s="3">
        <v>17.260000000000002</v>
      </c>
      <c r="J35" s="3">
        <v>26.43</v>
      </c>
      <c r="K35" s="3">
        <v>42.86</v>
      </c>
      <c r="L35" s="3">
        <v>2.68</v>
      </c>
      <c r="M35" s="4">
        <f t="shared" si="0"/>
        <v>1.5312862108922363</v>
      </c>
      <c r="N35" s="5">
        <v>2.956</v>
      </c>
      <c r="P35">
        <f t="shared" si="4"/>
        <v>1.4160428233946707</v>
      </c>
      <c r="Q35">
        <f t="shared" si="2"/>
        <v>1.4297566782340934</v>
      </c>
      <c r="R35">
        <f t="shared" si="3"/>
        <v>1.4382932599972311</v>
      </c>
    </row>
    <row r="36" spans="1:18" x14ac:dyDescent="0.25">
      <c r="A36">
        <v>1129</v>
      </c>
      <c r="B36" s="3">
        <v>85.1</v>
      </c>
      <c r="C36">
        <v>17</v>
      </c>
      <c r="D36">
        <v>1</v>
      </c>
      <c r="E36">
        <v>10</v>
      </c>
      <c r="F36" t="s">
        <v>17</v>
      </c>
      <c r="G36" s="3"/>
      <c r="H36" s="3"/>
      <c r="I36" s="3">
        <v>15.3</v>
      </c>
      <c r="J36" s="3">
        <v>20.73</v>
      </c>
      <c r="K36" s="3">
        <v>48.25</v>
      </c>
      <c r="L36" s="3">
        <v>2.6179999999999999</v>
      </c>
      <c r="M36" s="4">
        <f t="shared" si="0"/>
        <v>1.3549019607843138</v>
      </c>
      <c r="N36" s="5"/>
      <c r="P36">
        <f t="shared" si="4"/>
        <v>1.4104103689611398</v>
      </c>
      <c r="Q36">
        <f t="shared" si="2"/>
        <v>1.3876964004448022</v>
      </c>
      <c r="R36">
        <f t="shared" si="3"/>
        <v>1.4103174840626931</v>
      </c>
    </row>
    <row r="37" spans="1:18" x14ac:dyDescent="0.25">
      <c r="A37">
        <v>1128</v>
      </c>
      <c r="B37" s="3">
        <v>90.26</v>
      </c>
      <c r="C37">
        <v>17</v>
      </c>
      <c r="D37">
        <v>3</v>
      </c>
      <c r="E37">
        <v>67</v>
      </c>
      <c r="F37" t="s">
        <v>17</v>
      </c>
      <c r="G37" s="3"/>
      <c r="H37" s="3"/>
      <c r="I37" s="3">
        <v>12.81</v>
      </c>
      <c r="J37" s="3">
        <v>17.23</v>
      </c>
      <c r="K37" s="3">
        <v>49.41</v>
      </c>
      <c r="L37" s="3">
        <v>2.6589999999999998</v>
      </c>
      <c r="M37" s="4">
        <f t="shared" si="0"/>
        <v>1.3450429352068696</v>
      </c>
      <c r="N37" s="5"/>
      <c r="P37">
        <f t="shared" si="4"/>
        <v>1.3484184976081046</v>
      </c>
      <c r="Q37">
        <f t="shared" si="2"/>
        <v>1.3909340208303611</v>
      </c>
      <c r="R37">
        <f t="shared" si="3"/>
        <v>1.3831119558442111</v>
      </c>
    </row>
    <row r="38" spans="1:18" x14ac:dyDescent="0.25">
      <c r="A38">
        <v>1127</v>
      </c>
      <c r="B38" s="3">
        <v>91.48</v>
      </c>
      <c r="C38">
        <v>18</v>
      </c>
      <c r="D38">
        <v>1</v>
      </c>
      <c r="E38">
        <v>10</v>
      </c>
      <c r="F38" t="s">
        <v>17</v>
      </c>
      <c r="G38" s="3"/>
      <c r="H38" s="3"/>
      <c r="I38" s="3">
        <v>16.420000000000002</v>
      </c>
      <c r="J38" s="3">
        <v>22.09</v>
      </c>
      <c r="K38" s="3">
        <v>49.71</v>
      </c>
      <c r="L38" s="3">
        <v>2.6749999999999998</v>
      </c>
      <c r="M38" s="4">
        <f t="shared" si="0"/>
        <v>1.3453105968331303</v>
      </c>
      <c r="N38" s="5"/>
      <c r="P38">
        <f t="shared" si="4"/>
        <v>1.3561606441584184</v>
      </c>
      <c r="Q38">
        <f t="shared" si="2"/>
        <v>1.357711436301956</v>
      </c>
      <c r="R38">
        <f t="shared" si="3"/>
        <v>1.3969117693559785</v>
      </c>
    </row>
    <row r="39" spans="1:18" x14ac:dyDescent="0.25">
      <c r="A39">
        <v>1126</v>
      </c>
      <c r="B39" s="3">
        <v>96.27</v>
      </c>
      <c r="C39">
        <v>18</v>
      </c>
      <c r="D39">
        <v>3</v>
      </c>
      <c r="E39">
        <v>14</v>
      </c>
      <c r="F39" t="s">
        <v>17</v>
      </c>
      <c r="G39" s="3">
        <v>39.35</v>
      </c>
      <c r="H39" s="3">
        <v>24.59</v>
      </c>
      <c r="I39" s="3">
        <v>18.38</v>
      </c>
      <c r="J39" s="3">
        <v>25.33</v>
      </c>
      <c r="K39" s="3">
        <v>48.6</v>
      </c>
      <c r="L39" s="3">
        <v>2.681</v>
      </c>
      <c r="M39" s="4">
        <f t="shared" si="0"/>
        <v>1.3781284004352556</v>
      </c>
      <c r="N39" s="5">
        <v>6.4390000000000001</v>
      </c>
      <c r="P39">
        <f t="shared" si="4"/>
        <v>1.3628707618395322</v>
      </c>
      <c r="Q39">
        <f t="shared" si="2"/>
        <v>1.3784388427630596</v>
      </c>
      <c r="R39">
        <f t="shared" si="3"/>
        <v>1.3775320842714511</v>
      </c>
    </row>
    <row r="40" spans="1:18" x14ac:dyDescent="0.25">
      <c r="A40">
        <v>1125</v>
      </c>
      <c r="B40" s="3">
        <v>99.39</v>
      </c>
      <c r="C40">
        <v>19</v>
      </c>
      <c r="D40">
        <v>1</v>
      </c>
      <c r="E40">
        <v>14</v>
      </c>
      <c r="F40" t="s">
        <v>17</v>
      </c>
      <c r="G40" s="3"/>
      <c r="H40" s="3"/>
      <c r="I40" s="3">
        <v>11.83</v>
      </c>
      <c r="J40" s="3">
        <v>16.149999999999999</v>
      </c>
      <c r="K40" s="3">
        <v>48.83</v>
      </c>
      <c r="L40" s="3">
        <v>2.6680000000000001</v>
      </c>
      <c r="M40" s="4">
        <f t="shared" si="0"/>
        <v>1.3651732882502112</v>
      </c>
      <c r="N40" s="5"/>
      <c r="P40">
        <f t="shared" si="4"/>
        <v>1.400613560591766</v>
      </c>
      <c r="Q40">
        <f t="shared" si="2"/>
        <v>1.388555938781795</v>
      </c>
      <c r="R40">
        <f t="shared" si="3"/>
        <v>1.3957205384158951</v>
      </c>
    </row>
    <row r="41" spans="1:18" x14ac:dyDescent="0.25">
      <c r="A41">
        <v>1124</v>
      </c>
      <c r="B41" s="3">
        <v>102.7</v>
      </c>
      <c r="C41">
        <v>19</v>
      </c>
      <c r="D41">
        <v>3</v>
      </c>
      <c r="E41">
        <v>25</v>
      </c>
      <c r="F41" t="s">
        <v>17</v>
      </c>
      <c r="G41" s="3">
        <v>42.9</v>
      </c>
      <c r="H41" s="3">
        <v>24.65</v>
      </c>
      <c r="I41" s="3">
        <v>20.260000000000002</v>
      </c>
      <c r="J41" s="3">
        <v>29.55</v>
      </c>
      <c r="K41" s="3">
        <v>45.61</v>
      </c>
      <c r="L41" s="3">
        <v>2.6819999999999999</v>
      </c>
      <c r="M41" s="4">
        <f t="shared" si="0"/>
        <v>1.458538993089832</v>
      </c>
      <c r="N41" s="5">
        <v>5.3650000000000002</v>
      </c>
      <c r="P41">
        <f t="shared" si="4"/>
        <v>1.4064468988801966</v>
      </c>
      <c r="Q41">
        <f t="shared" si="2"/>
        <v>1.4159380473742531</v>
      </c>
      <c r="R41">
        <f t="shared" si="3"/>
        <v>1.4184769430285797</v>
      </c>
    </row>
    <row r="42" spans="1:18" x14ac:dyDescent="0.25">
      <c r="A42">
        <v>1123</v>
      </c>
      <c r="B42" s="3">
        <v>105.8</v>
      </c>
      <c r="C42">
        <v>20</v>
      </c>
      <c r="D42">
        <v>1</v>
      </c>
      <c r="E42">
        <v>35</v>
      </c>
      <c r="F42" t="s">
        <v>17</v>
      </c>
      <c r="G42" s="3">
        <v>38.74</v>
      </c>
      <c r="H42" s="3">
        <v>24.6</v>
      </c>
      <c r="I42" s="3">
        <v>18.3</v>
      </c>
      <c r="J42" s="3">
        <v>25.54</v>
      </c>
      <c r="K42" s="3">
        <v>47.94</v>
      </c>
      <c r="L42" s="3">
        <v>2.681</v>
      </c>
      <c r="M42" s="4">
        <f t="shared" si="0"/>
        <v>1.3956284153005463</v>
      </c>
      <c r="N42" s="5">
        <v>7.1660000000000004</v>
      </c>
      <c r="P42">
        <f t="shared" si="4"/>
        <v>1.4454628493952664</v>
      </c>
      <c r="Q42">
        <f t="shared" si="2"/>
        <v>1.4411799207863347</v>
      </c>
      <c r="R42">
        <f t="shared" si="3"/>
        <v>1.4338637681529056</v>
      </c>
    </row>
    <row r="43" spans="1:18" x14ac:dyDescent="0.25">
      <c r="A43">
        <v>1122</v>
      </c>
      <c r="B43" s="3">
        <v>108.03</v>
      </c>
      <c r="C43">
        <v>20</v>
      </c>
      <c r="D43">
        <v>2</v>
      </c>
      <c r="E43">
        <v>11</v>
      </c>
      <c r="F43" t="s">
        <v>17</v>
      </c>
      <c r="G43" s="3">
        <v>43.44</v>
      </c>
      <c r="H43" s="3">
        <v>24.6</v>
      </c>
      <c r="I43" s="3">
        <v>20.53</v>
      </c>
      <c r="J43" s="3">
        <v>30.43</v>
      </c>
      <c r="K43" s="3">
        <v>44.71</v>
      </c>
      <c r="L43" s="3">
        <v>2.681</v>
      </c>
      <c r="M43" s="4">
        <f t="shared" si="0"/>
        <v>1.4822211397954212</v>
      </c>
      <c r="N43" s="5">
        <v>6.024</v>
      </c>
      <c r="P43">
        <f t="shared" si="4"/>
        <v>1.4607291075305433</v>
      </c>
      <c r="Q43">
        <f t="shared" si="2"/>
        <v>1.4587489376769747</v>
      </c>
      <c r="R43">
        <f t="shared" si="3"/>
        <v>1.4438091254677754</v>
      </c>
    </row>
    <row r="44" spans="1:18" x14ac:dyDescent="0.25">
      <c r="A44">
        <v>1121</v>
      </c>
      <c r="B44" s="3">
        <v>111.17</v>
      </c>
      <c r="C44">
        <v>20</v>
      </c>
      <c r="D44">
        <v>4</v>
      </c>
      <c r="E44">
        <v>53</v>
      </c>
      <c r="F44" t="s">
        <v>17</v>
      </c>
      <c r="G44" s="3">
        <v>36.65</v>
      </c>
      <c r="H44" s="3">
        <v>24.65</v>
      </c>
      <c r="I44" s="3">
        <v>17.29</v>
      </c>
      <c r="J44" s="3">
        <v>26.01</v>
      </c>
      <c r="K44" s="3">
        <v>43.92</v>
      </c>
      <c r="L44" s="3">
        <v>2.6829999999999998</v>
      </c>
      <c r="M44" s="4">
        <f t="shared" si="0"/>
        <v>1.5043377674956624</v>
      </c>
      <c r="N44" s="5">
        <v>5.5890000000000004</v>
      </c>
      <c r="P44">
        <f t="shared" si="4"/>
        <v>1.4798590933314986</v>
      </c>
      <c r="Q44">
        <f t="shared" si="2"/>
        <v>1.4565903193868774</v>
      </c>
      <c r="R44">
        <f t="shared" si="3"/>
        <v>1.451572608125405</v>
      </c>
    </row>
    <row r="45" spans="1:18" x14ac:dyDescent="0.25">
      <c r="A45">
        <v>1120</v>
      </c>
      <c r="B45" s="3">
        <v>111.6</v>
      </c>
      <c r="C45">
        <v>21</v>
      </c>
      <c r="D45">
        <v>1</v>
      </c>
      <c r="E45">
        <v>10</v>
      </c>
      <c r="F45" t="s">
        <v>17</v>
      </c>
      <c r="G45" s="3"/>
      <c r="H45" s="3"/>
      <c r="I45" s="3">
        <v>19.05</v>
      </c>
      <c r="J45" s="3">
        <v>27.68</v>
      </c>
      <c r="K45" s="3">
        <v>45.73</v>
      </c>
      <c r="L45" s="3">
        <v>2.6779999999999999</v>
      </c>
      <c r="M45" s="4">
        <f t="shared" si="0"/>
        <v>1.4530183727034121</v>
      </c>
      <c r="N45" s="5"/>
      <c r="P45">
        <f t="shared" si="4"/>
        <v>1.4683673472794727</v>
      </c>
      <c r="Q45">
        <f t="shared" si="2"/>
        <v>1.4613681696974916</v>
      </c>
      <c r="R45">
        <f t="shared" si="3"/>
        <v>1.4448750197112241</v>
      </c>
    </row>
    <row r="46" spans="1:18" x14ac:dyDescent="0.25">
      <c r="A46">
        <v>1119</v>
      </c>
      <c r="B46" s="3">
        <v>114.2</v>
      </c>
      <c r="C46">
        <v>21</v>
      </c>
      <c r="D46">
        <v>1</v>
      </c>
      <c r="E46">
        <v>20</v>
      </c>
      <c r="F46" t="s">
        <v>17</v>
      </c>
      <c r="G46" s="3"/>
      <c r="H46" s="3"/>
      <c r="I46" s="3">
        <v>19.52</v>
      </c>
      <c r="J46" s="3">
        <v>28.26</v>
      </c>
      <c r="K46" s="3">
        <v>45.73</v>
      </c>
      <c r="L46" s="3">
        <v>2.673</v>
      </c>
      <c r="M46" s="4">
        <f t="shared" si="0"/>
        <v>1.4477459016393444</v>
      </c>
      <c r="N46" s="5"/>
      <c r="P46">
        <f t="shared" si="4"/>
        <v>1.4400939803987913</v>
      </c>
      <c r="Q46">
        <f t="shared" si="2"/>
        <v>1.44725511657652</v>
      </c>
      <c r="R46">
        <f t="shared" si="3"/>
        <v>1.4722165647781791</v>
      </c>
    </row>
    <row r="47" spans="1:18" x14ac:dyDescent="0.25">
      <c r="A47">
        <v>1118</v>
      </c>
      <c r="B47" s="3">
        <v>117.22</v>
      </c>
      <c r="C47">
        <v>21</v>
      </c>
      <c r="D47">
        <v>2</v>
      </c>
      <c r="E47">
        <v>11</v>
      </c>
      <c r="F47" t="s">
        <v>17</v>
      </c>
      <c r="G47" s="3"/>
      <c r="H47" s="3"/>
      <c r="I47" s="3">
        <v>17.829999999999998</v>
      </c>
      <c r="J47" s="3">
        <v>25.31</v>
      </c>
      <c r="K47" s="3">
        <v>46.98</v>
      </c>
      <c r="L47" s="3">
        <v>2.677</v>
      </c>
      <c r="M47" s="4">
        <f t="shared" si="0"/>
        <v>1.4195176668536176</v>
      </c>
      <c r="N47" s="5"/>
      <c r="P47">
        <f t="shared" si="4"/>
        <v>1.4263064808945087</v>
      </c>
      <c r="Q47">
        <f t="shared" si="2"/>
        <v>1.4637914092312336</v>
      </c>
      <c r="R47">
        <f t="shared" si="3"/>
        <v>1.4651081846867025</v>
      </c>
    </row>
    <row r="48" spans="1:18" x14ac:dyDescent="0.25">
      <c r="A48">
        <v>1117</v>
      </c>
      <c r="B48" s="3">
        <v>121.23</v>
      </c>
      <c r="C48">
        <v>21</v>
      </c>
      <c r="D48">
        <v>4</v>
      </c>
      <c r="E48">
        <v>13</v>
      </c>
      <c r="F48" t="s">
        <v>17</v>
      </c>
      <c r="G48" s="3">
        <v>45.87</v>
      </c>
      <c r="H48" s="3">
        <v>24.69</v>
      </c>
      <c r="I48" s="3">
        <v>21.62</v>
      </c>
      <c r="J48" s="3">
        <v>30.52</v>
      </c>
      <c r="K48" s="3">
        <v>47.44</v>
      </c>
      <c r="L48" s="3">
        <v>2.6859999999999999</v>
      </c>
      <c r="M48" s="4">
        <f t="shared" si="0"/>
        <v>1.4116558741905643</v>
      </c>
      <c r="N48" s="5">
        <v>10.1</v>
      </c>
      <c r="P48">
        <f t="shared" si="4"/>
        <v>1.4727309239378041</v>
      </c>
      <c r="Q48">
        <f t="shared" si="2"/>
        <v>1.4596802305215686</v>
      </c>
      <c r="R48">
        <f t="shared" si="3"/>
        <v>1.4628982571276878</v>
      </c>
    </row>
    <row r="49" spans="1:18" x14ac:dyDescent="0.25">
      <c r="A49">
        <v>1116</v>
      </c>
      <c r="B49" s="3">
        <v>123.18</v>
      </c>
      <c r="C49">
        <v>22</v>
      </c>
      <c r="D49">
        <v>2</v>
      </c>
      <c r="E49">
        <v>8</v>
      </c>
      <c r="F49" t="s">
        <v>17</v>
      </c>
      <c r="G49" s="3">
        <v>43.82</v>
      </c>
      <c r="H49" s="3">
        <v>24.6</v>
      </c>
      <c r="I49" s="3">
        <v>20.8</v>
      </c>
      <c r="J49" s="3">
        <v>33.01</v>
      </c>
      <c r="K49" s="3">
        <v>40.270000000000003</v>
      </c>
      <c r="L49" s="3">
        <v>2.657</v>
      </c>
      <c r="M49" s="4">
        <f t="shared" si="0"/>
        <v>1.5870192307692306</v>
      </c>
      <c r="N49" s="5">
        <v>1.21</v>
      </c>
      <c r="P49">
        <f t="shared" si="4"/>
        <v>1.4770458613716271</v>
      </c>
      <c r="Q49">
        <f t="shared" si="2"/>
        <v>1.4679047051102119</v>
      </c>
      <c r="R49">
        <f t="shared" si="3"/>
        <v>1.4648668911277245</v>
      </c>
    </row>
    <row r="50" spans="1:18" x14ac:dyDescent="0.25">
      <c r="A50">
        <v>1115</v>
      </c>
      <c r="B50" s="3">
        <v>126.14</v>
      </c>
      <c r="C50">
        <v>22</v>
      </c>
      <c r="D50">
        <v>4</v>
      </c>
      <c r="E50">
        <v>82</v>
      </c>
      <c r="F50" t="s">
        <v>17</v>
      </c>
      <c r="G50" s="3">
        <v>38.65</v>
      </c>
      <c r="H50" s="3">
        <v>24.5</v>
      </c>
      <c r="I50" s="3">
        <v>17.989999999999998</v>
      </c>
      <c r="J50" s="3">
        <v>25.77</v>
      </c>
      <c r="K50" s="3">
        <v>46.55</v>
      </c>
      <c r="L50" s="3">
        <v>2.68</v>
      </c>
      <c r="M50" s="4">
        <f t="shared" si="0"/>
        <v>1.4324624791550862</v>
      </c>
      <c r="N50" s="5">
        <v>7.5330000000000004</v>
      </c>
      <c r="P50">
        <f t="shared" si="4"/>
        <v>1.5027833281689589</v>
      </c>
      <c r="Q50">
        <f t="shared" si="2"/>
        <v>1.4773609338802216</v>
      </c>
      <c r="R50">
        <f t="shared" si="3"/>
        <v>1.4635304821358948</v>
      </c>
    </row>
    <row r="51" spans="1:18" x14ac:dyDescent="0.25">
      <c r="A51">
        <v>1114</v>
      </c>
      <c r="B51" s="3">
        <v>128.55000000000001</v>
      </c>
      <c r="C51">
        <v>23</v>
      </c>
      <c r="D51">
        <v>3</v>
      </c>
      <c r="E51">
        <v>40</v>
      </c>
      <c r="F51" t="s">
        <v>17</v>
      </c>
      <c r="G51" s="3">
        <v>45.38</v>
      </c>
      <c r="H51" s="3">
        <v>24.66</v>
      </c>
      <c r="I51" s="3">
        <v>21.56</v>
      </c>
      <c r="J51" s="3">
        <v>32.1</v>
      </c>
      <c r="K51" s="3">
        <v>44.4</v>
      </c>
      <c r="L51" s="3">
        <v>2.6779999999999999</v>
      </c>
      <c r="M51" s="4">
        <f t="shared" si="0"/>
        <v>1.4888682745825605</v>
      </c>
      <c r="N51" s="5">
        <v>3.53</v>
      </c>
      <c r="P51">
        <f t="shared" si="4"/>
        <v>1.4627098548137714</v>
      </c>
      <c r="Q51">
        <f t="shared" si="2"/>
        <v>1.4827079667814163</v>
      </c>
      <c r="R51">
        <f t="shared" si="3"/>
        <v>1.462504767205044</v>
      </c>
    </row>
    <row r="52" spans="1:18" x14ac:dyDescent="0.25">
      <c r="A52">
        <v>1113</v>
      </c>
      <c r="B52" s="3">
        <v>130.9</v>
      </c>
      <c r="C52">
        <v>24</v>
      </c>
      <c r="D52">
        <v>1</v>
      </c>
      <c r="E52">
        <v>89</v>
      </c>
      <c r="F52" t="s">
        <v>17</v>
      </c>
      <c r="G52" s="3">
        <v>42.75</v>
      </c>
      <c r="H52" s="3">
        <v>24.7</v>
      </c>
      <c r="I52" s="3">
        <v>20.18</v>
      </c>
      <c r="J52" s="3">
        <v>29.6</v>
      </c>
      <c r="K52" s="3">
        <v>45.29</v>
      </c>
      <c r="L52" s="3">
        <v>2.681</v>
      </c>
      <c r="M52" s="4">
        <f t="shared" si="0"/>
        <v>1.4667988107036671</v>
      </c>
      <c r="N52" s="5">
        <v>9.5950000000000006</v>
      </c>
      <c r="P52">
        <f t="shared" si="4"/>
        <v>1.4646860413275886</v>
      </c>
      <c r="Q52">
        <f t="shared" si="2"/>
        <v>1.4477716530951028</v>
      </c>
      <c r="R52">
        <f t="shared" si="3"/>
        <v>1.4797361724863545</v>
      </c>
    </row>
    <row r="53" spans="1:18" x14ac:dyDescent="0.25">
      <c r="A53">
        <v>1112</v>
      </c>
      <c r="B53" s="3">
        <v>132.11000000000001</v>
      </c>
      <c r="C53">
        <v>24</v>
      </c>
      <c r="D53">
        <v>3</v>
      </c>
      <c r="E53">
        <v>16</v>
      </c>
      <c r="F53" t="s">
        <v>17</v>
      </c>
      <c r="G53" s="3">
        <v>41.63</v>
      </c>
      <c r="H53" s="3">
        <v>24.66</v>
      </c>
      <c r="I53" s="3">
        <v>19.64</v>
      </c>
      <c r="J53" s="3">
        <v>28.25</v>
      </c>
      <c r="K53" s="3">
        <v>46.41</v>
      </c>
      <c r="L53" s="3">
        <v>2.6840000000000002</v>
      </c>
      <c r="M53" s="4">
        <f t="shared" si="0"/>
        <v>1.4383910386965377</v>
      </c>
      <c r="N53" s="5">
        <v>6.79</v>
      </c>
      <c r="P53">
        <f t="shared" si="4"/>
        <v>1.4391758372459558</v>
      </c>
      <c r="Q53">
        <f t="shared" si="2"/>
        <v>1.467734299496033</v>
      </c>
      <c r="R53">
        <f t="shared" si="3"/>
        <v>1.4634813442970167</v>
      </c>
    </row>
    <row r="54" spans="1:18" x14ac:dyDescent="0.25">
      <c r="A54">
        <v>1111</v>
      </c>
      <c r="B54" s="3">
        <v>134.03</v>
      </c>
      <c r="C54">
        <v>25</v>
      </c>
      <c r="D54">
        <v>1</v>
      </c>
      <c r="E54">
        <v>11</v>
      </c>
      <c r="F54" t="s">
        <v>17</v>
      </c>
      <c r="G54" s="3">
        <v>45.72</v>
      </c>
      <c r="H54" s="3">
        <v>24.6</v>
      </c>
      <c r="I54" s="3">
        <v>21.56</v>
      </c>
      <c r="J54" s="3">
        <v>30.45</v>
      </c>
      <c r="K54" s="3">
        <v>47.45</v>
      </c>
      <c r="L54" s="3">
        <v>2.6859999999999999</v>
      </c>
      <c r="M54" s="4">
        <f t="shared" si="0"/>
        <v>1.4123376623376624</v>
      </c>
      <c r="N54" s="5">
        <v>8.3260000000000005</v>
      </c>
      <c r="P54">
        <f t="shared" si="4"/>
        <v>1.4610014707313124</v>
      </c>
      <c r="Q54">
        <f t="shared" si="2"/>
        <v>1.4646077312682941</v>
      </c>
      <c r="R54">
        <f t="shared" si="3"/>
        <v>1.4884356840095556</v>
      </c>
    </row>
    <row r="55" spans="1:18" x14ac:dyDescent="0.25">
      <c r="A55">
        <v>1110</v>
      </c>
      <c r="B55" s="3">
        <v>136.11000000000001</v>
      </c>
      <c r="C55">
        <v>25</v>
      </c>
      <c r="D55">
        <v>3</v>
      </c>
      <c r="E55">
        <v>35</v>
      </c>
      <c r="F55" t="s">
        <v>17</v>
      </c>
      <c r="G55" s="3">
        <v>38.69</v>
      </c>
      <c r="H55" s="3">
        <v>24.65</v>
      </c>
      <c r="I55" s="3">
        <v>18.28</v>
      </c>
      <c r="J55" s="3">
        <v>28.01</v>
      </c>
      <c r="K55" s="3">
        <v>42.51</v>
      </c>
      <c r="L55" s="3">
        <v>2.665</v>
      </c>
      <c r="M55" s="4">
        <f t="shared" si="0"/>
        <v>1.5322757111597374</v>
      </c>
      <c r="N55" s="5">
        <v>2.254</v>
      </c>
      <c r="P55">
        <f t="shared" si="4"/>
        <v>1.4726162689804216</v>
      </c>
      <c r="Q55">
        <f t="shared" si="2"/>
        <v>1.492676540556132</v>
      </c>
      <c r="R55">
        <f t="shared" si="3"/>
        <v>1.476189717546504</v>
      </c>
    </row>
    <row r="56" spans="1:18" x14ac:dyDescent="0.25">
      <c r="A56">
        <v>1109</v>
      </c>
      <c r="B56" s="3">
        <v>138.24</v>
      </c>
      <c r="C56">
        <v>26</v>
      </c>
      <c r="D56">
        <v>1</v>
      </c>
      <c r="E56">
        <v>52</v>
      </c>
      <c r="F56" t="s">
        <v>17</v>
      </c>
      <c r="G56" s="3">
        <v>44.81</v>
      </c>
      <c r="H56" s="3">
        <v>24.63</v>
      </c>
      <c r="I56" s="3">
        <v>21.11</v>
      </c>
      <c r="J56" s="3">
        <v>31.1</v>
      </c>
      <c r="K56" s="3">
        <v>44.98</v>
      </c>
      <c r="L56" s="3">
        <v>2.6779999999999999</v>
      </c>
      <c r="M56" s="4">
        <f t="shared" si="0"/>
        <v>1.4732354334438655</v>
      </c>
      <c r="N56" s="5">
        <v>8.984</v>
      </c>
      <c r="P56">
        <f t="shared" si="4"/>
        <v>1.5375513339154867</v>
      </c>
      <c r="Q56">
        <f t="shared" si="2"/>
        <v>1.4856276346850645</v>
      </c>
      <c r="R56">
        <f t="shared" si="3"/>
        <v>1.4679229245042553</v>
      </c>
    </row>
    <row r="57" spans="1:18" x14ac:dyDescent="0.25">
      <c r="A57">
        <v>1108</v>
      </c>
      <c r="B57" s="3">
        <v>139.71</v>
      </c>
      <c r="C57">
        <v>26</v>
      </c>
      <c r="D57">
        <v>3</v>
      </c>
      <c r="E57">
        <v>7</v>
      </c>
      <c r="F57" t="s">
        <v>17</v>
      </c>
      <c r="G57" s="3">
        <v>39.020000000000003</v>
      </c>
      <c r="H57" s="3">
        <v>24.55</v>
      </c>
      <c r="I57" s="3">
        <v>18.2</v>
      </c>
      <c r="J57" s="3">
        <v>29.25</v>
      </c>
      <c r="K57" s="3">
        <v>40.39</v>
      </c>
      <c r="L57" s="3">
        <v>2.6960000000000002</v>
      </c>
      <c r="M57" s="4">
        <f t="shared" si="0"/>
        <v>1.6071428571428572</v>
      </c>
      <c r="N57" s="5">
        <v>2.157</v>
      </c>
      <c r="P57">
        <f t="shared" si="4"/>
        <v>1.4945082666426408</v>
      </c>
      <c r="Q57">
        <f t="shared" si="2"/>
        <v>1.4849463540991175</v>
      </c>
      <c r="R57">
        <f t="shared" si="3"/>
        <v>1.4839816531243832</v>
      </c>
    </row>
    <row r="58" spans="1:18" x14ac:dyDescent="0.25">
      <c r="A58">
        <v>1107</v>
      </c>
      <c r="B58" s="3">
        <v>141.68</v>
      </c>
      <c r="C58">
        <v>27</v>
      </c>
      <c r="D58">
        <v>1</v>
      </c>
      <c r="E58">
        <v>10</v>
      </c>
      <c r="F58" t="s">
        <v>17</v>
      </c>
      <c r="G58" s="3">
        <v>42.95</v>
      </c>
      <c r="H58" s="3">
        <v>24.57</v>
      </c>
      <c r="I58" s="3">
        <v>20.34</v>
      </c>
      <c r="J58" s="3">
        <v>28.54</v>
      </c>
      <c r="K58" s="3">
        <v>47.57</v>
      </c>
      <c r="L58" s="3">
        <v>2.6760000000000002</v>
      </c>
      <c r="M58" s="4">
        <f t="shared" si="0"/>
        <v>1.4031465093411997</v>
      </c>
      <c r="N58" s="5">
        <v>1.0980000000000001</v>
      </c>
      <c r="P58">
        <f t="shared" si="4"/>
        <v>1.4730735419639949</v>
      </c>
      <c r="Q58">
        <f t="shared" si="2"/>
        <v>1.4886516396746567</v>
      </c>
      <c r="R58">
        <f t="shared" si="3"/>
        <v>1.4921676254605316</v>
      </c>
    </row>
    <row r="59" spans="1:18" x14ac:dyDescent="0.25">
      <c r="A59">
        <v>1106</v>
      </c>
      <c r="B59" s="3">
        <v>143.6</v>
      </c>
      <c r="C59">
        <v>27</v>
      </c>
      <c r="D59">
        <v>3</v>
      </c>
      <c r="E59">
        <v>6</v>
      </c>
      <c r="F59" t="s">
        <v>17</v>
      </c>
      <c r="G59" s="3">
        <v>42.22</v>
      </c>
      <c r="H59" s="3">
        <v>24.62</v>
      </c>
      <c r="I59" s="3">
        <v>19.93</v>
      </c>
      <c r="J59" s="3">
        <v>28.08</v>
      </c>
      <c r="K59" s="3">
        <v>47.48</v>
      </c>
      <c r="L59" s="3">
        <v>2.6829999999999998</v>
      </c>
      <c r="M59" s="4">
        <f t="shared" si="0"/>
        <v>1.4089312594079277</v>
      </c>
      <c r="N59" s="5">
        <v>6.66</v>
      </c>
      <c r="P59">
        <f t="shared" si="4"/>
        <v>1.45429330259552</v>
      </c>
      <c r="Q59">
        <f t="shared" si="2"/>
        <v>1.487932446724024</v>
      </c>
      <c r="R59">
        <f t="shared" si="3"/>
        <v>1.4793903769444003</v>
      </c>
    </row>
    <row r="60" spans="1:18" x14ac:dyDescent="0.25">
      <c r="A60">
        <v>1105</v>
      </c>
      <c r="B60" s="3">
        <v>145.6</v>
      </c>
      <c r="C60">
        <v>28</v>
      </c>
      <c r="D60">
        <v>1</v>
      </c>
      <c r="E60">
        <v>5</v>
      </c>
      <c r="F60" t="s">
        <v>17</v>
      </c>
      <c r="G60" s="3">
        <v>43.51</v>
      </c>
      <c r="H60" s="3">
        <v>24.53</v>
      </c>
      <c r="I60" s="3">
        <v>20.57</v>
      </c>
      <c r="J60" s="3">
        <v>31.9</v>
      </c>
      <c r="K60" s="3">
        <v>42.24</v>
      </c>
      <c r="L60" s="3">
        <v>2.6850000000000001</v>
      </c>
      <c r="M60" s="4">
        <f t="shared" si="0"/>
        <v>1.5508021390374331</v>
      </c>
      <c r="N60" s="5">
        <v>3.3559999999999999</v>
      </c>
      <c r="P60">
        <f t="shared" si="4"/>
        <v>1.4764576223786878</v>
      </c>
      <c r="Q60">
        <f t="shared" si="2"/>
        <v>1.4550708696048162</v>
      </c>
      <c r="R60">
        <f t="shared" si="3"/>
        <v>1.4826879028631077</v>
      </c>
    </row>
    <row r="61" spans="1:18" x14ac:dyDescent="0.25">
      <c r="A61">
        <v>1104</v>
      </c>
      <c r="B61" s="3">
        <v>147.51</v>
      </c>
      <c r="C61">
        <v>28</v>
      </c>
      <c r="D61">
        <v>3</v>
      </c>
      <c r="E61">
        <v>3</v>
      </c>
      <c r="F61" t="s">
        <v>17</v>
      </c>
      <c r="G61" s="3">
        <v>44.41</v>
      </c>
      <c r="H61" s="3">
        <v>24.63</v>
      </c>
      <c r="I61" s="3">
        <v>21.08</v>
      </c>
      <c r="J61" s="3">
        <v>30.98</v>
      </c>
      <c r="K61" s="3">
        <v>45.27</v>
      </c>
      <c r="L61" s="3">
        <v>2.6850000000000001</v>
      </c>
      <c r="M61" s="4">
        <f t="shared" si="0"/>
        <v>1.4696394686907022</v>
      </c>
      <c r="N61" s="5">
        <v>8.3569999999999993</v>
      </c>
      <c r="P61">
        <f t="shared" si="4"/>
        <v>1.487758859758318</v>
      </c>
      <c r="Q61">
        <f t="shared" si="2"/>
        <v>1.4737051907115395</v>
      </c>
      <c r="R61">
        <f t="shared" si="3"/>
        <v>1.4706154682554617</v>
      </c>
    </row>
    <row r="62" spans="1:18" x14ac:dyDescent="0.25">
      <c r="A62">
        <v>1103</v>
      </c>
      <c r="B62" s="3">
        <v>149.71</v>
      </c>
      <c r="C62">
        <v>29</v>
      </c>
      <c r="D62">
        <v>1</v>
      </c>
      <c r="E62">
        <v>29</v>
      </c>
      <c r="F62" t="s">
        <v>17</v>
      </c>
      <c r="G62" s="3">
        <v>40.950000000000003</v>
      </c>
      <c r="H62" s="3">
        <v>24.56</v>
      </c>
      <c r="I62" s="3">
        <v>19.329999999999998</v>
      </c>
      <c r="J62" s="3">
        <v>27.89</v>
      </c>
      <c r="K62" s="3">
        <v>46.26</v>
      </c>
      <c r="L62" s="3">
        <v>2.6850000000000001</v>
      </c>
      <c r="M62" s="4">
        <f t="shared" si="0"/>
        <v>1.4428349715468185</v>
      </c>
      <c r="N62" s="5">
        <v>7.1040000000000001</v>
      </c>
      <c r="P62">
        <f t="shared" si="4"/>
        <v>1.4695975183707788</v>
      </c>
      <c r="Q62">
        <f t="shared" si="2"/>
        <v>1.496446101807821</v>
      </c>
      <c r="R62">
        <f t="shared" si="3"/>
        <v>1.4812544357566453</v>
      </c>
    </row>
    <row r="63" spans="1:18" x14ac:dyDescent="0.25">
      <c r="A63">
        <v>1102</v>
      </c>
      <c r="B63" s="3">
        <v>151.36000000000001</v>
      </c>
      <c r="C63">
        <v>29</v>
      </c>
      <c r="D63">
        <v>2</v>
      </c>
      <c r="E63">
        <v>94</v>
      </c>
      <c r="F63" t="s">
        <v>17</v>
      </c>
      <c r="G63" s="3">
        <v>43.07</v>
      </c>
      <c r="H63" s="3">
        <v>24.57</v>
      </c>
      <c r="I63" s="3">
        <v>20.37</v>
      </c>
      <c r="J63" s="3">
        <v>30.48</v>
      </c>
      <c r="K63" s="3">
        <v>44.27</v>
      </c>
      <c r="L63" s="3">
        <v>2.6850000000000001</v>
      </c>
      <c r="M63" s="4">
        <f t="shared" si="0"/>
        <v>1.4963181148748159</v>
      </c>
      <c r="N63" s="5">
        <v>5.101</v>
      </c>
      <c r="P63">
        <f t="shared" si="4"/>
        <v>1.4872629671036568</v>
      </c>
      <c r="Q63">
        <f t="shared" si="2"/>
        <v>1.481809530370231</v>
      </c>
      <c r="R63">
        <f t="shared" si="3"/>
        <v>1.4892792109758233</v>
      </c>
    </row>
    <row r="64" spans="1:18" x14ac:dyDescent="0.25">
      <c r="A64">
        <v>1101</v>
      </c>
      <c r="B64" s="3">
        <v>153.47999999999999</v>
      </c>
      <c r="C64">
        <v>30</v>
      </c>
      <c r="D64">
        <v>1</v>
      </c>
      <c r="E64">
        <v>13</v>
      </c>
      <c r="F64" t="s">
        <v>17</v>
      </c>
      <c r="G64" s="3">
        <v>42.02</v>
      </c>
      <c r="H64" s="3">
        <v>24.62</v>
      </c>
      <c r="I64" s="3">
        <v>19.88</v>
      </c>
      <c r="J64" s="3">
        <v>30.27</v>
      </c>
      <c r="K64" s="3">
        <v>43.51</v>
      </c>
      <c r="L64" s="3">
        <v>2.6949999999999998</v>
      </c>
      <c r="M64" s="4">
        <f t="shared" si="0"/>
        <v>1.522635814889336</v>
      </c>
      <c r="N64" s="5">
        <v>5.7220000000000004</v>
      </c>
      <c r="P64">
        <f t="shared" si="4"/>
        <v>1.4988577372045448</v>
      </c>
      <c r="Q64">
        <f t="shared" si="2"/>
        <v>1.4809025738205255</v>
      </c>
      <c r="R64">
        <f t="shared" si="3"/>
        <v>1.4737539392835686</v>
      </c>
    </row>
    <row r="65" spans="1:18" x14ac:dyDescent="0.25">
      <c r="A65">
        <v>1100</v>
      </c>
      <c r="B65" s="3">
        <v>155.76</v>
      </c>
      <c r="C65">
        <v>30</v>
      </c>
      <c r="D65">
        <v>3</v>
      </c>
      <c r="E65">
        <v>49</v>
      </c>
      <c r="F65" t="s">
        <v>17</v>
      </c>
      <c r="G65" s="3">
        <v>43.01</v>
      </c>
      <c r="H65" s="3">
        <v>24.62</v>
      </c>
      <c r="I65" s="3">
        <v>20.329999999999998</v>
      </c>
      <c r="J65" s="3">
        <v>30.04</v>
      </c>
      <c r="K65" s="3">
        <v>45.03</v>
      </c>
      <c r="L65" s="3">
        <v>2.6880000000000002</v>
      </c>
      <c r="M65" s="4">
        <f t="shared" si="0"/>
        <v>1.4776192818494835</v>
      </c>
      <c r="N65" s="5">
        <v>8.2390000000000008</v>
      </c>
      <c r="P65">
        <f t="shared" si="4"/>
        <v>1.4884532608936645</v>
      </c>
      <c r="Q65">
        <f t="shared" si="2"/>
        <v>1.480760626949492</v>
      </c>
      <c r="R65">
        <f t="shared" si="3"/>
        <v>1.4640346623904521</v>
      </c>
    </row>
    <row r="66" spans="1:18" x14ac:dyDescent="0.25">
      <c r="A66">
        <v>1099</v>
      </c>
      <c r="B66" s="3">
        <v>157.22</v>
      </c>
      <c r="C66">
        <v>31</v>
      </c>
      <c r="D66">
        <v>1</v>
      </c>
      <c r="E66">
        <v>2</v>
      </c>
      <c r="F66" t="s">
        <v>17</v>
      </c>
      <c r="G66" s="3">
        <v>42.48</v>
      </c>
      <c r="H66" s="3">
        <v>24.63</v>
      </c>
      <c r="I66" s="3">
        <v>20.059999999999999</v>
      </c>
      <c r="J66" s="3">
        <v>29.39</v>
      </c>
      <c r="K66" s="3">
        <v>45.47</v>
      </c>
      <c r="L66" s="3">
        <v>2.6869999999999998</v>
      </c>
      <c r="M66" s="4">
        <f t="shared" ref="M66:M129" si="5">(J66/I66)</f>
        <v>1.4651046859421737</v>
      </c>
      <c r="N66" s="5">
        <v>4.944</v>
      </c>
      <c r="P66">
        <f t="shared" si="4"/>
        <v>1.4616164016611028</v>
      </c>
      <c r="Q66">
        <f t="shared" si="2"/>
        <v>1.4618179100623061</v>
      </c>
      <c r="R66">
        <f t="shared" si="3"/>
        <v>1.4688796489738973</v>
      </c>
    </row>
    <row r="67" spans="1:18" x14ac:dyDescent="0.25">
      <c r="A67">
        <v>1098</v>
      </c>
      <c r="B67" s="3">
        <v>159.34</v>
      </c>
      <c r="C67">
        <v>31</v>
      </c>
      <c r="D67">
        <v>3</v>
      </c>
      <c r="E67">
        <v>5</v>
      </c>
      <c r="F67" t="s">
        <v>17</v>
      </c>
      <c r="G67" s="3">
        <v>44.47</v>
      </c>
      <c r="H67" s="3">
        <v>24.59</v>
      </c>
      <c r="I67" s="3">
        <v>21.08</v>
      </c>
      <c r="J67" s="3">
        <v>30.4</v>
      </c>
      <c r="K67" s="3">
        <v>46.41</v>
      </c>
      <c r="L67" s="3">
        <v>2.6909999999999998</v>
      </c>
      <c r="M67" s="4">
        <f t="shared" si="5"/>
        <v>1.4421252371916509</v>
      </c>
      <c r="N67" s="5">
        <v>8.4570000000000007</v>
      </c>
      <c r="P67">
        <f t="shared" si="4"/>
        <v>1.4362781511909037</v>
      </c>
      <c r="Q67">
        <f t="shared" ref="Q67:Q130" si="6">SUM(M65:M69)/5</f>
        <v>1.4526407226106259</v>
      </c>
      <c r="R67">
        <f t="shared" si="3"/>
        <v>1.4628909745827534</v>
      </c>
    </row>
    <row r="68" spans="1:18" x14ac:dyDescent="0.25">
      <c r="A68">
        <v>1097</v>
      </c>
      <c r="B68" s="3">
        <v>161.35</v>
      </c>
      <c r="C68">
        <v>32</v>
      </c>
      <c r="D68">
        <v>1</v>
      </c>
      <c r="E68">
        <v>10</v>
      </c>
      <c r="F68" t="s">
        <v>17</v>
      </c>
      <c r="G68" s="3">
        <v>44.86</v>
      </c>
      <c r="H68" s="3">
        <v>24.68</v>
      </c>
      <c r="I68" s="3">
        <v>21.19</v>
      </c>
      <c r="J68" s="3">
        <v>29.7</v>
      </c>
      <c r="K68" s="3">
        <v>47.79</v>
      </c>
      <c r="L68" s="3">
        <v>2.6850000000000001</v>
      </c>
      <c r="M68" s="4">
        <f t="shared" si="5"/>
        <v>1.4016045304388862</v>
      </c>
      <c r="N68" s="5">
        <v>5.5819999999999999</v>
      </c>
      <c r="P68">
        <f t="shared" si="4"/>
        <v>1.4401598817538239</v>
      </c>
      <c r="Q68">
        <f t="shared" si="6"/>
        <v>1.4479963450680908</v>
      </c>
      <c r="R68">
        <f t="shared" ref="R68:R131" si="7">SUM(M65:M71)/7</f>
        <v>1.4561859916813396</v>
      </c>
    </row>
    <row r="69" spans="1:18" x14ac:dyDescent="0.25">
      <c r="A69">
        <v>1096</v>
      </c>
      <c r="B69" s="3">
        <v>163.29</v>
      </c>
      <c r="C69">
        <v>32</v>
      </c>
      <c r="D69">
        <v>3</v>
      </c>
      <c r="E69">
        <v>7</v>
      </c>
      <c r="F69" t="s">
        <v>17</v>
      </c>
      <c r="G69" s="3">
        <v>43</v>
      </c>
      <c r="H69" s="3">
        <v>24.69</v>
      </c>
      <c r="I69" s="3">
        <v>20.43</v>
      </c>
      <c r="J69" s="3">
        <v>30.17</v>
      </c>
      <c r="K69" s="3">
        <v>44.92</v>
      </c>
      <c r="L69" s="3">
        <v>2.681</v>
      </c>
      <c r="M69" s="4">
        <f t="shared" si="5"/>
        <v>1.4767498776309349</v>
      </c>
      <c r="N69" s="5">
        <v>5.83</v>
      </c>
      <c r="P69">
        <f t="shared" si="4"/>
        <v>1.4442506007355431</v>
      </c>
      <c r="Q69">
        <f t="shared" si="6"/>
        <v>1.4501155947955437</v>
      </c>
      <c r="R69">
        <f t="shared" si="7"/>
        <v>1.4573960993324391</v>
      </c>
    </row>
    <row r="70" spans="1:18" x14ac:dyDescent="0.25">
      <c r="A70">
        <v>1095</v>
      </c>
      <c r="B70" s="3">
        <v>166.73</v>
      </c>
      <c r="C70">
        <v>33</v>
      </c>
      <c r="D70">
        <v>2</v>
      </c>
      <c r="E70">
        <v>55</v>
      </c>
      <c r="F70" t="s">
        <v>17</v>
      </c>
      <c r="G70" s="3">
        <v>39.1</v>
      </c>
      <c r="H70" s="3">
        <v>24.53</v>
      </c>
      <c r="I70" s="3">
        <v>18.420000000000002</v>
      </c>
      <c r="J70" s="3">
        <v>26.79</v>
      </c>
      <c r="K70" s="3">
        <v>45.98</v>
      </c>
      <c r="L70" s="3">
        <v>2.6920000000000002</v>
      </c>
      <c r="M70" s="4">
        <f t="shared" si="5"/>
        <v>1.4543973941368076</v>
      </c>
      <c r="N70" s="5">
        <v>6.4950000000000001</v>
      </c>
      <c r="P70">
        <f t="shared" si="4"/>
        <v>1.4689494021157274</v>
      </c>
      <c r="Q70">
        <f t="shared" si="6"/>
        <v>1.4589085544386502</v>
      </c>
      <c r="R70">
        <f t="shared" si="7"/>
        <v>1.4580339327749265</v>
      </c>
    </row>
    <row r="71" spans="1:18" x14ac:dyDescent="0.25">
      <c r="A71">
        <v>1094</v>
      </c>
      <c r="B71" s="3">
        <v>168.15</v>
      </c>
      <c r="C71">
        <v>33</v>
      </c>
      <c r="D71">
        <v>4</v>
      </c>
      <c r="E71">
        <v>5</v>
      </c>
      <c r="F71" t="s">
        <v>17</v>
      </c>
      <c r="G71" s="3">
        <v>45.25</v>
      </c>
      <c r="H71" s="3">
        <v>24.55</v>
      </c>
      <c r="I71" s="3">
        <v>21.4</v>
      </c>
      <c r="J71" s="3">
        <v>31.58</v>
      </c>
      <c r="K71" s="3">
        <v>45.08</v>
      </c>
      <c r="L71" s="3">
        <v>2.6869999999999998</v>
      </c>
      <c r="M71" s="4">
        <f t="shared" si="5"/>
        <v>1.4757009345794392</v>
      </c>
      <c r="N71" s="5">
        <v>5.5330000000000004</v>
      </c>
      <c r="P71">
        <f t="shared" si="4"/>
        <v>1.472062788041143</v>
      </c>
      <c r="Q71">
        <f t="shared" si="6"/>
        <v>1.4725015523587899</v>
      </c>
      <c r="R71">
        <f t="shared" si="7"/>
        <v>1.4569943967259031</v>
      </c>
    </row>
    <row r="72" spans="1:18" x14ac:dyDescent="0.25">
      <c r="A72">
        <v>1093</v>
      </c>
      <c r="B72" s="3">
        <v>170.26</v>
      </c>
      <c r="C72">
        <v>34</v>
      </c>
      <c r="D72">
        <v>2</v>
      </c>
      <c r="E72">
        <v>20</v>
      </c>
      <c r="F72" t="s">
        <v>17</v>
      </c>
      <c r="G72" s="3">
        <v>42.2</v>
      </c>
      <c r="H72" s="3">
        <v>24.58</v>
      </c>
      <c r="I72" s="3">
        <v>19.77</v>
      </c>
      <c r="J72" s="3">
        <v>29.38</v>
      </c>
      <c r="K72" s="3">
        <v>44.67</v>
      </c>
      <c r="L72" s="3">
        <v>2.6859999999999999</v>
      </c>
      <c r="M72" s="4">
        <f t="shared" si="5"/>
        <v>1.4860900354071827</v>
      </c>
      <c r="N72" s="5">
        <v>7.3819999999999997</v>
      </c>
      <c r="P72">
        <f t="shared" si="4"/>
        <v>1.4771201633420687</v>
      </c>
      <c r="Q72">
        <f t="shared" si="6"/>
        <v>1.4641212738022995</v>
      </c>
      <c r="R72">
        <f t="shared" si="7"/>
        <v>1.4691756792850938</v>
      </c>
    </row>
    <row r="73" spans="1:18" x14ac:dyDescent="0.25">
      <c r="A73">
        <v>1092</v>
      </c>
      <c r="B73" s="3">
        <v>172.08</v>
      </c>
      <c r="C73">
        <v>34</v>
      </c>
      <c r="D73">
        <v>4</v>
      </c>
      <c r="E73">
        <v>4</v>
      </c>
      <c r="F73" t="s">
        <v>17</v>
      </c>
      <c r="G73" s="3">
        <v>42.5</v>
      </c>
      <c r="H73" s="3">
        <v>24.67</v>
      </c>
      <c r="I73" s="3">
        <v>20.21</v>
      </c>
      <c r="J73" s="3">
        <v>29.7</v>
      </c>
      <c r="K73" s="3">
        <v>45.09</v>
      </c>
      <c r="L73" s="3">
        <v>2.677</v>
      </c>
      <c r="M73" s="4">
        <f t="shared" si="5"/>
        <v>1.4695695200395842</v>
      </c>
      <c r="N73" s="5">
        <v>7.306</v>
      </c>
      <c r="P73">
        <f t="shared" si="4"/>
        <v>1.463502680098417</v>
      </c>
      <c r="Q73">
        <f t="shared" si="6"/>
        <v>1.4706164966455826</v>
      </c>
      <c r="R73">
        <f t="shared" si="7"/>
        <v>1.4711854153449722</v>
      </c>
    </row>
    <row r="74" spans="1:18" x14ac:dyDescent="0.25">
      <c r="A74">
        <v>1091</v>
      </c>
      <c r="B74" s="3">
        <v>174.07</v>
      </c>
      <c r="C74">
        <v>35</v>
      </c>
      <c r="D74">
        <v>2</v>
      </c>
      <c r="E74">
        <v>7</v>
      </c>
      <c r="F74" t="s">
        <v>17</v>
      </c>
      <c r="G74" s="3">
        <v>42.4</v>
      </c>
      <c r="H74" s="3">
        <v>24.53</v>
      </c>
      <c r="I74" s="3">
        <v>19.8</v>
      </c>
      <c r="J74" s="3">
        <v>28.41</v>
      </c>
      <c r="K74" s="3">
        <v>46.02</v>
      </c>
      <c r="L74" s="3">
        <v>2.6579999999999999</v>
      </c>
      <c r="M74" s="4">
        <f t="shared" si="5"/>
        <v>1.4348484848484848</v>
      </c>
      <c r="N74" s="5">
        <v>4.1189999999999998</v>
      </c>
      <c r="P74">
        <f t="shared" si="4"/>
        <v>1.463763837747097</v>
      </c>
      <c r="Q74">
        <f t="shared" si="6"/>
        <v>1.4736399157397113</v>
      </c>
      <c r="R74">
        <f t="shared" si="7"/>
        <v>1.4917475756024545</v>
      </c>
    </row>
    <row r="75" spans="1:18" x14ac:dyDescent="0.25">
      <c r="A75">
        <v>1090</v>
      </c>
      <c r="B75" s="3">
        <v>175.98</v>
      </c>
      <c r="C75">
        <v>35</v>
      </c>
      <c r="D75">
        <v>4</v>
      </c>
      <c r="E75">
        <v>5</v>
      </c>
      <c r="F75" t="s">
        <v>17</v>
      </c>
      <c r="G75" s="3">
        <v>44.24</v>
      </c>
      <c r="H75" s="3">
        <v>24.65</v>
      </c>
      <c r="I75" s="3">
        <v>20.95</v>
      </c>
      <c r="J75" s="3">
        <v>31.15</v>
      </c>
      <c r="K75" s="3">
        <v>44.46</v>
      </c>
      <c r="L75" s="3">
        <v>2.677</v>
      </c>
      <c r="M75" s="4">
        <f t="shared" si="5"/>
        <v>1.4868735083532219</v>
      </c>
      <c r="N75" s="5">
        <v>7.4660000000000002</v>
      </c>
      <c r="P75">
        <f t="shared" si="4"/>
        <v>1.4708466744172632</v>
      </c>
      <c r="Q75">
        <f t="shared" si="6"/>
        <v>1.496088411846112</v>
      </c>
      <c r="R75">
        <f t="shared" si="7"/>
        <v>1.5071633340124291</v>
      </c>
    </row>
    <row r="76" spans="1:18" x14ac:dyDescent="0.25">
      <c r="A76">
        <v>1089</v>
      </c>
      <c r="B76" s="3">
        <v>178</v>
      </c>
      <c r="C76">
        <v>36</v>
      </c>
      <c r="D76">
        <v>2</v>
      </c>
      <c r="E76">
        <v>18</v>
      </c>
      <c r="F76" t="s">
        <v>17</v>
      </c>
      <c r="G76" s="3">
        <v>38.270000000000003</v>
      </c>
      <c r="H76" s="3">
        <v>24.5</v>
      </c>
      <c r="I76" s="3">
        <v>17.97</v>
      </c>
      <c r="J76" s="3">
        <v>26.79</v>
      </c>
      <c r="K76" s="3">
        <v>44.09</v>
      </c>
      <c r="L76" s="3">
        <v>2.6669999999999998</v>
      </c>
      <c r="M76" s="4">
        <f t="shared" si="5"/>
        <v>1.4908180300500835</v>
      </c>
      <c r="N76" s="5">
        <v>4.7510000000000003</v>
      </c>
      <c r="P76">
        <f t="shared" si="4"/>
        <v>1.5253413514474969</v>
      </c>
      <c r="Q76">
        <f t="shared" si="6"/>
        <v>1.5188967565280476</v>
      </c>
      <c r="R76">
        <f t="shared" si="7"/>
        <v>1.4950983863307461</v>
      </c>
    </row>
    <row r="77" spans="1:18" x14ac:dyDescent="0.25">
      <c r="A77">
        <v>1088</v>
      </c>
      <c r="B77" s="3">
        <v>179.86</v>
      </c>
      <c r="C77">
        <v>36</v>
      </c>
      <c r="D77">
        <v>4</v>
      </c>
      <c r="E77">
        <v>6</v>
      </c>
      <c r="F77" t="s">
        <v>17</v>
      </c>
      <c r="G77" s="3">
        <v>42.98</v>
      </c>
      <c r="H77" s="3">
        <v>24.68</v>
      </c>
      <c r="I77" s="3">
        <v>20.39</v>
      </c>
      <c r="J77" s="3">
        <v>32.590000000000003</v>
      </c>
      <c r="K77" s="3">
        <v>40.590000000000003</v>
      </c>
      <c r="L77" s="3">
        <v>2.69</v>
      </c>
      <c r="M77" s="4">
        <f t="shared" si="5"/>
        <v>1.5983325159391859</v>
      </c>
      <c r="N77" s="5">
        <v>3.6989999999999998</v>
      </c>
      <c r="P77">
        <f t="shared" si="4"/>
        <v>1.5575872631461769</v>
      </c>
      <c r="Q77">
        <f t="shared" si="6"/>
        <v>1.512254139885431</v>
      </c>
      <c r="R77">
        <f t="shared" si="7"/>
        <v>1.5140924677376113</v>
      </c>
    </row>
    <row r="78" spans="1:18" x14ac:dyDescent="0.25">
      <c r="A78">
        <v>1087</v>
      </c>
      <c r="B78" s="3">
        <v>181.82</v>
      </c>
      <c r="C78">
        <v>37</v>
      </c>
      <c r="D78">
        <v>2</v>
      </c>
      <c r="E78">
        <v>10</v>
      </c>
      <c r="F78" t="s">
        <v>17</v>
      </c>
      <c r="G78" s="3">
        <v>44.36</v>
      </c>
      <c r="H78" s="3">
        <v>24.63</v>
      </c>
      <c r="I78" s="3">
        <v>20.99</v>
      </c>
      <c r="J78" s="3">
        <v>33.24</v>
      </c>
      <c r="K78" s="3">
        <v>40.81</v>
      </c>
      <c r="L78" s="3">
        <v>2.6760000000000002</v>
      </c>
      <c r="M78" s="4">
        <f t="shared" si="5"/>
        <v>1.5836112434492617</v>
      </c>
      <c r="N78" s="5">
        <v>2.1840000000000002</v>
      </c>
      <c r="P78">
        <f t="shared" si="4"/>
        <v>1.5278597203412831</v>
      </c>
      <c r="Q78">
        <f t="shared" si="6"/>
        <v>1.5353850561923146</v>
      </c>
      <c r="R78">
        <f t="shared" si="7"/>
        <v>1.5352067415916113</v>
      </c>
    </row>
    <row r="79" spans="1:18" x14ac:dyDescent="0.25">
      <c r="A79">
        <v>1086</v>
      </c>
      <c r="B79" s="3">
        <v>183.8</v>
      </c>
      <c r="C79">
        <v>37</v>
      </c>
      <c r="D79">
        <v>4</v>
      </c>
      <c r="E79">
        <v>10</v>
      </c>
      <c r="F79" t="s">
        <v>17</v>
      </c>
      <c r="G79" s="3">
        <v>43.69</v>
      </c>
      <c r="H79" s="3">
        <v>24.71</v>
      </c>
      <c r="I79" s="3">
        <v>20.79</v>
      </c>
      <c r="J79" s="3">
        <v>29.14</v>
      </c>
      <c r="K79" s="3">
        <v>47.77</v>
      </c>
      <c r="L79" s="3">
        <v>2.6829999999999998</v>
      </c>
      <c r="M79" s="4">
        <f t="shared" si="5"/>
        <v>1.4016354016354018</v>
      </c>
      <c r="N79" s="5">
        <v>6.5780000000000003</v>
      </c>
      <c r="P79">
        <f t="shared" si="4"/>
        <v>1.5292582449907679</v>
      </c>
      <c r="Q79">
        <f t="shared" si="6"/>
        <v>1.5537511305475948</v>
      </c>
      <c r="R79">
        <f t="shared" si="7"/>
        <v>1.5425304596673968</v>
      </c>
    </row>
    <row r="80" spans="1:18" x14ac:dyDescent="0.25">
      <c r="A80">
        <v>1085</v>
      </c>
      <c r="B80" s="3">
        <v>186.8</v>
      </c>
      <c r="C80">
        <v>38</v>
      </c>
      <c r="D80">
        <v>2</v>
      </c>
      <c r="E80">
        <v>13</v>
      </c>
      <c r="F80" t="s">
        <v>17</v>
      </c>
      <c r="G80" s="3">
        <v>44.88</v>
      </c>
      <c r="H80" s="3">
        <v>24.66</v>
      </c>
      <c r="I80" s="3">
        <v>21.36</v>
      </c>
      <c r="J80" s="3">
        <v>34.229999999999997</v>
      </c>
      <c r="K80" s="3">
        <v>40.229999999999997</v>
      </c>
      <c r="L80" s="3">
        <v>2.681</v>
      </c>
      <c r="M80" s="4">
        <f t="shared" si="5"/>
        <v>1.6025280898876404</v>
      </c>
      <c r="N80" s="5">
        <v>2.7450000000000001</v>
      </c>
      <c r="P80">
        <f t="shared" si="4"/>
        <v>1.5289372977831752</v>
      </c>
      <c r="Q80">
        <f t="shared" si="6"/>
        <v>1.5417125343365019</v>
      </c>
      <c r="R80">
        <f t="shared" si="7"/>
        <v>1.559571168469182</v>
      </c>
    </row>
    <row r="81" spans="1:18" x14ac:dyDescent="0.25">
      <c r="A81">
        <v>1084</v>
      </c>
      <c r="B81" s="3">
        <v>188.72</v>
      </c>
      <c r="C81">
        <v>38</v>
      </c>
      <c r="D81">
        <v>4</v>
      </c>
      <c r="E81">
        <v>4</v>
      </c>
      <c r="F81" t="s">
        <v>17</v>
      </c>
      <c r="G81" s="3">
        <v>46.3</v>
      </c>
      <c r="H81" s="3">
        <v>24.68</v>
      </c>
      <c r="I81" s="3">
        <v>21.9</v>
      </c>
      <c r="J81" s="3">
        <v>34.659999999999997</v>
      </c>
      <c r="K81" s="3">
        <v>40.98</v>
      </c>
      <c r="L81" s="5">
        <v>2.6819999999999999</v>
      </c>
      <c r="M81" s="4">
        <f t="shared" si="5"/>
        <v>1.5826484018264839</v>
      </c>
      <c r="N81" s="5">
        <v>1.9770000000000001</v>
      </c>
      <c r="P81">
        <f t="shared" si="4"/>
        <v>1.5744386755326152</v>
      </c>
      <c r="Q81">
        <f t="shared" si="6"/>
        <v>1.5470108839791652</v>
      </c>
      <c r="R81">
        <f t="shared" si="7"/>
        <v>1.5481938931614478</v>
      </c>
    </row>
    <row r="82" spans="1:18" x14ac:dyDescent="0.25">
      <c r="A82">
        <v>1083</v>
      </c>
      <c r="B82" s="3">
        <v>190.62</v>
      </c>
      <c r="C82">
        <v>39</v>
      </c>
      <c r="D82">
        <v>2</v>
      </c>
      <c r="E82">
        <v>19</v>
      </c>
      <c r="F82" t="s">
        <v>17</v>
      </c>
      <c r="G82" s="3">
        <v>45.21</v>
      </c>
      <c r="H82" s="3">
        <v>24.75</v>
      </c>
      <c r="I82" s="3">
        <v>21.5</v>
      </c>
      <c r="J82" s="3">
        <v>33.07</v>
      </c>
      <c r="K82" s="3">
        <v>42.84</v>
      </c>
      <c r="L82" s="5">
        <v>2.6909999999999998</v>
      </c>
      <c r="M82" s="4">
        <f t="shared" si="5"/>
        <v>1.538139534883721</v>
      </c>
      <c r="N82" s="5">
        <v>8.6560000000000006</v>
      </c>
      <c r="P82">
        <f t="shared" si="4"/>
        <v>1.5769636427909282</v>
      </c>
      <c r="Q82">
        <f t="shared" si="6"/>
        <v>1.5704221214090943</v>
      </c>
      <c r="R82">
        <f t="shared" si="7"/>
        <v>1.5547881430067549</v>
      </c>
    </row>
    <row r="83" spans="1:18" x14ac:dyDescent="0.25">
      <c r="A83">
        <v>1082</v>
      </c>
      <c r="B83" s="3">
        <v>192.69</v>
      </c>
      <c r="C83">
        <v>39</v>
      </c>
      <c r="D83">
        <v>4</v>
      </c>
      <c r="E83">
        <v>30</v>
      </c>
      <c r="F83" t="s">
        <v>17</v>
      </c>
      <c r="G83" s="3">
        <v>43.36</v>
      </c>
      <c r="H83" s="3">
        <v>24.58</v>
      </c>
      <c r="I83" s="3">
        <v>20.39</v>
      </c>
      <c r="J83" s="3">
        <v>32.83</v>
      </c>
      <c r="K83" s="3">
        <v>40.18</v>
      </c>
      <c r="L83" s="5">
        <v>2.6920000000000002</v>
      </c>
      <c r="M83" s="4">
        <f t="shared" si="5"/>
        <v>1.6101029916625795</v>
      </c>
      <c r="N83" s="5">
        <v>4.9320000000000004</v>
      </c>
      <c r="P83">
        <f t="shared" si="4"/>
        <v>1.5556447051104492</v>
      </c>
      <c r="Q83">
        <f t="shared" si="6"/>
        <v>1.5758707019048486</v>
      </c>
      <c r="R83">
        <f t="shared" si="7"/>
        <v>1.5764390126819408</v>
      </c>
    </row>
    <row r="84" spans="1:18" x14ac:dyDescent="0.25">
      <c r="A84">
        <v>1081</v>
      </c>
      <c r="B84" s="3">
        <v>194.45</v>
      </c>
      <c r="C84">
        <v>40</v>
      </c>
      <c r="D84">
        <v>2</v>
      </c>
      <c r="E84">
        <v>11</v>
      </c>
      <c r="F84" t="s">
        <v>17</v>
      </c>
      <c r="G84" s="3">
        <v>41.09</v>
      </c>
      <c r="H84" s="3">
        <v>24.69</v>
      </c>
      <c r="I84" s="3">
        <v>19.260000000000002</v>
      </c>
      <c r="J84" s="3">
        <v>29.25</v>
      </c>
      <c r="K84" s="3">
        <v>43.39</v>
      </c>
      <c r="L84" s="5">
        <v>2.6829999999999998</v>
      </c>
      <c r="M84" s="4">
        <f t="shared" si="5"/>
        <v>1.5186915887850465</v>
      </c>
      <c r="N84" s="5">
        <v>6.6719999999999997</v>
      </c>
      <c r="P84">
        <f t="shared" si="4"/>
        <v>1.5861885242713463</v>
      </c>
      <c r="Q84">
        <f t="shared" si="6"/>
        <v>1.5699793194118923</v>
      </c>
      <c r="R84">
        <f t="shared" si="7"/>
        <v>1.5741357110492196</v>
      </c>
    </row>
    <row r="85" spans="1:18" x14ac:dyDescent="0.25">
      <c r="A85">
        <v>1080</v>
      </c>
      <c r="B85" s="3">
        <v>196.44</v>
      </c>
      <c r="C85">
        <v>40</v>
      </c>
      <c r="D85">
        <v>4</v>
      </c>
      <c r="E85">
        <v>9</v>
      </c>
      <c r="F85" t="s">
        <v>17</v>
      </c>
      <c r="G85" s="3">
        <v>39.25</v>
      </c>
      <c r="H85" s="3">
        <v>24.48</v>
      </c>
      <c r="I85" s="3">
        <v>18.34</v>
      </c>
      <c r="J85" s="3">
        <v>29.89</v>
      </c>
      <c r="K85" s="3">
        <v>39.42</v>
      </c>
      <c r="L85" s="5">
        <v>2.69</v>
      </c>
      <c r="M85" s="4">
        <f t="shared" si="5"/>
        <v>1.6297709923664123</v>
      </c>
      <c r="N85" s="5">
        <v>3.0950000000000002</v>
      </c>
      <c r="P85">
        <f t="shared" si="4"/>
        <v>1.5672180235043871</v>
      </c>
      <c r="Q85">
        <f t="shared" si="6"/>
        <v>1.5796324081268667</v>
      </c>
      <c r="R85">
        <f t="shared" si="7"/>
        <v>1.5800483650696056</v>
      </c>
    </row>
    <row r="86" spans="1:18" x14ac:dyDescent="0.25">
      <c r="A86">
        <v>1079</v>
      </c>
      <c r="B86" s="3">
        <v>198.4</v>
      </c>
      <c r="C86">
        <v>41</v>
      </c>
      <c r="D86">
        <v>2</v>
      </c>
      <c r="E86">
        <v>10</v>
      </c>
      <c r="F86" t="s">
        <v>17</v>
      </c>
      <c r="G86" s="3">
        <v>43.64</v>
      </c>
      <c r="H86" s="3">
        <v>24.62</v>
      </c>
      <c r="I86" s="3">
        <v>20.68</v>
      </c>
      <c r="J86" s="3">
        <v>32.119999999999997</v>
      </c>
      <c r="K86" s="3">
        <v>41.93</v>
      </c>
      <c r="L86" s="5">
        <v>2.6749999999999998</v>
      </c>
      <c r="M86" s="4">
        <f t="shared" si="5"/>
        <v>1.553191489361702</v>
      </c>
      <c r="N86" s="5">
        <v>5.3659999999999997</v>
      </c>
      <c r="P86">
        <f t="shared" si="4"/>
        <v>1.5897891533955688</v>
      </c>
      <c r="Q86">
        <f t="shared" si="6"/>
        <v>1.5824192057881874</v>
      </c>
      <c r="R86">
        <f t="shared" si="7"/>
        <v>1.5807955587046472</v>
      </c>
    </row>
    <row r="87" spans="1:18" x14ac:dyDescent="0.25">
      <c r="A87">
        <v>1078</v>
      </c>
      <c r="B87" s="3">
        <v>200.32</v>
      </c>
      <c r="C87">
        <v>41</v>
      </c>
      <c r="D87">
        <v>4</v>
      </c>
      <c r="E87">
        <v>4</v>
      </c>
      <c r="F87" t="s">
        <v>17</v>
      </c>
      <c r="G87" s="3">
        <v>44.19</v>
      </c>
      <c r="H87" s="3">
        <v>24.48</v>
      </c>
      <c r="I87" s="3">
        <v>20.89</v>
      </c>
      <c r="J87" s="3">
        <v>33.14</v>
      </c>
      <c r="K87" s="3">
        <v>40.380000000000003</v>
      </c>
      <c r="L87" s="5">
        <v>2.661</v>
      </c>
      <c r="M87" s="4">
        <f t="shared" si="5"/>
        <v>1.5864049784585925</v>
      </c>
      <c r="N87" s="5"/>
      <c r="P87">
        <f t="shared" si="4"/>
        <v>1.5878778159298259</v>
      </c>
      <c r="Q87">
        <f t="shared" si="6"/>
        <v>1.5873548660969807</v>
      </c>
      <c r="R87">
        <f t="shared" si="7"/>
        <v>1.5805886032351542</v>
      </c>
    </row>
    <row r="88" spans="1:18" x14ac:dyDescent="0.25">
      <c r="A88">
        <v>1077</v>
      </c>
      <c r="B88" s="3">
        <v>202.28</v>
      </c>
      <c r="C88">
        <v>42</v>
      </c>
      <c r="D88">
        <v>2</v>
      </c>
      <c r="E88">
        <v>5</v>
      </c>
      <c r="F88" t="s">
        <v>17</v>
      </c>
      <c r="G88" s="3">
        <v>41.1</v>
      </c>
      <c r="H88" s="3">
        <v>24.62</v>
      </c>
      <c r="I88" s="3">
        <v>19.47</v>
      </c>
      <c r="J88" s="3">
        <v>31.62</v>
      </c>
      <c r="K88" s="3">
        <v>39.64</v>
      </c>
      <c r="L88" s="5">
        <v>2.6909999999999998</v>
      </c>
      <c r="M88" s="4">
        <f t="shared" si="5"/>
        <v>1.6240369799691836</v>
      </c>
      <c r="N88" s="5">
        <v>4.8559999999999999</v>
      </c>
      <c r="P88">
        <f t="shared" si="4"/>
        <v>1.5846039495855964</v>
      </c>
      <c r="Q88">
        <f t="shared" si="6"/>
        <v>1.583131528298924</v>
      </c>
      <c r="R88">
        <f t="shared" si="7"/>
        <v>1.5897856175342737</v>
      </c>
    </row>
    <row r="89" spans="1:18" x14ac:dyDescent="0.25">
      <c r="A89">
        <v>1076</v>
      </c>
      <c r="B89" s="3">
        <v>204.2</v>
      </c>
      <c r="C89">
        <v>42</v>
      </c>
      <c r="D89">
        <v>4</v>
      </c>
      <c r="E89">
        <v>6</v>
      </c>
      <c r="F89" t="s">
        <v>17</v>
      </c>
      <c r="G89" s="3">
        <v>42.59</v>
      </c>
      <c r="H89" s="3">
        <v>24.64</v>
      </c>
      <c r="I89" s="3">
        <v>20.059999999999999</v>
      </c>
      <c r="J89" s="3">
        <v>30.96</v>
      </c>
      <c r="K89" s="3">
        <v>42.48</v>
      </c>
      <c r="L89" s="5">
        <v>2.6829999999999998</v>
      </c>
      <c r="M89" s="4">
        <f t="shared" si="5"/>
        <v>1.5433698903290132</v>
      </c>
      <c r="N89" s="5">
        <v>6.4379999999999997</v>
      </c>
      <c r="P89">
        <f t="shared" si="4"/>
        <v>1.5920203912247752</v>
      </c>
      <c r="Q89">
        <f t="shared" si="6"/>
        <v>1.5891073682023602</v>
      </c>
      <c r="R89">
        <f t="shared" si="7"/>
        <v>1.5795573438995114</v>
      </c>
    </row>
    <row r="90" spans="1:18" x14ac:dyDescent="0.25">
      <c r="A90">
        <v>1075</v>
      </c>
      <c r="B90" s="3">
        <v>206.19</v>
      </c>
      <c r="C90">
        <v>43</v>
      </c>
      <c r="D90">
        <v>2</v>
      </c>
      <c r="E90">
        <v>5</v>
      </c>
      <c r="F90" t="s">
        <v>17</v>
      </c>
      <c r="G90" s="3">
        <v>44.6</v>
      </c>
      <c r="H90" s="3">
        <v>24.61</v>
      </c>
      <c r="I90" s="3">
        <v>21.03</v>
      </c>
      <c r="J90" s="3">
        <v>33.83</v>
      </c>
      <c r="K90" s="3">
        <v>39.909999999999997</v>
      </c>
      <c r="L90" s="5">
        <v>2.677</v>
      </c>
      <c r="M90" s="4">
        <f t="shared" si="5"/>
        <v>1.6086543033761291</v>
      </c>
      <c r="N90" s="5">
        <v>5.1420000000000003</v>
      </c>
      <c r="P90">
        <f t="shared" si="4"/>
        <v>1.5783649608613419</v>
      </c>
      <c r="Q90">
        <f t="shared" si="6"/>
        <v>1.5834609878952572</v>
      </c>
      <c r="R90">
        <f t="shared" si="7"/>
        <v>1.6079325227269339</v>
      </c>
    </row>
    <row r="91" spans="1:18" x14ac:dyDescent="0.25">
      <c r="A91">
        <v>1074</v>
      </c>
      <c r="B91" s="3">
        <v>208.05</v>
      </c>
      <c r="C91">
        <v>43</v>
      </c>
      <c r="D91">
        <v>4</v>
      </c>
      <c r="E91">
        <v>3</v>
      </c>
      <c r="F91" t="s">
        <v>17</v>
      </c>
      <c r="G91" s="3">
        <v>46.72</v>
      </c>
      <c r="H91" s="3">
        <v>24.67</v>
      </c>
      <c r="I91" s="3">
        <v>22.21</v>
      </c>
      <c r="J91" s="3">
        <v>35.159999999999997</v>
      </c>
      <c r="K91" s="3">
        <v>40.14</v>
      </c>
      <c r="L91" s="5">
        <v>2.645</v>
      </c>
      <c r="M91" s="4">
        <f t="shared" si="5"/>
        <v>1.5830706888788832</v>
      </c>
      <c r="N91" s="5">
        <v>1.7509999999999999</v>
      </c>
      <c r="P91">
        <f t="shared" si="4"/>
        <v>1.5832993563926963</v>
      </c>
      <c r="Q91">
        <f t="shared" si="6"/>
        <v>1.6090171401321522</v>
      </c>
      <c r="R91">
        <f t="shared" si="7"/>
        <v>1.597070275280396</v>
      </c>
    </row>
    <row r="92" spans="1:18" x14ac:dyDescent="0.25">
      <c r="A92">
        <v>1073</v>
      </c>
      <c r="B92" s="3">
        <v>210.25</v>
      </c>
      <c r="C92">
        <v>44</v>
      </c>
      <c r="D92">
        <v>2</v>
      </c>
      <c r="E92">
        <v>25</v>
      </c>
      <c r="F92" t="s">
        <v>17</v>
      </c>
      <c r="G92" s="3">
        <v>44.04</v>
      </c>
      <c r="H92" s="3">
        <v>24.54</v>
      </c>
      <c r="I92" s="3">
        <v>20.8</v>
      </c>
      <c r="J92" s="3">
        <v>32.409999999999997</v>
      </c>
      <c r="K92" s="3">
        <v>41.66</v>
      </c>
      <c r="L92" s="5">
        <v>2.6709999999999998</v>
      </c>
      <c r="M92" s="4">
        <f t="shared" si="5"/>
        <v>1.5581730769230766</v>
      </c>
      <c r="N92" s="5">
        <v>3.7029999999999998</v>
      </c>
      <c r="P92">
        <f t="shared" si="4"/>
        <v>1.63102050231854</v>
      </c>
      <c r="Q92">
        <f t="shared" si="6"/>
        <v>1.6024170113329153</v>
      </c>
      <c r="R92">
        <f t="shared" si="7"/>
        <v>1.5880171870041162</v>
      </c>
    </row>
    <row r="93" spans="1:18" x14ac:dyDescent="0.25">
      <c r="A93">
        <v>1072</v>
      </c>
      <c r="B93" s="3">
        <v>212.01</v>
      </c>
      <c r="C93">
        <v>44</v>
      </c>
      <c r="D93">
        <v>4</v>
      </c>
      <c r="E93">
        <v>4</v>
      </c>
      <c r="F93" t="s">
        <v>17</v>
      </c>
      <c r="G93" s="3">
        <v>44.01</v>
      </c>
      <c r="H93" s="3">
        <v>24.55</v>
      </c>
      <c r="I93" s="3">
        <v>20.63</v>
      </c>
      <c r="J93" s="3">
        <v>36.14</v>
      </c>
      <c r="K93" s="3">
        <v>34.130000000000003</v>
      </c>
      <c r="L93" s="5">
        <v>2.6589999999999998</v>
      </c>
      <c r="M93" s="4">
        <f t="shared" si="5"/>
        <v>1.7518177411536597</v>
      </c>
      <c r="N93" s="5">
        <v>0.42199999999999999</v>
      </c>
      <c r="P93">
        <f t="shared" si="4"/>
        <v>1.6067866881365214</v>
      </c>
      <c r="Q93">
        <f t="shared" si="6"/>
        <v>1.5928192230647347</v>
      </c>
      <c r="R93">
        <f t="shared" si="7"/>
        <v>1.5834793367102009</v>
      </c>
    </row>
    <row r="94" spans="1:18" x14ac:dyDescent="0.25">
      <c r="A94">
        <v>1071</v>
      </c>
      <c r="B94" s="3">
        <v>213.98</v>
      </c>
      <c r="C94">
        <v>45</v>
      </c>
      <c r="D94">
        <v>2</v>
      </c>
      <c r="E94">
        <v>5</v>
      </c>
      <c r="F94" t="s">
        <v>17</v>
      </c>
      <c r="G94" s="3">
        <v>42.15</v>
      </c>
      <c r="H94" s="3">
        <v>24.55</v>
      </c>
      <c r="I94" s="3">
        <v>19.77</v>
      </c>
      <c r="J94" s="3">
        <v>29.86</v>
      </c>
      <c r="K94" s="3">
        <v>43.76</v>
      </c>
      <c r="L94" s="5">
        <v>2.6859999999999999</v>
      </c>
      <c r="M94" s="4">
        <f t="shared" si="5"/>
        <v>1.5103692463328275</v>
      </c>
      <c r="N94" s="5">
        <v>8.7750000000000004</v>
      </c>
      <c r="P94">
        <f t="shared" si="4"/>
        <v>1.6076174498405706</v>
      </c>
      <c r="Q94">
        <f t="shared" si="6"/>
        <v>1.5785260729432786</v>
      </c>
      <c r="R94">
        <f t="shared" si="7"/>
        <v>1.5717386019116546</v>
      </c>
    </row>
    <row r="95" spans="1:18" x14ac:dyDescent="0.25">
      <c r="A95">
        <v>1070</v>
      </c>
      <c r="B95" s="3">
        <v>216.05</v>
      </c>
      <c r="C95">
        <v>45</v>
      </c>
      <c r="D95">
        <v>4</v>
      </c>
      <c r="E95">
        <v>15</v>
      </c>
      <c r="F95" t="s">
        <v>17</v>
      </c>
      <c r="G95" s="3">
        <v>43.13</v>
      </c>
      <c r="H95" s="3">
        <v>24.62</v>
      </c>
      <c r="I95" s="3">
        <v>20.440000000000001</v>
      </c>
      <c r="J95" s="3">
        <v>31.9</v>
      </c>
      <c r="K95" s="3">
        <v>41.15</v>
      </c>
      <c r="L95" s="5">
        <v>2.6520000000000001</v>
      </c>
      <c r="M95" s="4">
        <f t="shared" si="5"/>
        <v>1.5606653620352249</v>
      </c>
      <c r="N95" s="5">
        <v>2.6970000000000001</v>
      </c>
      <c r="P95">
        <f t="shared" si="4"/>
        <v>1.5275465155465524</v>
      </c>
      <c r="Q95">
        <f t="shared" si="6"/>
        <v>1.5721852895159241</v>
      </c>
      <c r="R95">
        <f t="shared" si="7"/>
        <v>1.5687168959204958</v>
      </c>
    </row>
    <row r="96" spans="1:18" x14ac:dyDescent="0.25">
      <c r="A96">
        <v>1069</v>
      </c>
      <c r="B96" s="3">
        <v>217.88</v>
      </c>
      <c r="C96">
        <v>46</v>
      </c>
      <c r="D96">
        <v>2</v>
      </c>
      <c r="E96">
        <v>3</v>
      </c>
      <c r="F96" t="s">
        <v>17</v>
      </c>
      <c r="G96" s="3">
        <v>42.75</v>
      </c>
      <c r="H96" s="3">
        <v>24.66</v>
      </c>
      <c r="I96" s="3">
        <v>20.25</v>
      </c>
      <c r="J96" s="3">
        <v>30.61</v>
      </c>
      <c r="K96" s="3">
        <v>43.61</v>
      </c>
      <c r="L96" s="5">
        <v>2.681</v>
      </c>
      <c r="M96" s="4">
        <f t="shared" si="5"/>
        <v>1.5116049382716048</v>
      </c>
      <c r="N96" s="5">
        <v>9.016</v>
      </c>
      <c r="P96">
        <f t="shared" si="4"/>
        <v>1.5329131533643778</v>
      </c>
      <c r="Q96">
        <f t="shared" si="6"/>
        <v>1.5342054906733469</v>
      </c>
      <c r="R96">
        <f t="shared" si="7"/>
        <v>1.5579736951761125</v>
      </c>
    </row>
    <row r="97" spans="1:18" x14ac:dyDescent="0.25">
      <c r="A97">
        <v>1068</v>
      </c>
      <c r="B97" s="3">
        <v>219.86</v>
      </c>
      <c r="C97">
        <v>46</v>
      </c>
      <c r="D97">
        <v>4</v>
      </c>
      <c r="E97">
        <v>5</v>
      </c>
      <c r="F97" t="s">
        <v>17</v>
      </c>
      <c r="G97" s="3">
        <v>43.76</v>
      </c>
      <c r="H97" s="3">
        <v>24.63</v>
      </c>
      <c r="I97" s="3">
        <v>20.59</v>
      </c>
      <c r="J97" s="3">
        <v>31.43</v>
      </c>
      <c r="K97" s="3">
        <v>42.71</v>
      </c>
      <c r="L97" s="5">
        <v>2.6640000000000001</v>
      </c>
      <c r="M97" s="4">
        <f t="shared" si="5"/>
        <v>1.526469159786304</v>
      </c>
      <c r="N97" s="5">
        <v>2.7130000000000001</v>
      </c>
      <c r="P97">
        <f t="shared" si="4"/>
        <v>1.5333309483328941</v>
      </c>
      <c r="Q97">
        <f t="shared" si="6"/>
        <v>1.5287257757492601</v>
      </c>
      <c r="R97">
        <f t="shared" si="7"/>
        <v>1.522478201053683</v>
      </c>
    </row>
    <row r="98" spans="1:18" x14ac:dyDescent="0.25">
      <c r="A98">
        <v>1067</v>
      </c>
      <c r="B98" s="3">
        <v>221.95</v>
      </c>
      <c r="C98">
        <v>47</v>
      </c>
      <c r="D98">
        <v>2</v>
      </c>
      <c r="E98">
        <v>14</v>
      </c>
      <c r="F98" t="s">
        <v>17</v>
      </c>
      <c r="G98" s="3">
        <v>43.7</v>
      </c>
      <c r="H98" s="3">
        <v>24.48</v>
      </c>
      <c r="I98" s="3">
        <v>20.43</v>
      </c>
      <c r="J98" s="3">
        <v>31.91</v>
      </c>
      <c r="K98" s="3">
        <v>41.84</v>
      </c>
      <c r="L98" s="5">
        <v>2.6859999999999999</v>
      </c>
      <c r="M98" s="4">
        <f t="shared" si="5"/>
        <v>1.5619187469407734</v>
      </c>
      <c r="N98" s="5">
        <v>4.4580000000000002</v>
      </c>
      <c r="P98">
        <f t="shared" ref="P98:P161" si="8">SUM(M97:M99)/3</f>
        <v>1.5237861928131569</v>
      </c>
      <c r="Q98">
        <f t="shared" si="6"/>
        <v>1.5172625598015452</v>
      </c>
      <c r="R98">
        <f t="shared" si="7"/>
        <v>1.5236097067523187</v>
      </c>
    </row>
    <row r="99" spans="1:18" x14ac:dyDescent="0.25">
      <c r="A99">
        <v>1066</v>
      </c>
      <c r="B99" s="3">
        <v>223.91</v>
      </c>
      <c r="C99">
        <v>47</v>
      </c>
      <c r="D99">
        <v>4</v>
      </c>
      <c r="E99">
        <v>10</v>
      </c>
      <c r="F99" t="s">
        <v>17</v>
      </c>
      <c r="G99" s="3">
        <v>44.78</v>
      </c>
      <c r="H99" s="3">
        <v>24.55</v>
      </c>
      <c r="I99" s="3">
        <v>21.14</v>
      </c>
      <c r="J99" s="3">
        <v>31.35</v>
      </c>
      <c r="K99" s="3">
        <v>44.45</v>
      </c>
      <c r="L99" s="5">
        <v>2.67</v>
      </c>
      <c r="M99" s="4">
        <f t="shared" si="5"/>
        <v>1.4829706717123936</v>
      </c>
      <c r="N99" s="5">
        <v>3.34</v>
      </c>
      <c r="P99">
        <f t="shared" si="8"/>
        <v>1.5160795669832725</v>
      </c>
      <c r="Q99">
        <f t="shared" si="6"/>
        <v>1.5185995293918799</v>
      </c>
      <c r="R99">
        <f t="shared" si="7"/>
        <v>1.5160472746382196</v>
      </c>
    </row>
    <row r="100" spans="1:18" x14ac:dyDescent="0.25">
      <c r="A100">
        <v>1065</v>
      </c>
      <c r="B100" s="3">
        <v>225.82</v>
      </c>
      <c r="C100">
        <v>48</v>
      </c>
      <c r="D100">
        <v>2</v>
      </c>
      <c r="E100">
        <v>18</v>
      </c>
      <c r="F100" t="s">
        <v>17</v>
      </c>
      <c r="G100" s="3">
        <v>44.28</v>
      </c>
      <c r="H100" s="3">
        <v>24.51</v>
      </c>
      <c r="I100" s="3">
        <v>20.9</v>
      </c>
      <c r="J100" s="3">
        <v>31.42</v>
      </c>
      <c r="K100" s="3">
        <v>43.92</v>
      </c>
      <c r="L100" s="5">
        <v>2.68</v>
      </c>
      <c r="M100" s="4">
        <f t="shared" si="5"/>
        <v>1.503349282296651</v>
      </c>
      <c r="N100" s="5">
        <v>7.2779999999999996</v>
      </c>
      <c r="P100">
        <f t="shared" si="8"/>
        <v>1.5015365800774407</v>
      </c>
      <c r="Q100">
        <f t="shared" si="6"/>
        <v>1.514851364881926</v>
      </c>
      <c r="R100">
        <f t="shared" si="7"/>
        <v>1.5191756886447241</v>
      </c>
    </row>
    <row r="101" spans="1:18" x14ac:dyDescent="0.25">
      <c r="A101">
        <v>1064</v>
      </c>
      <c r="B101" s="3">
        <v>227.68</v>
      </c>
      <c r="C101">
        <v>48</v>
      </c>
      <c r="D101">
        <v>4</v>
      </c>
      <c r="E101">
        <v>5</v>
      </c>
      <c r="F101" t="s">
        <v>17</v>
      </c>
      <c r="G101" s="3">
        <v>44.45</v>
      </c>
      <c r="H101" s="3">
        <v>24.64</v>
      </c>
      <c r="I101" s="3">
        <v>21.05</v>
      </c>
      <c r="J101" s="3">
        <v>31.96</v>
      </c>
      <c r="K101" s="3">
        <v>43.3</v>
      </c>
      <c r="L101" s="5">
        <v>2.6779999999999999</v>
      </c>
      <c r="M101" s="4">
        <f t="shared" si="5"/>
        <v>1.5182897862232778</v>
      </c>
      <c r="N101" s="5">
        <v>5.351</v>
      </c>
      <c r="P101">
        <f t="shared" si="8"/>
        <v>1.5097891352521542</v>
      </c>
      <c r="Q101">
        <f t="shared" si="6"/>
        <v>1.5091683827571984</v>
      </c>
      <c r="R101">
        <f t="shared" si="7"/>
        <v>1.5255886217349024</v>
      </c>
    </row>
    <row r="102" spans="1:18" x14ac:dyDescent="0.25">
      <c r="A102">
        <v>1063</v>
      </c>
      <c r="B102" s="3">
        <v>229.71</v>
      </c>
      <c r="C102">
        <v>49</v>
      </c>
      <c r="D102">
        <v>2</v>
      </c>
      <c r="E102">
        <v>5</v>
      </c>
      <c r="F102" t="s">
        <v>17</v>
      </c>
      <c r="G102" s="3">
        <v>45.05</v>
      </c>
      <c r="H102" s="3">
        <v>24.66</v>
      </c>
      <c r="I102" s="3">
        <v>21.35</v>
      </c>
      <c r="J102" s="3">
        <v>32.19</v>
      </c>
      <c r="K102" s="3">
        <v>43.61</v>
      </c>
      <c r="L102" s="5">
        <v>2.6739999999999999</v>
      </c>
      <c r="M102" s="4">
        <f t="shared" si="5"/>
        <v>1.5077283372365338</v>
      </c>
      <c r="N102" s="5">
        <v>4.71</v>
      </c>
      <c r="P102">
        <f t="shared" si="8"/>
        <v>1.5198406532589825</v>
      </c>
      <c r="Q102">
        <f t="shared" si="6"/>
        <v>1.5268461866982297</v>
      </c>
      <c r="R102">
        <f t="shared" si="7"/>
        <v>1.5233867695719205</v>
      </c>
    </row>
    <row r="103" spans="1:18" x14ac:dyDescent="0.25">
      <c r="A103">
        <v>1062</v>
      </c>
      <c r="B103" s="3">
        <v>231.61</v>
      </c>
      <c r="C103">
        <v>49</v>
      </c>
      <c r="D103">
        <v>4</v>
      </c>
      <c r="E103">
        <v>5</v>
      </c>
      <c r="F103" t="s">
        <v>17</v>
      </c>
      <c r="G103" s="3">
        <v>41.27</v>
      </c>
      <c r="H103" s="3">
        <v>24.67</v>
      </c>
      <c r="I103" s="3">
        <v>19.55</v>
      </c>
      <c r="J103" s="3">
        <v>29.98</v>
      </c>
      <c r="K103" s="3">
        <v>42.9</v>
      </c>
      <c r="L103" s="5">
        <v>2.6859999999999999</v>
      </c>
      <c r="M103" s="4">
        <f t="shared" si="5"/>
        <v>1.5335038363171356</v>
      </c>
      <c r="N103" s="5">
        <v>5.6559999999999997</v>
      </c>
      <c r="P103">
        <f t="shared" si="8"/>
        <v>1.5375306216570734</v>
      </c>
      <c r="Q103">
        <f t="shared" si="6"/>
        <v>1.5354774865988796</v>
      </c>
      <c r="R103">
        <f t="shared" si="7"/>
        <v>1.5222952094494226</v>
      </c>
    </row>
    <row r="104" spans="1:18" x14ac:dyDescent="0.25">
      <c r="A104">
        <v>1061</v>
      </c>
      <c r="B104" s="3">
        <v>233.63</v>
      </c>
      <c r="C104">
        <v>50</v>
      </c>
      <c r="D104">
        <v>2</v>
      </c>
      <c r="E104">
        <v>9</v>
      </c>
      <c r="F104" t="s">
        <v>17</v>
      </c>
      <c r="G104" s="3">
        <v>43.94</v>
      </c>
      <c r="H104" s="3">
        <v>24.67</v>
      </c>
      <c r="I104" s="3">
        <v>20.74</v>
      </c>
      <c r="J104" s="3">
        <v>32.590000000000003</v>
      </c>
      <c r="K104" s="3">
        <v>41.8</v>
      </c>
      <c r="L104" s="5">
        <v>2.7</v>
      </c>
      <c r="M104" s="4">
        <f t="shared" si="5"/>
        <v>1.5713596914175509</v>
      </c>
      <c r="N104" s="5">
        <v>6.2409999999999997</v>
      </c>
      <c r="P104">
        <f t="shared" si="8"/>
        <v>1.5504564365115288</v>
      </c>
      <c r="Q104">
        <f t="shared" si="6"/>
        <v>1.5268854795252058</v>
      </c>
      <c r="R104">
        <f t="shared" si="7"/>
        <v>1.5253668683545023</v>
      </c>
    </row>
    <row r="105" spans="1:18" x14ac:dyDescent="0.25">
      <c r="A105">
        <v>1060</v>
      </c>
      <c r="B105" s="3">
        <v>235.62</v>
      </c>
      <c r="C105">
        <v>50</v>
      </c>
      <c r="D105">
        <v>4</v>
      </c>
      <c r="E105">
        <v>11</v>
      </c>
      <c r="F105" t="s">
        <v>17</v>
      </c>
      <c r="G105" s="3">
        <v>44.59</v>
      </c>
      <c r="H105" s="3">
        <v>24.1</v>
      </c>
      <c r="I105" s="3">
        <v>19.89</v>
      </c>
      <c r="J105" s="3">
        <v>30.76</v>
      </c>
      <c r="K105" s="3">
        <v>42.32</v>
      </c>
      <c r="L105" s="5">
        <v>2.681</v>
      </c>
      <c r="M105" s="4">
        <f t="shared" si="5"/>
        <v>1.5465057817998995</v>
      </c>
      <c r="N105" s="5">
        <v>4.569</v>
      </c>
      <c r="P105">
        <f t="shared" si="8"/>
        <v>1.5310650746907868</v>
      </c>
      <c r="Q105">
        <f t="shared" si="6"/>
        <v>1.5303099910043405</v>
      </c>
      <c r="R105">
        <f t="shared" si="7"/>
        <v>1.5381942976977616</v>
      </c>
    </row>
    <row r="106" spans="1:18" x14ac:dyDescent="0.25">
      <c r="A106">
        <v>1059</v>
      </c>
      <c r="B106" s="3">
        <v>237.57</v>
      </c>
      <c r="C106">
        <v>51</v>
      </c>
      <c r="D106">
        <v>2</v>
      </c>
      <c r="E106">
        <v>12</v>
      </c>
      <c r="F106" t="s">
        <v>17</v>
      </c>
      <c r="G106" s="3">
        <v>43.26</v>
      </c>
      <c r="H106" s="3">
        <v>24.58</v>
      </c>
      <c r="I106" s="3">
        <v>20.47</v>
      </c>
      <c r="J106" s="3">
        <v>30.2</v>
      </c>
      <c r="K106" s="3">
        <v>44.65</v>
      </c>
      <c r="L106" s="5">
        <v>2.665</v>
      </c>
      <c r="M106" s="4">
        <f t="shared" si="5"/>
        <v>1.4753297508549097</v>
      </c>
      <c r="N106" s="5">
        <v>3.6150000000000002</v>
      </c>
      <c r="P106">
        <f t="shared" si="8"/>
        <v>1.5155621424290053</v>
      </c>
      <c r="Q106">
        <f t="shared" si="6"/>
        <v>1.5452255820661325</v>
      </c>
      <c r="R106">
        <f t="shared" si="7"/>
        <v>1.5417964890838893</v>
      </c>
    </row>
    <row r="107" spans="1:18" x14ac:dyDescent="0.25">
      <c r="A107">
        <v>1058</v>
      </c>
      <c r="B107" s="3">
        <v>239.55</v>
      </c>
      <c r="C107">
        <v>51</v>
      </c>
      <c r="D107">
        <v>4</v>
      </c>
      <c r="E107">
        <v>13</v>
      </c>
      <c r="F107" t="s">
        <v>17</v>
      </c>
      <c r="G107" s="3">
        <v>42.54</v>
      </c>
      <c r="H107" s="3">
        <v>24.54</v>
      </c>
      <c r="I107" s="3">
        <v>20.12</v>
      </c>
      <c r="J107" s="3">
        <v>30.68</v>
      </c>
      <c r="K107" s="3">
        <v>43.74</v>
      </c>
      <c r="L107" s="5">
        <v>2.71</v>
      </c>
      <c r="M107" s="4">
        <f t="shared" si="5"/>
        <v>1.5248508946322066</v>
      </c>
      <c r="N107" s="5">
        <v>6.3010000000000002</v>
      </c>
      <c r="P107">
        <f t="shared" si="8"/>
        <v>1.5360874790377375</v>
      </c>
      <c r="Q107">
        <f t="shared" si="6"/>
        <v>1.5375423791705074</v>
      </c>
      <c r="R107">
        <f t="shared" si="7"/>
        <v>1.5434132524313251</v>
      </c>
    </row>
    <row r="108" spans="1:18" x14ac:dyDescent="0.25">
      <c r="A108">
        <v>1057</v>
      </c>
      <c r="B108" s="3">
        <v>241.48</v>
      </c>
      <c r="C108">
        <v>52</v>
      </c>
      <c r="D108">
        <v>2</v>
      </c>
      <c r="E108">
        <v>5</v>
      </c>
      <c r="F108" t="s">
        <v>17</v>
      </c>
      <c r="G108" s="3">
        <v>43.5</v>
      </c>
      <c r="H108" s="3">
        <v>24.6</v>
      </c>
      <c r="I108" s="3">
        <v>20.54</v>
      </c>
      <c r="J108" s="3">
        <v>33.03</v>
      </c>
      <c r="K108" s="3">
        <v>40.42</v>
      </c>
      <c r="L108" s="5">
        <v>2.6989999999999998</v>
      </c>
      <c r="M108" s="4">
        <f t="shared" si="5"/>
        <v>1.6080817916260954</v>
      </c>
      <c r="N108" s="5">
        <v>7.48</v>
      </c>
      <c r="P108">
        <f t="shared" si="8"/>
        <v>1.5552921210659096</v>
      </c>
      <c r="Q108">
        <f t="shared" si="6"/>
        <v>1.537205458760365</v>
      </c>
      <c r="R108">
        <f t="shared" si="7"/>
        <v>1.534120317695244</v>
      </c>
    </row>
    <row r="109" spans="1:18" x14ac:dyDescent="0.25">
      <c r="A109">
        <v>1056</v>
      </c>
      <c r="B109" s="3">
        <v>243.41</v>
      </c>
      <c r="C109">
        <v>52</v>
      </c>
      <c r="D109">
        <v>4</v>
      </c>
      <c r="E109">
        <v>6</v>
      </c>
      <c r="F109" t="s">
        <v>17</v>
      </c>
      <c r="G109" s="3">
        <v>39.950000000000003</v>
      </c>
      <c r="H109" s="3">
        <v>24.53</v>
      </c>
      <c r="I109" s="3">
        <v>18.82</v>
      </c>
      <c r="J109" s="3">
        <v>28.85</v>
      </c>
      <c r="K109" s="3">
        <v>42.83</v>
      </c>
      <c r="L109" s="5">
        <v>2.6819999999999999</v>
      </c>
      <c r="M109" s="4">
        <f t="shared" si="5"/>
        <v>1.5329436769394262</v>
      </c>
      <c r="N109" s="5">
        <v>3.431</v>
      </c>
      <c r="P109">
        <f t="shared" si="8"/>
        <v>1.5619488827715695</v>
      </c>
      <c r="Q109">
        <f t="shared" si="6"/>
        <v>1.5434013382423799</v>
      </c>
      <c r="R109">
        <f t="shared" si="7"/>
        <v>1.5281838481594734</v>
      </c>
    </row>
    <row r="110" spans="1:18" x14ac:dyDescent="0.25">
      <c r="A110">
        <v>1055</v>
      </c>
      <c r="B110" s="3">
        <v>245.43</v>
      </c>
      <c r="C110">
        <v>53</v>
      </c>
      <c r="D110">
        <v>2</v>
      </c>
      <c r="E110">
        <v>10</v>
      </c>
      <c r="F110" t="s">
        <v>17</v>
      </c>
      <c r="G110" s="3">
        <v>45.6</v>
      </c>
      <c r="H110" s="3">
        <v>24.65</v>
      </c>
      <c r="I110" s="3">
        <v>21.53</v>
      </c>
      <c r="J110" s="3">
        <v>33.26</v>
      </c>
      <c r="K110" s="3">
        <v>42.39</v>
      </c>
      <c r="L110" s="5">
        <v>2.6819999999999999</v>
      </c>
      <c r="M110" s="4">
        <f t="shared" si="5"/>
        <v>1.5448211797491871</v>
      </c>
      <c r="N110" s="5">
        <v>9.2509999999999994</v>
      </c>
      <c r="P110">
        <f t="shared" si="8"/>
        <v>1.528024668317866</v>
      </c>
      <c r="Q110">
        <f t="shared" si="6"/>
        <v>1.5394212583258393</v>
      </c>
      <c r="R110">
        <f t="shared" si="7"/>
        <v>1.5345970904539257</v>
      </c>
    </row>
    <row r="111" spans="1:18" x14ac:dyDescent="0.25">
      <c r="A111">
        <v>1054</v>
      </c>
      <c r="B111" s="3">
        <v>247.36</v>
      </c>
      <c r="C111">
        <v>53</v>
      </c>
      <c r="D111">
        <v>4</v>
      </c>
      <c r="E111">
        <v>10</v>
      </c>
      <c r="F111" t="s">
        <v>17</v>
      </c>
      <c r="G111" s="3">
        <v>40.65</v>
      </c>
      <c r="H111" s="3">
        <v>24.52</v>
      </c>
      <c r="I111" s="3">
        <v>19.02</v>
      </c>
      <c r="J111" s="3">
        <v>28.65</v>
      </c>
      <c r="K111" s="3">
        <v>44.01</v>
      </c>
      <c r="L111" s="5">
        <v>2.69</v>
      </c>
      <c r="M111" s="4">
        <f t="shared" si="5"/>
        <v>1.5063091482649842</v>
      </c>
      <c r="N111" s="5">
        <v>6.6120000000000001</v>
      </c>
      <c r="P111">
        <f t="shared" si="8"/>
        <v>1.5186936076878919</v>
      </c>
      <c r="Q111">
        <f t="shared" si="6"/>
        <v>1.5218493893838358</v>
      </c>
      <c r="R111">
        <f t="shared" si="7"/>
        <v>1.5356659856335833</v>
      </c>
    </row>
    <row r="112" spans="1:18" x14ac:dyDescent="0.25">
      <c r="A112">
        <v>1053</v>
      </c>
      <c r="B112" s="3">
        <v>249.27</v>
      </c>
      <c r="C112">
        <v>54</v>
      </c>
      <c r="D112">
        <v>2</v>
      </c>
      <c r="E112">
        <v>4</v>
      </c>
      <c r="F112" t="s">
        <v>17</v>
      </c>
      <c r="G112" s="3">
        <v>39.299999999999997</v>
      </c>
      <c r="H112" s="3">
        <v>24.43</v>
      </c>
      <c r="I112" s="3">
        <v>18.18</v>
      </c>
      <c r="J112" s="3">
        <v>27.36</v>
      </c>
      <c r="K112" s="3">
        <v>44.16</v>
      </c>
      <c r="L112" s="5">
        <v>2.6949999999999998</v>
      </c>
      <c r="M112" s="4">
        <f t="shared" si="5"/>
        <v>1.504950495049505</v>
      </c>
      <c r="N112" s="5">
        <v>6.6180000000000003</v>
      </c>
      <c r="P112">
        <f t="shared" si="8"/>
        <v>1.5104940300768552</v>
      </c>
      <c r="Q112">
        <f t="shared" si="6"/>
        <v>1.5217272861739122</v>
      </c>
      <c r="R112">
        <f t="shared" si="7"/>
        <v>1.5260343616661576</v>
      </c>
    </row>
    <row r="113" spans="1:18" x14ac:dyDescent="0.25">
      <c r="A113">
        <v>1052</v>
      </c>
      <c r="B113" s="3">
        <v>251.27</v>
      </c>
      <c r="C113">
        <v>54</v>
      </c>
      <c r="D113">
        <v>4</v>
      </c>
      <c r="E113">
        <v>4</v>
      </c>
      <c r="F113" t="s">
        <v>17</v>
      </c>
      <c r="G113" s="3">
        <v>42.16</v>
      </c>
      <c r="H113" s="3">
        <v>24.48</v>
      </c>
      <c r="I113" s="3">
        <v>19.78</v>
      </c>
      <c r="J113" s="3">
        <v>30.07</v>
      </c>
      <c r="K113" s="3">
        <v>43.17</v>
      </c>
      <c r="L113" s="5">
        <v>2.6749999999999998</v>
      </c>
      <c r="M113" s="4">
        <f t="shared" si="5"/>
        <v>1.5202224469160768</v>
      </c>
      <c r="N113" s="5">
        <v>3.4889999999999999</v>
      </c>
      <c r="P113">
        <f t="shared" si="8"/>
        <v>1.5191687009517967</v>
      </c>
      <c r="Q113">
        <f t="shared" si="6"/>
        <v>1.5208951349948978</v>
      </c>
      <c r="R113">
        <f t="shared" si="7"/>
        <v>1.5391765328613285</v>
      </c>
    </row>
    <row r="114" spans="1:18" x14ac:dyDescent="0.25">
      <c r="A114">
        <v>1051</v>
      </c>
      <c r="B114" s="3">
        <v>253.22</v>
      </c>
      <c r="C114">
        <v>55</v>
      </c>
      <c r="D114">
        <v>2</v>
      </c>
      <c r="E114">
        <v>5</v>
      </c>
      <c r="F114" t="s">
        <v>17</v>
      </c>
      <c r="G114" s="3">
        <v>41.7</v>
      </c>
      <c r="H114" s="3">
        <v>24.57</v>
      </c>
      <c r="I114" s="3">
        <v>19.329999999999998</v>
      </c>
      <c r="J114" s="3">
        <v>29.62</v>
      </c>
      <c r="K114" s="3">
        <v>42.65</v>
      </c>
      <c r="L114" s="5">
        <v>2.6720000000000002</v>
      </c>
      <c r="M114" s="4">
        <f t="shared" si="5"/>
        <v>1.5323331608898088</v>
      </c>
      <c r="N114" s="5">
        <v>6.49</v>
      </c>
      <c r="P114">
        <f t="shared" si="8"/>
        <v>1.5310720105533335</v>
      </c>
      <c r="Q114">
        <f t="shared" si="6"/>
        <v>1.5446210804030258</v>
      </c>
      <c r="R114">
        <f t="shared" si="7"/>
        <v>1.5506220524748466</v>
      </c>
    </row>
    <row r="115" spans="1:18" x14ac:dyDescent="0.25">
      <c r="A115">
        <v>1050</v>
      </c>
      <c r="B115" s="3">
        <v>255.12</v>
      </c>
      <c r="C115">
        <v>55</v>
      </c>
      <c r="D115">
        <v>4</v>
      </c>
      <c r="E115">
        <v>4</v>
      </c>
      <c r="F115" t="s">
        <v>17</v>
      </c>
      <c r="G115" s="3">
        <v>42.81</v>
      </c>
      <c r="H115" s="3">
        <v>24.6</v>
      </c>
      <c r="I115" s="3">
        <v>20.29</v>
      </c>
      <c r="J115" s="3">
        <v>31.26</v>
      </c>
      <c r="K115" s="3">
        <v>42.6</v>
      </c>
      <c r="L115" s="5">
        <v>2.6840000000000002</v>
      </c>
      <c r="M115" s="4">
        <f t="shared" si="5"/>
        <v>1.5406604238541155</v>
      </c>
      <c r="N115" s="5">
        <v>6.141</v>
      </c>
      <c r="P115">
        <f t="shared" si="8"/>
        <v>1.5659774866831826</v>
      </c>
      <c r="Q115">
        <f t="shared" si="6"/>
        <v>1.5686189448018877</v>
      </c>
      <c r="R115">
        <f t="shared" si="7"/>
        <v>1.5664380708078125</v>
      </c>
    </row>
    <row r="116" spans="1:18" x14ac:dyDescent="0.25">
      <c r="A116">
        <v>1049</v>
      </c>
      <c r="B116" s="3">
        <v>257.14999999999998</v>
      </c>
      <c r="C116">
        <v>56</v>
      </c>
      <c r="D116">
        <v>2</v>
      </c>
      <c r="E116">
        <v>9</v>
      </c>
      <c r="F116" t="s">
        <v>17</v>
      </c>
      <c r="G116" s="3">
        <v>43.1</v>
      </c>
      <c r="H116" s="3">
        <v>24.67</v>
      </c>
      <c r="I116" s="3">
        <v>20.45</v>
      </c>
      <c r="J116" s="3">
        <v>33.229999999999997</v>
      </c>
      <c r="K116" s="3">
        <v>39.65</v>
      </c>
      <c r="L116" s="5">
        <v>2.6930000000000001</v>
      </c>
      <c r="M116" s="4">
        <f t="shared" si="5"/>
        <v>1.6249388753056233</v>
      </c>
      <c r="N116" s="5">
        <v>8.5150000000000006</v>
      </c>
      <c r="P116">
        <f t="shared" si="8"/>
        <v>1.5968463720678507</v>
      </c>
      <c r="Q116">
        <f t="shared" si="6"/>
        <v>1.5879787107378212</v>
      </c>
      <c r="R116">
        <f t="shared" si="7"/>
        <v>1.578776195124949</v>
      </c>
    </row>
    <row r="117" spans="1:18" x14ac:dyDescent="0.25">
      <c r="A117">
        <v>1048</v>
      </c>
      <c r="B117" s="3">
        <v>259.12</v>
      </c>
      <c r="C117">
        <v>56</v>
      </c>
      <c r="D117">
        <v>4</v>
      </c>
      <c r="E117">
        <v>15</v>
      </c>
      <c r="F117" t="s">
        <v>17</v>
      </c>
      <c r="G117" s="3">
        <v>44.1</v>
      </c>
      <c r="H117" s="3">
        <v>24.55</v>
      </c>
      <c r="I117" s="3">
        <v>20.77</v>
      </c>
      <c r="J117" s="3">
        <v>33.75</v>
      </c>
      <c r="K117" s="3">
        <v>39.21</v>
      </c>
      <c r="L117" s="5">
        <v>2.673</v>
      </c>
      <c r="M117" s="4">
        <f t="shared" si="5"/>
        <v>1.6249398170438132</v>
      </c>
      <c r="N117" s="5">
        <v>2.1190000000000002</v>
      </c>
      <c r="P117">
        <f t="shared" si="8"/>
        <v>1.6222999896483936</v>
      </c>
      <c r="Q117">
        <f t="shared" si="6"/>
        <v>1.5997755516137517</v>
      </c>
      <c r="R117">
        <f t="shared" si="7"/>
        <v>1.5944691085356302</v>
      </c>
    </row>
    <row r="118" spans="1:18" x14ac:dyDescent="0.25">
      <c r="A118">
        <v>1047</v>
      </c>
      <c r="B118" s="3">
        <v>261.08999999999997</v>
      </c>
      <c r="C118">
        <v>57</v>
      </c>
      <c r="D118">
        <v>2</v>
      </c>
      <c r="E118">
        <v>18</v>
      </c>
      <c r="F118" t="s">
        <v>17</v>
      </c>
      <c r="G118" s="3">
        <v>44.05</v>
      </c>
      <c r="H118" s="3">
        <v>24.62</v>
      </c>
      <c r="I118" s="3">
        <v>20.68</v>
      </c>
      <c r="J118" s="3">
        <v>33.44</v>
      </c>
      <c r="K118" s="3">
        <v>39.83</v>
      </c>
      <c r="L118" s="5">
        <v>2.6869999999999998</v>
      </c>
      <c r="M118" s="4">
        <f t="shared" si="5"/>
        <v>1.6170212765957446</v>
      </c>
      <c r="N118" s="5">
        <v>8.0050000000000008</v>
      </c>
      <c r="P118">
        <f t="shared" si="8"/>
        <v>1.6110928196363397</v>
      </c>
      <c r="Q118">
        <f t="shared" si="6"/>
        <v>1.617658035001097</v>
      </c>
      <c r="R118">
        <f t="shared" si="7"/>
        <v>1.6119623927960618</v>
      </c>
    </row>
    <row r="119" spans="1:18" x14ac:dyDescent="0.25">
      <c r="A119">
        <v>1046</v>
      </c>
      <c r="B119" s="3">
        <v>262.95999999999998</v>
      </c>
      <c r="C119">
        <v>57</v>
      </c>
      <c r="D119">
        <v>4</v>
      </c>
      <c r="E119">
        <v>7</v>
      </c>
      <c r="F119" t="s">
        <v>17</v>
      </c>
      <c r="G119" s="3">
        <v>42.52</v>
      </c>
      <c r="H119" s="3">
        <v>24.68</v>
      </c>
      <c r="I119" s="3">
        <v>20.04</v>
      </c>
      <c r="J119" s="3">
        <v>31.89</v>
      </c>
      <c r="K119" s="3">
        <v>40.340000000000003</v>
      </c>
      <c r="L119" s="5">
        <v>2.6669999999999998</v>
      </c>
      <c r="M119" s="4">
        <f t="shared" si="5"/>
        <v>1.5913173652694612</v>
      </c>
      <c r="N119" s="5">
        <v>4.6749999999999998</v>
      </c>
      <c r="P119">
        <f t="shared" si="8"/>
        <v>1.6128038275520165</v>
      </c>
      <c r="Q119">
        <f t="shared" si="6"/>
        <v>1.6236274900825385</v>
      </c>
      <c r="R119">
        <f t="shared" si="7"/>
        <v>1.6197383357511703</v>
      </c>
    </row>
    <row r="120" spans="1:18" x14ac:dyDescent="0.25">
      <c r="A120">
        <v>1045</v>
      </c>
      <c r="B120" s="3">
        <v>264.89</v>
      </c>
      <c r="C120">
        <v>58</v>
      </c>
      <c r="D120">
        <v>2</v>
      </c>
      <c r="E120">
        <v>7</v>
      </c>
      <c r="F120" t="s">
        <v>17</v>
      </c>
      <c r="G120" s="3">
        <v>40.57</v>
      </c>
      <c r="H120" s="3">
        <v>24.64</v>
      </c>
      <c r="I120" s="3">
        <v>19.22</v>
      </c>
      <c r="J120" s="3">
        <v>31.33</v>
      </c>
      <c r="K120" s="3">
        <v>38.68</v>
      </c>
      <c r="L120" s="5">
        <v>2.6579999999999999</v>
      </c>
      <c r="M120" s="4">
        <f t="shared" si="5"/>
        <v>1.6300728407908429</v>
      </c>
      <c r="N120" s="5">
        <v>2.0430000000000001</v>
      </c>
      <c r="P120">
        <f t="shared" si="8"/>
        <v>1.6253921189243785</v>
      </c>
      <c r="Q120">
        <f t="shared" si="6"/>
        <v>1.6176579315817516</v>
      </c>
      <c r="R120">
        <f t="shared" si="7"/>
        <v>1.6326526725701311</v>
      </c>
    </row>
    <row r="121" spans="1:18" x14ac:dyDescent="0.25">
      <c r="A121">
        <v>1044</v>
      </c>
      <c r="B121" s="3">
        <v>266.86</v>
      </c>
      <c r="C121">
        <v>58</v>
      </c>
      <c r="D121">
        <v>4</v>
      </c>
      <c r="E121">
        <v>4</v>
      </c>
      <c r="F121" t="s">
        <v>17</v>
      </c>
      <c r="G121" s="3">
        <v>41.88</v>
      </c>
      <c r="H121" s="3">
        <v>24.58</v>
      </c>
      <c r="I121" s="3">
        <v>19.64</v>
      </c>
      <c r="J121" s="3">
        <v>32.5</v>
      </c>
      <c r="K121" s="3">
        <v>38.06</v>
      </c>
      <c r="L121" s="5">
        <v>2.6709999999999998</v>
      </c>
      <c r="M121" s="4">
        <f t="shared" si="5"/>
        <v>1.654786150712831</v>
      </c>
      <c r="N121" s="5">
        <v>2.7930000000000001</v>
      </c>
      <c r="P121">
        <f t="shared" si="8"/>
        <v>1.6266503386811835</v>
      </c>
      <c r="Q121">
        <f t="shared" si="6"/>
        <v>1.6373215228702722</v>
      </c>
      <c r="R121">
        <f t="shared" si="7"/>
        <v>1.6539435777706413</v>
      </c>
    </row>
    <row r="122" spans="1:18" x14ac:dyDescent="0.25">
      <c r="A122">
        <v>1043</v>
      </c>
      <c r="B122" s="3">
        <v>268.93</v>
      </c>
      <c r="C122">
        <v>59</v>
      </c>
      <c r="D122">
        <v>2</v>
      </c>
      <c r="E122">
        <v>15</v>
      </c>
      <c r="F122" t="s">
        <v>17</v>
      </c>
      <c r="G122" s="3">
        <v>41.85</v>
      </c>
      <c r="H122" s="3">
        <v>24.55</v>
      </c>
      <c r="I122" s="3">
        <v>19.559999999999999</v>
      </c>
      <c r="J122" s="3">
        <v>31.2</v>
      </c>
      <c r="K122" s="3">
        <v>39.96</v>
      </c>
      <c r="L122" s="5">
        <v>2.657</v>
      </c>
      <c r="M122" s="4">
        <f t="shared" si="5"/>
        <v>1.5950920245398774</v>
      </c>
      <c r="N122" s="5">
        <v>6.3390000000000004</v>
      </c>
      <c r="P122">
        <f t="shared" si="8"/>
        <v>1.655072469430352</v>
      </c>
      <c r="Q122">
        <f t="shared" si="6"/>
        <v>1.6738532805058561</v>
      </c>
      <c r="R122">
        <f t="shared" si="7"/>
        <v>1.6840291763947819</v>
      </c>
    </row>
    <row r="123" spans="1:18" x14ac:dyDescent="0.25">
      <c r="A123">
        <v>1042</v>
      </c>
      <c r="B123" s="3">
        <v>270.75</v>
      </c>
      <c r="C123">
        <v>59</v>
      </c>
      <c r="D123">
        <v>4</v>
      </c>
      <c r="E123">
        <v>4</v>
      </c>
      <c r="F123" t="s">
        <v>17</v>
      </c>
      <c r="G123" s="3">
        <v>43.55</v>
      </c>
      <c r="H123" s="3">
        <v>24.66</v>
      </c>
      <c r="I123" s="3">
        <v>20.34</v>
      </c>
      <c r="J123" s="3">
        <v>34.89</v>
      </c>
      <c r="K123" s="3">
        <v>35.83</v>
      </c>
      <c r="L123" s="5">
        <v>2.673</v>
      </c>
      <c r="M123" s="4">
        <f t="shared" si="5"/>
        <v>1.7153392330383481</v>
      </c>
      <c r="N123" s="5">
        <v>1.6879999999999999</v>
      </c>
      <c r="P123">
        <f t="shared" si="8"/>
        <v>1.6948024703418694</v>
      </c>
      <c r="Q123">
        <f t="shared" si="6"/>
        <v>1.7133628057406334</v>
      </c>
      <c r="R123">
        <f t="shared" si="7"/>
        <v>1.6892320136816259</v>
      </c>
    </row>
    <row r="124" spans="1:18" x14ac:dyDescent="0.25">
      <c r="A124">
        <v>1041</v>
      </c>
      <c r="B124" s="3">
        <v>272.73</v>
      </c>
      <c r="C124">
        <v>60</v>
      </c>
      <c r="D124">
        <v>2</v>
      </c>
      <c r="E124">
        <v>4</v>
      </c>
      <c r="F124" t="s">
        <v>17</v>
      </c>
      <c r="G124" s="3">
        <v>41.66</v>
      </c>
      <c r="H124" s="3">
        <v>24.34</v>
      </c>
      <c r="I124" s="3">
        <v>19.29</v>
      </c>
      <c r="J124" s="3">
        <v>34.22</v>
      </c>
      <c r="K124" s="3">
        <v>33.92</v>
      </c>
      <c r="L124" s="5">
        <v>2.6850000000000001</v>
      </c>
      <c r="M124" s="4">
        <f t="shared" si="5"/>
        <v>1.7739761534473821</v>
      </c>
      <c r="N124" s="5">
        <v>1.4750000000000001</v>
      </c>
      <c r="P124">
        <f t="shared" si="8"/>
        <v>1.7723119511501533</v>
      </c>
      <c r="Q124">
        <f t="shared" si="6"/>
        <v>1.7079530208535421</v>
      </c>
      <c r="R124">
        <f t="shared" si="7"/>
        <v>1.6975765009927204</v>
      </c>
    </row>
    <row r="125" spans="1:18" x14ac:dyDescent="0.25">
      <c r="A125">
        <v>1040</v>
      </c>
      <c r="B125" s="3">
        <v>274.73</v>
      </c>
      <c r="C125">
        <v>60</v>
      </c>
      <c r="D125">
        <v>4</v>
      </c>
      <c r="E125">
        <v>6</v>
      </c>
      <c r="F125" t="s">
        <v>17</v>
      </c>
      <c r="G125" s="3">
        <v>42.68</v>
      </c>
      <c r="H125" s="3">
        <v>24.6</v>
      </c>
      <c r="I125" s="3">
        <v>20.13</v>
      </c>
      <c r="J125" s="3">
        <v>36.79</v>
      </c>
      <c r="K125" s="3">
        <v>31.94</v>
      </c>
      <c r="L125" s="5">
        <v>2.6850000000000001</v>
      </c>
      <c r="M125" s="4">
        <f t="shared" si="5"/>
        <v>1.8276204669647294</v>
      </c>
      <c r="N125" s="5">
        <v>6.51</v>
      </c>
      <c r="P125">
        <f t="shared" si="8"/>
        <v>1.7431112822298278</v>
      </c>
      <c r="Q125">
        <f t="shared" si="6"/>
        <v>1.726631466339267</v>
      </c>
      <c r="R125">
        <f t="shared" si="7"/>
        <v>1.6893562370518385</v>
      </c>
    </row>
    <row r="126" spans="1:18" x14ac:dyDescent="0.25">
      <c r="A126">
        <v>1039</v>
      </c>
      <c r="B126" s="3">
        <v>276.60000000000002</v>
      </c>
      <c r="C126">
        <v>61</v>
      </c>
      <c r="D126">
        <v>2</v>
      </c>
      <c r="E126">
        <v>6</v>
      </c>
      <c r="F126" t="s">
        <v>17</v>
      </c>
      <c r="G126" s="3">
        <v>41.15</v>
      </c>
      <c r="H126" s="3">
        <v>24.5</v>
      </c>
      <c r="I126" s="3">
        <v>19.18</v>
      </c>
      <c r="J126" s="3">
        <v>31.22</v>
      </c>
      <c r="K126" s="3">
        <v>38.51</v>
      </c>
      <c r="L126" s="5">
        <v>2.6469999999999998</v>
      </c>
      <c r="M126" s="4">
        <f t="shared" si="5"/>
        <v>1.6277372262773722</v>
      </c>
      <c r="N126" s="5">
        <v>5.319</v>
      </c>
      <c r="P126">
        <f t="shared" si="8"/>
        <v>1.7146139817368684</v>
      </c>
      <c r="Q126">
        <f t="shared" si="6"/>
        <v>1.7030124803569286</v>
      </c>
      <c r="R126">
        <f t="shared" si="7"/>
        <v>1.6947885896620138</v>
      </c>
    </row>
    <row r="127" spans="1:18" x14ac:dyDescent="0.25">
      <c r="A127">
        <v>1038</v>
      </c>
      <c r="B127" s="3">
        <v>278.60000000000002</v>
      </c>
      <c r="C127">
        <v>61</v>
      </c>
      <c r="D127">
        <v>4</v>
      </c>
      <c r="E127">
        <v>6</v>
      </c>
      <c r="F127" t="s">
        <v>17</v>
      </c>
      <c r="G127" s="3">
        <v>43.7</v>
      </c>
      <c r="H127" s="3">
        <v>24.4</v>
      </c>
      <c r="I127" s="3">
        <v>20.32</v>
      </c>
      <c r="J127" s="3">
        <v>34.31</v>
      </c>
      <c r="K127" s="3">
        <v>36.29</v>
      </c>
      <c r="L127" s="5">
        <v>2.65</v>
      </c>
      <c r="M127" s="4">
        <f t="shared" si="5"/>
        <v>1.6884842519685039</v>
      </c>
      <c r="N127" s="5">
        <v>5.6609999999999996</v>
      </c>
      <c r="P127">
        <f t="shared" si="8"/>
        <v>1.6378219271241774</v>
      </c>
      <c r="Q127">
        <f t="shared" si="6"/>
        <v>1.6748409482296733</v>
      </c>
      <c r="R127">
        <f t="shared" si="7"/>
        <v>1.6809855997087648</v>
      </c>
    </row>
    <row r="128" spans="1:18" x14ac:dyDescent="0.25">
      <c r="A128">
        <v>1037</v>
      </c>
      <c r="B128" s="3">
        <v>280.52999999999997</v>
      </c>
      <c r="C128">
        <v>62</v>
      </c>
      <c r="D128">
        <v>2</v>
      </c>
      <c r="E128">
        <v>5</v>
      </c>
      <c r="F128" t="s">
        <v>17</v>
      </c>
      <c r="G128" s="3">
        <v>40.950000000000003</v>
      </c>
      <c r="H128" s="3">
        <v>24.4</v>
      </c>
      <c r="I128" s="3">
        <v>18.87</v>
      </c>
      <c r="J128" s="3">
        <v>30.14</v>
      </c>
      <c r="K128" s="3">
        <v>40.33</v>
      </c>
      <c r="L128" s="5">
        <v>2.677</v>
      </c>
      <c r="M128" s="4">
        <f t="shared" si="5"/>
        <v>1.5972443031266561</v>
      </c>
      <c r="N128" s="5">
        <v>5.4649999999999999</v>
      </c>
      <c r="P128">
        <f t="shared" si="8"/>
        <v>1.6396156826354218</v>
      </c>
      <c r="Q128">
        <f t="shared" si="6"/>
        <v>1.633060515509849</v>
      </c>
      <c r="R128">
        <f t="shared" si="7"/>
        <v>1.6663349412899238</v>
      </c>
    </row>
    <row r="129" spans="1:18" x14ac:dyDescent="0.25">
      <c r="A129">
        <v>1036</v>
      </c>
      <c r="B129" s="3">
        <v>282.44</v>
      </c>
      <c r="C129">
        <v>62</v>
      </c>
      <c r="D129">
        <v>4</v>
      </c>
      <c r="E129">
        <v>4</v>
      </c>
      <c r="F129" t="s">
        <v>17</v>
      </c>
      <c r="G129" s="3">
        <v>42.8</v>
      </c>
      <c r="H129" s="3">
        <v>24.6</v>
      </c>
      <c r="I129" s="3">
        <v>20.170000000000002</v>
      </c>
      <c r="J129" s="3">
        <v>32.94</v>
      </c>
      <c r="K129" s="3">
        <v>37</v>
      </c>
      <c r="L129" s="5">
        <v>2.5920000000000001</v>
      </c>
      <c r="M129" s="4">
        <f t="shared" si="5"/>
        <v>1.6331184928111053</v>
      </c>
      <c r="N129" s="5">
        <v>1.119</v>
      </c>
      <c r="P129">
        <f t="shared" si="8"/>
        <v>1.6163603664344557</v>
      </c>
      <c r="Q129">
        <f t="shared" si="6"/>
        <v>1.6417973791574731</v>
      </c>
      <c r="R129">
        <f t="shared" si="7"/>
        <v>1.6523561297417009</v>
      </c>
    </row>
    <row r="130" spans="1:18" x14ac:dyDescent="0.25">
      <c r="A130">
        <v>1035</v>
      </c>
      <c r="B130" s="3">
        <v>284.44</v>
      </c>
      <c r="C130">
        <v>63</v>
      </c>
      <c r="D130">
        <v>2</v>
      </c>
      <c r="E130">
        <v>11</v>
      </c>
      <c r="F130" t="s">
        <v>17</v>
      </c>
      <c r="G130" s="3">
        <v>45.63</v>
      </c>
      <c r="H130" s="3">
        <v>24.65</v>
      </c>
      <c r="I130" s="3">
        <v>21.69</v>
      </c>
      <c r="J130" s="3">
        <v>35.11</v>
      </c>
      <c r="K130" s="3">
        <v>39.06</v>
      </c>
      <c r="L130" s="5">
        <v>2.6560000000000001</v>
      </c>
      <c r="M130" s="4">
        <f t="shared" ref="M130:M164" si="9">(J130/I130)</f>
        <v>1.6187183033656061</v>
      </c>
      <c r="N130" s="5">
        <v>4.6159999999999997</v>
      </c>
      <c r="P130">
        <f t="shared" si="8"/>
        <v>1.6410861135640686</v>
      </c>
      <c r="Q130">
        <f t="shared" si="6"/>
        <v>1.6500542859892058</v>
      </c>
      <c r="R130">
        <f t="shared" si="7"/>
        <v>1.6721018755318633</v>
      </c>
    </row>
    <row r="131" spans="1:18" x14ac:dyDescent="0.25">
      <c r="A131">
        <v>1034</v>
      </c>
      <c r="B131" s="3">
        <v>286.43</v>
      </c>
      <c r="C131">
        <v>63</v>
      </c>
      <c r="D131">
        <v>4</v>
      </c>
      <c r="E131">
        <v>12</v>
      </c>
      <c r="F131" t="s">
        <v>17</v>
      </c>
      <c r="G131" s="3">
        <v>42.69</v>
      </c>
      <c r="H131" s="3">
        <v>24.65</v>
      </c>
      <c r="I131" s="3">
        <v>20.329999999999998</v>
      </c>
      <c r="J131" s="3">
        <v>33.979999999999997</v>
      </c>
      <c r="K131" s="3">
        <v>37.200000000000003</v>
      </c>
      <c r="L131" s="5">
        <v>2.6619999999999999</v>
      </c>
      <c r="M131" s="4">
        <f t="shared" si="9"/>
        <v>1.6714215445154943</v>
      </c>
      <c r="N131" s="5">
        <v>2.4</v>
      </c>
      <c r="P131">
        <f t="shared" si="8"/>
        <v>1.6733028780027557</v>
      </c>
      <c r="Q131">
        <f t="shared" ref="Q131:Q162" si="10">SUM(M129:M133)/5</f>
        <v>1.6837969147255767</v>
      </c>
      <c r="R131">
        <f t="shared" si="7"/>
        <v>1.6954477611130976</v>
      </c>
    </row>
    <row r="132" spans="1:18" x14ac:dyDescent="0.25">
      <c r="A132">
        <v>1033</v>
      </c>
      <c r="B132" s="3">
        <v>288.43</v>
      </c>
      <c r="C132">
        <v>64</v>
      </c>
      <c r="D132">
        <v>2</v>
      </c>
      <c r="E132">
        <v>19</v>
      </c>
      <c r="F132" t="s">
        <v>17</v>
      </c>
      <c r="G132" s="3">
        <v>43.55</v>
      </c>
      <c r="H132" s="3">
        <v>24.65</v>
      </c>
      <c r="I132" s="3">
        <v>20.76</v>
      </c>
      <c r="J132" s="3">
        <v>35.909999999999997</v>
      </c>
      <c r="K132" s="3">
        <v>35.270000000000003</v>
      </c>
      <c r="L132" s="5">
        <v>2.6720000000000002</v>
      </c>
      <c r="M132" s="4">
        <f t="shared" si="9"/>
        <v>1.7297687861271673</v>
      </c>
      <c r="N132" s="5">
        <v>2.2240000000000002</v>
      </c>
      <c r="P132">
        <f t="shared" si="8"/>
        <v>1.7223825924837239</v>
      </c>
      <c r="Q132">
        <f t="shared" si="10"/>
        <v>1.7275543063707843</v>
      </c>
      <c r="R132">
        <f t="shared" ref="R132:R161" si="11">SUM(M129:M135)/7</f>
        <v>1.7043075406556305</v>
      </c>
    </row>
    <row r="133" spans="1:18" x14ac:dyDescent="0.25">
      <c r="A133">
        <v>1032</v>
      </c>
      <c r="B133" s="3">
        <v>290.45999999999998</v>
      </c>
      <c r="C133">
        <v>64</v>
      </c>
      <c r="D133">
        <v>4</v>
      </c>
      <c r="E133">
        <v>25</v>
      </c>
      <c r="F133" t="s">
        <v>17</v>
      </c>
      <c r="G133" s="3">
        <v>43.42</v>
      </c>
      <c r="H133" s="3">
        <v>24.65</v>
      </c>
      <c r="I133" s="3">
        <v>20.68</v>
      </c>
      <c r="J133" s="3">
        <v>36.520000000000003</v>
      </c>
      <c r="K133" s="3">
        <v>34.33</v>
      </c>
      <c r="L133" s="5">
        <v>2.6890000000000001</v>
      </c>
      <c r="M133" s="4">
        <f t="shared" si="9"/>
        <v>1.7659574468085109</v>
      </c>
      <c r="N133" s="5">
        <v>6.218</v>
      </c>
      <c r="P133">
        <f t="shared" si="8"/>
        <v>1.7825438946576073</v>
      </c>
      <c r="Q133">
        <f t="shared" si="10"/>
        <v>1.7356631976825405</v>
      </c>
      <c r="R133">
        <f t="shared" si="11"/>
        <v>1.7134333319605852</v>
      </c>
    </row>
    <row r="134" spans="1:18" x14ac:dyDescent="0.25">
      <c r="A134">
        <v>1031</v>
      </c>
      <c r="B134" s="3">
        <v>292.27999999999997</v>
      </c>
      <c r="C134">
        <v>65</v>
      </c>
      <c r="D134">
        <v>2</v>
      </c>
      <c r="E134">
        <v>28</v>
      </c>
      <c r="F134" t="s">
        <v>17</v>
      </c>
      <c r="G134" s="3">
        <v>43.65</v>
      </c>
      <c r="H134" s="3">
        <v>24.59</v>
      </c>
      <c r="I134" s="3">
        <v>20.73</v>
      </c>
      <c r="J134" s="3">
        <v>38.39</v>
      </c>
      <c r="K134" s="3">
        <v>30.67</v>
      </c>
      <c r="L134" s="5">
        <v>2.6709999999999998</v>
      </c>
      <c r="M134" s="4">
        <f t="shared" si="9"/>
        <v>1.8519054510371442</v>
      </c>
      <c r="N134" s="5">
        <v>0.30299999999999999</v>
      </c>
      <c r="P134">
        <f t="shared" si="8"/>
        <v>1.759041885923347</v>
      </c>
      <c r="Q134">
        <f t="shared" si="10"/>
        <v>1.7407786951685993</v>
      </c>
      <c r="R134">
        <f t="shared" si="11"/>
        <v>1.7102707752875479</v>
      </c>
    </row>
    <row r="135" spans="1:18" x14ac:dyDescent="0.25">
      <c r="A135">
        <v>1030</v>
      </c>
      <c r="B135" s="3">
        <v>294.44</v>
      </c>
      <c r="C135">
        <v>65</v>
      </c>
      <c r="D135">
        <v>4</v>
      </c>
      <c r="E135">
        <v>42</v>
      </c>
      <c r="F135" t="s">
        <v>17</v>
      </c>
      <c r="G135" s="3">
        <v>44.38</v>
      </c>
      <c r="H135" s="3">
        <v>24.63</v>
      </c>
      <c r="I135" s="3">
        <v>21.16</v>
      </c>
      <c r="J135" s="3">
        <v>35.11</v>
      </c>
      <c r="K135" s="3">
        <v>37.81</v>
      </c>
      <c r="L135" s="5">
        <v>2.6680000000000001</v>
      </c>
      <c r="M135" s="4">
        <f t="shared" si="9"/>
        <v>1.6592627599243857</v>
      </c>
      <c r="N135" s="5">
        <v>2.4860000000000002</v>
      </c>
      <c r="P135">
        <f t="shared" si="8"/>
        <v>1.736055747635773</v>
      </c>
      <c r="Q135">
        <f t="shared" si="10"/>
        <v>1.7141410192740349</v>
      </c>
      <c r="R135">
        <f t="shared" si="11"/>
        <v>1.7120941474238518</v>
      </c>
    </row>
    <row r="136" spans="1:18" x14ac:dyDescent="0.25">
      <c r="A136">
        <v>1029</v>
      </c>
      <c r="B136" s="3">
        <v>296.52999999999997</v>
      </c>
      <c r="C136">
        <v>66</v>
      </c>
      <c r="D136">
        <v>2</v>
      </c>
      <c r="E136">
        <v>58</v>
      </c>
      <c r="F136" t="s">
        <v>17</v>
      </c>
      <c r="G136" s="3">
        <v>43.35</v>
      </c>
      <c r="H136" s="3">
        <v>24.68</v>
      </c>
      <c r="I136" s="3">
        <v>20.66</v>
      </c>
      <c r="J136" s="3">
        <v>35.06</v>
      </c>
      <c r="K136" s="3">
        <v>36.630000000000003</v>
      </c>
      <c r="L136" s="5">
        <v>2.6779999999999999</v>
      </c>
      <c r="M136" s="4">
        <f t="shared" si="9"/>
        <v>1.696999031945789</v>
      </c>
      <c r="N136" s="5">
        <v>2.714</v>
      </c>
      <c r="P136">
        <f t="shared" si="8"/>
        <v>1.6509473995081727</v>
      </c>
      <c r="Q136">
        <f t="shared" si="10"/>
        <v>1.6977865598062571</v>
      </c>
      <c r="R136">
        <f t="shared" si="11"/>
        <v>1.6878220744524273</v>
      </c>
    </row>
    <row r="137" spans="1:18" x14ac:dyDescent="0.25">
      <c r="A137">
        <v>1028</v>
      </c>
      <c r="B137" s="3">
        <v>298.22000000000003</v>
      </c>
      <c r="C137">
        <v>66</v>
      </c>
      <c r="D137">
        <v>4</v>
      </c>
      <c r="E137">
        <v>42</v>
      </c>
      <c r="F137" t="s">
        <v>17</v>
      </c>
      <c r="G137" s="3">
        <v>45.6</v>
      </c>
      <c r="H137" s="3">
        <v>24.66</v>
      </c>
      <c r="I137" s="3">
        <v>21.64</v>
      </c>
      <c r="J137" s="3">
        <v>34.549999999999997</v>
      </c>
      <c r="K137" s="3">
        <v>39.409999999999997</v>
      </c>
      <c r="L137" s="5">
        <v>2.6349999999999998</v>
      </c>
      <c r="M137" s="4">
        <f t="shared" si="9"/>
        <v>1.5965804066543436</v>
      </c>
      <c r="N137" s="5">
        <v>3.0539999999999998</v>
      </c>
      <c r="P137">
        <f t="shared" si="8"/>
        <v>1.6592548626899191</v>
      </c>
      <c r="Q137">
        <f t="shared" si="10"/>
        <v>1.639378324664267</v>
      </c>
      <c r="R137">
        <f t="shared" si="11"/>
        <v>1.6766622253655534</v>
      </c>
    </row>
    <row r="138" spans="1:18" x14ac:dyDescent="0.25">
      <c r="A138">
        <v>1027</v>
      </c>
      <c r="B138" s="3">
        <v>300.18</v>
      </c>
      <c r="C138">
        <v>67</v>
      </c>
      <c r="D138">
        <v>2</v>
      </c>
      <c r="E138">
        <v>54</v>
      </c>
      <c r="F138" t="s">
        <v>17</v>
      </c>
      <c r="G138" s="3">
        <v>43.75</v>
      </c>
      <c r="H138" s="3">
        <v>24.63</v>
      </c>
      <c r="I138" s="3">
        <v>20.74</v>
      </c>
      <c r="J138" s="3">
        <v>34.93</v>
      </c>
      <c r="K138" s="3">
        <v>36.130000000000003</v>
      </c>
      <c r="L138" s="5">
        <v>2.637</v>
      </c>
      <c r="M138" s="4">
        <f t="shared" si="9"/>
        <v>1.6841851494696241</v>
      </c>
      <c r="N138" s="5">
        <v>0.75900000000000001</v>
      </c>
      <c r="P138">
        <f t="shared" si="8"/>
        <v>1.613543277150387</v>
      </c>
      <c r="Q138">
        <f t="shared" si="10"/>
        <v>1.6450934733194689</v>
      </c>
      <c r="R138">
        <f t="shared" si="11"/>
        <v>1.6703829025846588</v>
      </c>
    </row>
    <row r="139" spans="1:18" x14ac:dyDescent="0.25">
      <c r="A139">
        <v>1026</v>
      </c>
      <c r="B139" s="3">
        <v>302.14999999999998</v>
      </c>
      <c r="C139">
        <v>67</v>
      </c>
      <c r="D139">
        <v>4</v>
      </c>
      <c r="E139">
        <v>48</v>
      </c>
      <c r="F139" t="s">
        <v>17</v>
      </c>
      <c r="G139" s="3">
        <v>44.05</v>
      </c>
      <c r="H139" s="3">
        <v>24.54</v>
      </c>
      <c r="I139" s="3">
        <v>20.63</v>
      </c>
      <c r="J139" s="3">
        <v>32.18</v>
      </c>
      <c r="K139" s="3">
        <v>41.84</v>
      </c>
      <c r="L139" s="5">
        <v>2.6819999999999999</v>
      </c>
      <c r="M139" s="4">
        <f t="shared" si="9"/>
        <v>1.5598642753271934</v>
      </c>
      <c r="N139" s="5">
        <v>2.5179999999999998</v>
      </c>
      <c r="P139">
        <f t="shared" si="8"/>
        <v>1.643962642665737</v>
      </c>
      <c r="Q139">
        <f t="shared" si="10"/>
        <v>1.6672837052444873</v>
      </c>
      <c r="R139">
        <f t="shared" si="11"/>
        <v>1.6896949272208848</v>
      </c>
    </row>
    <row r="140" spans="1:18" x14ac:dyDescent="0.25">
      <c r="A140">
        <v>1025</v>
      </c>
      <c r="B140" s="3">
        <v>304.11</v>
      </c>
      <c r="C140">
        <v>68</v>
      </c>
      <c r="D140">
        <v>2</v>
      </c>
      <c r="E140">
        <v>46</v>
      </c>
      <c r="F140" t="s">
        <v>17</v>
      </c>
      <c r="G140" s="3">
        <v>43.52</v>
      </c>
      <c r="H140" s="3">
        <v>24.63</v>
      </c>
      <c r="I140" s="3">
        <v>20.309999999999999</v>
      </c>
      <c r="J140" s="3">
        <v>34.28</v>
      </c>
      <c r="K140" s="3">
        <v>37.04</v>
      </c>
      <c r="L140" s="5">
        <v>2.681</v>
      </c>
      <c r="M140" s="4">
        <f t="shared" si="9"/>
        <v>1.687838503200394</v>
      </c>
      <c r="N140" s="5">
        <v>3.3849999999999998</v>
      </c>
      <c r="P140">
        <f t="shared" si="8"/>
        <v>1.6852176566994899</v>
      </c>
      <c r="Q140">
        <f t="shared" si="10"/>
        <v>1.706857010389212</v>
      </c>
      <c r="R140">
        <f t="shared" si="11"/>
        <v>1.7029975865227467</v>
      </c>
    </row>
    <row r="141" spans="1:18" x14ac:dyDescent="0.25">
      <c r="A141">
        <v>1024</v>
      </c>
      <c r="B141" s="3">
        <v>306.14</v>
      </c>
      <c r="C141">
        <v>68</v>
      </c>
      <c r="D141">
        <v>4</v>
      </c>
      <c r="E141">
        <v>55</v>
      </c>
      <c r="F141" t="s">
        <v>17</v>
      </c>
      <c r="G141" s="3">
        <v>43.85</v>
      </c>
      <c r="H141" s="3">
        <v>24.68</v>
      </c>
      <c r="I141" s="3">
        <v>20.88</v>
      </c>
      <c r="J141" s="3">
        <v>37.75</v>
      </c>
      <c r="K141" s="3">
        <v>31.62</v>
      </c>
      <c r="L141" s="5">
        <v>2.6440000000000001</v>
      </c>
      <c r="M141" s="4">
        <f t="shared" si="9"/>
        <v>1.8079501915708813</v>
      </c>
      <c r="N141" s="5">
        <v>0.90900000000000003</v>
      </c>
      <c r="P141">
        <f t="shared" si="8"/>
        <v>1.7634118757164139</v>
      </c>
      <c r="Q141">
        <f t="shared" si="10"/>
        <v>1.7280435099070519</v>
      </c>
      <c r="R141">
        <f t="shared" si="11"/>
        <v>1.7284603133699601</v>
      </c>
    </row>
    <row r="142" spans="1:18" x14ac:dyDescent="0.25">
      <c r="A142">
        <v>1023</v>
      </c>
      <c r="B142" s="3">
        <v>308.14999999999998</v>
      </c>
      <c r="C142">
        <v>69</v>
      </c>
      <c r="D142">
        <v>2</v>
      </c>
      <c r="E142">
        <v>61</v>
      </c>
      <c r="F142" t="s">
        <v>17</v>
      </c>
      <c r="G142" s="3">
        <v>47.16</v>
      </c>
      <c r="H142" s="3">
        <v>24.53</v>
      </c>
      <c r="I142" s="3">
        <v>22.33</v>
      </c>
      <c r="J142" s="3">
        <v>40.07</v>
      </c>
      <c r="K142" s="3">
        <v>32.770000000000003</v>
      </c>
      <c r="L142" s="5">
        <v>2.669</v>
      </c>
      <c r="M142" s="4">
        <f t="shared" si="9"/>
        <v>1.794446932377967</v>
      </c>
      <c r="N142" s="5">
        <v>2.2370000000000001</v>
      </c>
      <c r="P142">
        <f t="shared" si="8"/>
        <v>1.797504923669224</v>
      </c>
      <c r="Q142">
        <f t="shared" si="10"/>
        <v>1.7710345537585805</v>
      </c>
      <c r="R142">
        <f t="shared" si="11"/>
        <v>1.7410344814195629</v>
      </c>
    </row>
    <row r="143" spans="1:18" x14ac:dyDescent="0.25">
      <c r="A143">
        <v>1022</v>
      </c>
      <c r="B143" s="3">
        <v>309.92</v>
      </c>
      <c r="C143">
        <v>69</v>
      </c>
      <c r="D143">
        <v>4</v>
      </c>
      <c r="E143">
        <v>69</v>
      </c>
      <c r="F143" t="s">
        <v>17</v>
      </c>
      <c r="G143" s="3">
        <v>44.76</v>
      </c>
      <c r="H143" s="3">
        <v>24.72</v>
      </c>
      <c r="I143" s="3">
        <v>21.25</v>
      </c>
      <c r="J143" s="3">
        <v>38.04</v>
      </c>
      <c r="K143" s="3">
        <v>32.35</v>
      </c>
      <c r="L143" s="5">
        <v>2.6459999999999999</v>
      </c>
      <c r="M143" s="4">
        <f t="shared" si="9"/>
        <v>1.7901176470588236</v>
      </c>
      <c r="N143" s="5">
        <v>0.65600000000000003</v>
      </c>
      <c r="P143">
        <f t="shared" si="8"/>
        <v>1.7864613580072095</v>
      </c>
      <c r="Q143">
        <f t="shared" si="10"/>
        <v>1.7879077182818706</v>
      </c>
      <c r="R143">
        <f t="shared" si="11"/>
        <v>1.7585040976931141</v>
      </c>
    </row>
    <row r="144" spans="1:18" x14ac:dyDescent="0.25">
      <c r="A144">
        <v>1021</v>
      </c>
      <c r="B144" s="3">
        <v>311.93</v>
      </c>
      <c r="C144">
        <v>70</v>
      </c>
      <c r="D144">
        <v>2</v>
      </c>
      <c r="E144">
        <v>74</v>
      </c>
      <c r="F144" t="s">
        <v>17</v>
      </c>
      <c r="G144" s="3">
        <v>46.9</v>
      </c>
      <c r="H144" s="3">
        <v>24.63</v>
      </c>
      <c r="I144" s="3">
        <v>22.16</v>
      </c>
      <c r="J144" s="3">
        <v>39.33</v>
      </c>
      <c r="K144" s="3">
        <v>33.25</v>
      </c>
      <c r="L144" s="5">
        <v>2.6589999999999998</v>
      </c>
      <c r="M144" s="4">
        <f t="shared" si="9"/>
        <v>1.7748194945848375</v>
      </c>
      <c r="N144" s="5">
        <v>1.889</v>
      </c>
      <c r="P144">
        <f t="shared" si="8"/>
        <v>1.7790471558201679</v>
      </c>
      <c r="Q144">
        <f t="shared" si="10"/>
        <v>1.7627479978161051</v>
      </c>
      <c r="R144">
        <f t="shared" si="11"/>
        <v>1.7788570222341635</v>
      </c>
    </row>
    <row r="145" spans="1:18" x14ac:dyDescent="0.25">
      <c r="A145">
        <v>1020</v>
      </c>
      <c r="B145" s="3">
        <v>313.92</v>
      </c>
      <c r="C145">
        <v>70</v>
      </c>
      <c r="D145">
        <v>4</v>
      </c>
      <c r="E145">
        <v>86</v>
      </c>
      <c r="F145" t="s">
        <v>17</v>
      </c>
      <c r="G145" s="3">
        <v>45.6</v>
      </c>
      <c r="H145" s="3">
        <v>24.63</v>
      </c>
      <c r="I145" s="3">
        <v>21.73</v>
      </c>
      <c r="J145" s="3">
        <v>38.51</v>
      </c>
      <c r="K145" s="3">
        <v>33.200000000000003</v>
      </c>
      <c r="L145" s="5">
        <v>2.653</v>
      </c>
      <c r="M145" s="4">
        <f t="shared" si="9"/>
        <v>1.772204325816843</v>
      </c>
      <c r="N145" s="5">
        <v>1.4039999999999999</v>
      </c>
      <c r="P145">
        <f t="shared" si="8"/>
        <v>1.7430584698812446</v>
      </c>
      <c r="Q145">
        <f t="shared" si="10"/>
        <v>1.7699204063380591</v>
      </c>
      <c r="R145">
        <f t="shared" si="11"/>
        <v>1.7963817529001898</v>
      </c>
    </row>
    <row r="146" spans="1:18" x14ac:dyDescent="0.25">
      <c r="A146">
        <v>1019</v>
      </c>
      <c r="B146" s="3">
        <v>315.87</v>
      </c>
      <c r="C146">
        <v>71</v>
      </c>
      <c r="D146">
        <v>2</v>
      </c>
      <c r="E146">
        <v>87</v>
      </c>
      <c r="F146" t="s">
        <v>17</v>
      </c>
      <c r="G146" s="3">
        <v>42.5</v>
      </c>
      <c r="H146" s="3">
        <v>24.75</v>
      </c>
      <c r="I146" s="3">
        <v>20.45</v>
      </c>
      <c r="J146" s="3">
        <v>34.4</v>
      </c>
      <c r="K146" s="3">
        <v>36.15</v>
      </c>
      <c r="L146" s="5">
        <v>2.6349999999999998</v>
      </c>
      <c r="M146" s="4">
        <f t="shared" si="9"/>
        <v>1.6821515892420538</v>
      </c>
      <c r="N146" s="5">
        <v>2.3090000000000002</v>
      </c>
      <c r="P146">
        <f t="shared" si="8"/>
        <v>1.7615549633488785</v>
      </c>
      <c r="Q146">
        <f t="shared" si="10"/>
        <v>1.798021538172907</v>
      </c>
      <c r="R146">
        <f t="shared" si="11"/>
        <v>1.8011718076590486</v>
      </c>
    </row>
    <row r="147" spans="1:18" x14ac:dyDescent="0.25">
      <c r="A147">
        <v>1018</v>
      </c>
      <c r="B147" s="3">
        <v>317.89999999999998</v>
      </c>
      <c r="C147">
        <v>72</v>
      </c>
      <c r="D147">
        <v>1</v>
      </c>
      <c r="E147">
        <v>7</v>
      </c>
      <c r="F147" t="s">
        <v>17</v>
      </c>
      <c r="G147" s="3">
        <v>42.68</v>
      </c>
      <c r="H147" s="3">
        <v>24.78</v>
      </c>
      <c r="I147" s="3">
        <v>20.39</v>
      </c>
      <c r="J147" s="3">
        <v>37.32</v>
      </c>
      <c r="K147" s="3">
        <v>30.73</v>
      </c>
      <c r="L147" s="5">
        <v>2.6419999999999999</v>
      </c>
      <c r="M147" s="4">
        <f t="shared" si="9"/>
        <v>1.830308974987739</v>
      </c>
      <c r="N147" s="5">
        <v>0.61099999999999999</v>
      </c>
      <c r="P147">
        <f t="shared" si="8"/>
        <v>1.8143612901542852</v>
      </c>
      <c r="Q147">
        <f t="shared" si="10"/>
        <v>1.8086531023939358</v>
      </c>
      <c r="R147">
        <f t="shared" si="11"/>
        <v>1.8211134225257533</v>
      </c>
    </row>
    <row r="148" spans="1:18" x14ac:dyDescent="0.25">
      <c r="A148">
        <v>1017</v>
      </c>
      <c r="B148" s="3">
        <v>319.87</v>
      </c>
      <c r="C148">
        <v>72</v>
      </c>
      <c r="D148">
        <v>3</v>
      </c>
      <c r="E148">
        <v>9</v>
      </c>
      <c r="F148" t="s">
        <v>17</v>
      </c>
      <c r="G148" s="3">
        <v>38.97</v>
      </c>
      <c r="H148" s="3">
        <v>24.77</v>
      </c>
      <c r="I148" s="3">
        <v>18.45</v>
      </c>
      <c r="J148" s="3">
        <v>35.619999999999997</v>
      </c>
      <c r="K148" s="3">
        <v>27.32</v>
      </c>
      <c r="L148" s="5">
        <v>2.6560000000000001</v>
      </c>
      <c r="M148" s="4">
        <f t="shared" si="9"/>
        <v>1.9306233062330622</v>
      </c>
      <c r="N148" s="5">
        <v>0.22900000000000001</v>
      </c>
      <c r="P148">
        <f t="shared" si="8"/>
        <v>1.8629698656369273</v>
      </c>
      <c r="Q148">
        <f t="shared" si="10"/>
        <v>1.8401540274557184</v>
      </c>
      <c r="R148">
        <f t="shared" si="11"/>
        <v>1.8539639618264532</v>
      </c>
    </row>
    <row r="149" spans="1:18" x14ac:dyDescent="0.25">
      <c r="A149">
        <v>1016</v>
      </c>
      <c r="B149" s="3">
        <v>321.87</v>
      </c>
      <c r="C149">
        <v>73</v>
      </c>
      <c r="D149">
        <v>1</v>
      </c>
      <c r="E149">
        <v>7</v>
      </c>
      <c r="F149" t="s">
        <v>17</v>
      </c>
      <c r="G149" s="3">
        <v>44.3</v>
      </c>
      <c r="H149" s="3">
        <v>24.78</v>
      </c>
      <c r="I149" s="3">
        <v>21.16</v>
      </c>
      <c r="J149" s="3">
        <v>38.68</v>
      </c>
      <c r="K149" s="3">
        <v>31.03</v>
      </c>
      <c r="L149" s="5">
        <v>2.65</v>
      </c>
      <c r="M149" s="4">
        <f t="shared" si="9"/>
        <v>1.827977315689981</v>
      </c>
      <c r="N149" s="5">
        <v>0.85499999999999998</v>
      </c>
      <c r="P149">
        <f t="shared" si="8"/>
        <v>1.896103191016266</v>
      </c>
      <c r="Q149">
        <f t="shared" si="10"/>
        <v>1.9046783635452549</v>
      </c>
      <c r="R149">
        <f t="shared" si="11"/>
        <v>1.8784975429868176</v>
      </c>
    </row>
    <row r="150" spans="1:18" x14ac:dyDescent="0.25">
      <c r="A150">
        <v>1015</v>
      </c>
      <c r="B150" s="3">
        <v>323.89999999999998</v>
      </c>
      <c r="C150">
        <v>73</v>
      </c>
      <c r="D150">
        <v>3</v>
      </c>
      <c r="E150">
        <v>5</v>
      </c>
      <c r="F150" t="s">
        <v>17</v>
      </c>
      <c r="G150" s="3">
        <v>38</v>
      </c>
      <c r="H150" s="3">
        <v>24.77</v>
      </c>
      <c r="I150" s="3">
        <v>18.21</v>
      </c>
      <c r="J150" s="3">
        <v>35.14</v>
      </c>
      <c r="K150" s="3">
        <v>27.84</v>
      </c>
      <c r="L150" s="5">
        <v>2.6739999999999999</v>
      </c>
      <c r="M150" s="4">
        <f t="shared" si="9"/>
        <v>1.929708951125755</v>
      </c>
      <c r="N150" s="5">
        <v>0.47699999999999998</v>
      </c>
      <c r="P150">
        <f t="shared" si="8"/>
        <v>1.9208198455018246</v>
      </c>
      <c r="Q150">
        <f t="shared" si="10"/>
        <v>1.9274044473355858</v>
      </c>
      <c r="R150">
        <f t="shared" si="11"/>
        <v>1.9056964321042753</v>
      </c>
    </row>
    <row r="151" spans="1:18" x14ac:dyDescent="0.25">
      <c r="A151">
        <v>1014</v>
      </c>
      <c r="B151" s="3">
        <v>325.95</v>
      </c>
      <c r="C151">
        <v>74</v>
      </c>
      <c r="D151">
        <v>1</v>
      </c>
      <c r="E151">
        <v>10</v>
      </c>
      <c r="F151" t="s">
        <v>17</v>
      </c>
      <c r="G151" s="3">
        <v>43.58</v>
      </c>
      <c r="H151" s="3">
        <v>24.79</v>
      </c>
      <c r="I151" s="3">
        <v>20.95</v>
      </c>
      <c r="J151" s="3">
        <v>42</v>
      </c>
      <c r="K151" s="3">
        <v>24.99</v>
      </c>
      <c r="L151" s="5">
        <v>2.673</v>
      </c>
      <c r="M151" s="4">
        <f t="shared" si="9"/>
        <v>2.0047732696897373</v>
      </c>
      <c r="N151" s="5">
        <v>0.128</v>
      </c>
      <c r="P151">
        <f t="shared" si="8"/>
        <v>1.9594738715849622</v>
      </c>
      <c r="Q151">
        <f t="shared" si="10"/>
        <v>1.9157885487018256</v>
      </c>
      <c r="R151">
        <f t="shared" si="11"/>
        <v>1.9396329030284678</v>
      </c>
    </row>
    <row r="152" spans="1:18" x14ac:dyDescent="0.25">
      <c r="A152">
        <v>1013</v>
      </c>
      <c r="B152" s="3">
        <v>327.74</v>
      </c>
      <c r="C152">
        <v>74</v>
      </c>
      <c r="D152">
        <v>3</v>
      </c>
      <c r="E152">
        <v>78</v>
      </c>
      <c r="F152" t="s">
        <v>17</v>
      </c>
      <c r="G152" s="3">
        <v>41.02</v>
      </c>
      <c r="H152" s="3">
        <v>24.78</v>
      </c>
      <c r="I152" s="3">
        <v>19.8</v>
      </c>
      <c r="J152" s="3">
        <v>38.49</v>
      </c>
      <c r="K152" s="3">
        <v>27.31</v>
      </c>
      <c r="L152" s="5">
        <v>2.6739999999999999</v>
      </c>
      <c r="M152" s="4">
        <f t="shared" si="9"/>
        <v>1.9439393939393941</v>
      </c>
      <c r="N152" s="5">
        <v>0.312</v>
      </c>
      <c r="P152">
        <f t="shared" si="8"/>
        <v>1.9404188255644634</v>
      </c>
      <c r="Q152">
        <f t="shared" si="10"/>
        <v>1.9637659398552465</v>
      </c>
      <c r="R152">
        <f t="shared" si="11"/>
        <v>1.9244859810294916</v>
      </c>
    </row>
    <row r="153" spans="1:18" x14ac:dyDescent="0.25">
      <c r="A153">
        <v>1012</v>
      </c>
      <c r="B153" s="3">
        <v>329.69</v>
      </c>
      <c r="C153">
        <v>75</v>
      </c>
      <c r="D153">
        <v>1</v>
      </c>
      <c r="E153">
        <v>78</v>
      </c>
      <c r="F153" t="s">
        <v>17</v>
      </c>
      <c r="G153" s="3">
        <v>39.020000000000003</v>
      </c>
      <c r="H153" s="3">
        <v>24.81</v>
      </c>
      <c r="I153" s="3">
        <v>18.829999999999998</v>
      </c>
      <c r="J153" s="3">
        <v>35.26</v>
      </c>
      <c r="K153" s="3">
        <v>29.34</v>
      </c>
      <c r="L153" s="5">
        <v>2.65</v>
      </c>
      <c r="M153" s="4">
        <f t="shared" si="9"/>
        <v>1.8725438130642593</v>
      </c>
      <c r="N153" s="5">
        <v>0.53900000000000003</v>
      </c>
      <c r="P153">
        <f t="shared" si="8"/>
        <v>1.9614491594869132</v>
      </c>
      <c r="Q153">
        <f t="shared" si="10"/>
        <v>1.9427431200781413</v>
      </c>
      <c r="R153">
        <f t="shared" si="11"/>
        <v>1.9468827423693631</v>
      </c>
    </row>
    <row r="154" spans="1:18" x14ac:dyDescent="0.25">
      <c r="A154">
        <v>1011</v>
      </c>
      <c r="B154" s="3">
        <v>331.84</v>
      </c>
      <c r="C154">
        <v>75</v>
      </c>
      <c r="D154">
        <v>4</v>
      </c>
      <c r="E154">
        <v>5</v>
      </c>
      <c r="F154" t="s">
        <v>17</v>
      </c>
      <c r="G154" s="3">
        <v>41.5</v>
      </c>
      <c r="H154" s="3">
        <v>24.81</v>
      </c>
      <c r="I154" s="3">
        <v>20.04</v>
      </c>
      <c r="J154" s="3">
        <v>41.44</v>
      </c>
      <c r="K154" s="3">
        <v>22.94</v>
      </c>
      <c r="L154" s="5">
        <v>2.6840000000000002</v>
      </c>
      <c r="M154" s="4">
        <f t="shared" si="9"/>
        <v>2.0678642714570858</v>
      </c>
      <c r="N154" s="5">
        <v>9.4E-2</v>
      </c>
      <c r="P154">
        <f t="shared" si="8"/>
        <v>1.9216676455871913</v>
      </c>
      <c r="Q154">
        <f t="shared" si="10"/>
        <v>1.9387393951540097</v>
      </c>
      <c r="R154">
        <f t="shared" si="11"/>
        <v>1.9372343333480466</v>
      </c>
    </row>
    <row r="155" spans="1:18" x14ac:dyDescent="0.25">
      <c r="A155">
        <v>1010</v>
      </c>
      <c r="B155" s="3">
        <v>333.8</v>
      </c>
      <c r="C155">
        <v>76</v>
      </c>
      <c r="D155">
        <v>2</v>
      </c>
      <c r="E155">
        <v>10</v>
      </c>
      <c r="F155" t="s">
        <v>17</v>
      </c>
      <c r="G155" s="3">
        <v>43.12</v>
      </c>
      <c r="H155" s="3">
        <v>24.79</v>
      </c>
      <c r="I155" s="3">
        <v>20.98</v>
      </c>
      <c r="J155" s="3">
        <v>38.28</v>
      </c>
      <c r="K155" s="3">
        <v>31.23</v>
      </c>
      <c r="L155" s="5">
        <v>2.653</v>
      </c>
      <c r="M155" s="4">
        <f t="shared" si="9"/>
        <v>1.8245948522402289</v>
      </c>
      <c r="N155" s="5">
        <v>0.52300000000000002</v>
      </c>
      <c r="P155">
        <f t="shared" si="8"/>
        <v>1.9590712562554653</v>
      </c>
      <c r="Q155">
        <f t="shared" si="10"/>
        <v>1.9223855339614389</v>
      </c>
      <c r="R155">
        <f t="shared" si="11"/>
        <v>1.9224088361351457</v>
      </c>
    </row>
    <row r="156" spans="1:18" x14ac:dyDescent="0.25">
      <c r="A156">
        <v>1009</v>
      </c>
      <c r="B156" s="3">
        <v>335.7</v>
      </c>
      <c r="C156">
        <v>76</v>
      </c>
      <c r="D156">
        <v>4</v>
      </c>
      <c r="E156">
        <v>8</v>
      </c>
      <c r="F156" t="s">
        <v>17</v>
      </c>
      <c r="G156" s="3">
        <v>43.47</v>
      </c>
      <c r="H156" s="3">
        <v>24.82</v>
      </c>
      <c r="I156" s="3">
        <v>20.99</v>
      </c>
      <c r="J156" s="3">
        <v>41.66</v>
      </c>
      <c r="K156" s="3">
        <v>26.28</v>
      </c>
      <c r="L156" s="5">
        <v>2.6920000000000002</v>
      </c>
      <c r="M156" s="4">
        <f t="shared" si="9"/>
        <v>1.9847546450690805</v>
      </c>
      <c r="N156" s="5">
        <v>2.262</v>
      </c>
      <c r="P156">
        <f t="shared" si="8"/>
        <v>1.8905065284286164</v>
      </c>
      <c r="Q156">
        <f t="shared" si="10"/>
        <v>1.9280757291884734</v>
      </c>
      <c r="R156">
        <f t="shared" si="11"/>
        <v>1.887080329651883</v>
      </c>
    </row>
    <row r="157" spans="1:18" x14ac:dyDescent="0.25">
      <c r="A157">
        <v>1008</v>
      </c>
      <c r="B157" s="3">
        <v>337.48</v>
      </c>
      <c r="C157">
        <v>77</v>
      </c>
      <c r="D157">
        <v>2</v>
      </c>
      <c r="E157">
        <v>21</v>
      </c>
      <c r="F157" t="s">
        <v>17</v>
      </c>
      <c r="G157" s="3">
        <v>42.42</v>
      </c>
      <c r="H157" s="3">
        <v>24.75</v>
      </c>
      <c r="I157" s="3">
        <v>20.46</v>
      </c>
      <c r="J157" s="3">
        <v>38.1</v>
      </c>
      <c r="K157" s="3">
        <v>29.96</v>
      </c>
      <c r="L157" s="5">
        <v>2.6589999999999998</v>
      </c>
      <c r="M157" s="4">
        <f t="shared" si="9"/>
        <v>1.8621700879765395</v>
      </c>
      <c r="N157" s="5">
        <v>0.41299999999999998</v>
      </c>
      <c r="P157">
        <f t="shared" si="8"/>
        <v>1.9159731740816841</v>
      </c>
      <c r="Q157">
        <f t="shared" si="10"/>
        <v>1.8538308446083671</v>
      </c>
      <c r="R157">
        <f t="shared" si="11"/>
        <v>1.8675627123843026</v>
      </c>
    </row>
    <row r="158" spans="1:18" x14ac:dyDescent="0.25">
      <c r="A158">
        <v>1007</v>
      </c>
      <c r="B158" s="3">
        <v>339.27</v>
      </c>
      <c r="C158">
        <v>77</v>
      </c>
      <c r="D158">
        <v>4</v>
      </c>
      <c r="E158">
        <v>23</v>
      </c>
      <c r="F158" t="s">
        <v>17</v>
      </c>
      <c r="G158" s="3">
        <v>43.83</v>
      </c>
      <c r="H158" s="3">
        <v>24.78</v>
      </c>
      <c r="I158" s="3">
        <v>21.11</v>
      </c>
      <c r="J158" s="3">
        <v>40.130000000000003</v>
      </c>
      <c r="K158" s="3">
        <v>29.24</v>
      </c>
      <c r="L158" s="5">
        <v>2.6869999999999998</v>
      </c>
      <c r="M158" s="4">
        <f t="shared" si="9"/>
        <v>1.9009947891994317</v>
      </c>
      <c r="N158" s="5">
        <v>1.492</v>
      </c>
      <c r="P158">
        <f t="shared" si="8"/>
        <v>1.8199349085775085</v>
      </c>
      <c r="Q158">
        <f t="shared" si="10"/>
        <v>1.8360959725985608</v>
      </c>
      <c r="R158">
        <f t="shared" si="11"/>
        <v>1.8250635836576292</v>
      </c>
    </row>
    <row r="159" spans="1:18" x14ac:dyDescent="0.25">
      <c r="A159">
        <v>1006</v>
      </c>
      <c r="B159" s="3">
        <v>341.25</v>
      </c>
      <c r="C159">
        <v>78</v>
      </c>
      <c r="D159">
        <v>2</v>
      </c>
      <c r="E159">
        <v>19</v>
      </c>
      <c r="F159" t="s">
        <v>17</v>
      </c>
      <c r="G159" s="3">
        <v>43.78</v>
      </c>
      <c r="H159" s="3">
        <v>24.81</v>
      </c>
      <c r="I159" s="3">
        <v>21.13</v>
      </c>
      <c r="J159" s="3">
        <v>35.85</v>
      </c>
      <c r="K159" s="3">
        <v>35.1</v>
      </c>
      <c r="L159" s="5">
        <v>2.6139999999999999</v>
      </c>
      <c r="M159" s="4">
        <f t="shared" si="9"/>
        <v>1.6966398485565548</v>
      </c>
      <c r="N159" s="5">
        <v>2.105</v>
      </c>
      <c r="P159">
        <f t="shared" si="8"/>
        <v>1.7778517099823947</v>
      </c>
      <c r="Q159">
        <f t="shared" si="10"/>
        <v>1.7932191176588188</v>
      </c>
      <c r="R159">
        <f t="shared" si="11"/>
        <v>1.8215641357208991</v>
      </c>
    </row>
    <row r="160" spans="1:18" x14ac:dyDescent="0.25">
      <c r="A160">
        <v>1005</v>
      </c>
      <c r="B160" s="3">
        <v>343.14</v>
      </c>
      <c r="C160">
        <v>78</v>
      </c>
      <c r="D160">
        <v>4</v>
      </c>
      <c r="E160">
        <v>20</v>
      </c>
      <c r="F160" t="s">
        <v>17</v>
      </c>
      <c r="G160" s="3">
        <v>43.9</v>
      </c>
      <c r="H160" s="3">
        <v>24.8</v>
      </c>
      <c r="I160" s="3">
        <v>21.13</v>
      </c>
      <c r="J160" s="3">
        <v>36.68</v>
      </c>
      <c r="K160" s="3">
        <v>34.700000000000003</v>
      </c>
      <c r="L160" s="5">
        <v>2.6589999999999998</v>
      </c>
      <c r="M160" s="4">
        <f t="shared" si="9"/>
        <v>1.7359204921911975</v>
      </c>
      <c r="N160" s="5">
        <v>2.923</v>
      </c>
      <c r="P160">
        <f t="shared" si="8"/>
        <v>1.7343102370393744</v>
      </c>
      <c r="Q160">
        <f t="shared" si="10"/>
        <v>1.7808048434001349</v>
      </c>
      <c r="R160">
        <f t="shared" si="11"/>
        <v>1.775097011784968</v>
      </c>
    </row>
    <row r="161" spans="1:18" x14ac:dyDescent="0.25">
      <c r="A161">
        <v>1004</v>
      </c>
      <c r="B161" s="3">
        <v>345</v>
      </c>
      <c r="C161">
        <v>79</v>
      </c>
      <c r="D161">
        <v>2</v>
      </c>
      <c r="E161">
        <v>19</v>
      </c>
      <c r="F161" t="s">
        <v>17</v>
      </c>
      <c r="G161" s="3">
        <v>42.15</v>
      </c>
      <c r="H161" s="3">
        <v>24.78</v>
      </c>
      <c r="I161" s="3">
        <v>20.25</v>
      </c>
      <c r="J161" s="3">
        <v>35.85</v>
      </c>
      <c r="K161" s="3">
        <v>33.479999999999997</v>
      </c>
      <c r="L161" s="5">
        <v>2.661</v>
      </c>
      <c r="M161" s="4">
        <f t="shared" si="9"/>
        <v>1.7703703703703704</v>
      </c>
      <c r="N161" s="5">
        <v>1.198</v>
      </c>
      <c r="P161">
        <f t="shared" si="8"/>
        <v>1.7687965264148957</v>
      </c>
      <c r="Q161">
        <f t="shared" si="10"/>
        <v>1.7325028410637615</v>
      </c>
      <c r="R161">
        <f t="shared" si="11"/>
        <v>1.7593991066861416</v>
      </c>
    </row>
    <row r="162" spans="1:18" x14ac:dyDescent="0.25">
      <c r="A162">
        <v>1003</v>
      </c>
      <c r="B162" s="3">
        <v>346.95</v>
      </c>
      <c r="C162">
        <v>79</v>
      </c>
      <c r="D162">
        <v>4</v>
      </c>
      <c r="E162">
        <v>15</v>
      </c>
      <c r="F162" t="s">
        <v>17</v>
      </c>
      <c r="G162" s="3">
        <v>42.26</v>
      </c>
      <c r="H162" s="3">
        <v>24.83</v>
      </c>
      <c r="I162" s="3">
        <v>20.260000000000002</v>
      </c>
      <c r="J162" s="3">
        <v>36.47</v>
      </c>
      <c r="K162" s="3">
        <v>32.450000000000003</v>
      </c>
      <c r="L162" s="5">
        <v>2.665</v>
      </c>
      <c r="M162" s="4">
        <f t="shared" si="9"/>
        <v>1.8000987166831193</v>
      </c>
      <c r="N162" s="5">
        <v>1.6339999999999999</v>
      </c>
      <c r="P162">
        <f t="shared" ref="P162:P164" si="12">SUM(M161:M163)/3</f>
        <v>1.7433179548570179</v>
      </c>
      <c r="Q162">
        <f t="shared" si="10"/>
        <v>1.7436318218094009</v>
      </c>
    </row>
    <row r="163" spans="1:18" x14ac:dyDescent="0.25">
      <c r="A163">
        <v>1002</v>
      </c>
      <c r="B163" s="3">
        <v>348.82</v>
      </c>
      <c r="C163">
        <v>80</v>
      </c>
      <c r="D163">
        <v>2</v>
      </c>
      <c r="E163">
        <v>12</v>
      </c>
      <c r="F163" t="s">
        <v>17</v>
      </c>
      <c r="G163" s="3">
        <v>44.98</v>
      </c>
      <c r="H163" s="3">
        <v>24.5</v>
      </c>
      <c r="I163" s="3">
        <v>21.35</v>
      </c>
      <c r="J163" s="3">
        <v>35.43</v>
      </c>
      <c r="K163" s="3">
        <v>37.31</v>
      </c>
      <c r="L163" s="5">
        <v>2.6469999999999998</v>
      </c>
      <c r="M163" s="4">
        <f t="shared" si="9"/>
        <v>1.6594847775175643</v>
      </c>
      <c r="N163" s="5">
        <v>2.569</v>
      </c>
      <c r="P163">
        <f t="shared" si="12"/>
        <v>1.7372894154951453</v>
      </c>
    </row>
    <row r="164" spans="1:18" x14ac:dyDescent="0.25">
      <c r="A164">
        <v>1001</v>
      </c>
      <c r="B164" s="3">
        <v>350.63</v>
      </c>
      <c r="C164">
        <v>80</v>
      </c>
      <c r="D164">
        <v>4</v>
      </c>
      <c r="E164">
        <v>21</v>
      </c>
      <c r="F164" t="s">
        <v>17</v>
      </c>
      <c r="G164" s="3">
        <v>43.72</v>
      </c>
      <c r="H164" s="3">
        <v>24.68</v>
      </c>
      <c r="I164" s="3">
        <v>20.79</v>
      </c>
      <c r="J164" s="3">
        <v>36.43</v>
      </c>
      <c r="K164" s="3">
        <v>34.35</v>
      </c>
      <c r="L164" s="5">
        <v>2.669</v>
      </c>
      <c r="M164" s="4">
        <f t="shared" si="9"/>
        <v>1.7522847522847524</v>
      </c>
      <c r="N164" s="5">
        <v>1.6439999999999999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2015-10-14T09:05:09Z</dcterms:modified>
</cp:coreProperties>
</file>