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ayode Oladogba\Downloads\excel-project-coffee-sales-main\excel-project-coffee-sales-main\"/>
    </mc:Choice>
  </mc:AlternateContent>
  <xr:revisionPtr revIDLastSave="0" documentId="13_ncr:1_{C87B5F24-DB96-402E-96A9-0CCE1D7F53C5}" xr6:coauthVersionLast="47" xr6:coauthVersionMax="47" xr10:uidLastSave="{00000000-0000-0000-0000-000000000000}"/>
  <bookViews>
    <workbookView xWindow="-120" yWindow="-120" windowWidth="20730" windowHeight="1176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99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<sst xmlns="http://schemas.openxmlformats.org/spreadsheetml/2006/main" count="11128" uniqueCount="6221">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</sst>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quot;kg&quot;"/>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cellXfs>
  <cellStyles count="1">
    <cellStyle name="Normal" xfId="0" builtinId="0"/>
  </cellStyles>
  <dxfs count="16">
    <dxf>
      <font>
        <b/>
        <i val="0"/>
        <color theme="0"/>
        <name val="Calibri"/>
        <family val="2"/>
        <scheme val="minor"/>
      </font>
    </dxf>
    <dxf>
      <font>
        <b val="0"/>
        <i val="0"/>
        <strike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3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 pivot="0" table="0" count="6" xr9:uid="{19BA7AD0-769B-4882-905F-2E961DC6FB1B}">
      <tableStyleElement type="wholeTable" dxfId="1"/>
      <tableStyleElement type="headerRow" dxfId="0"/>
    </tableStyle>
    <tableStyle name="Purple Timeline Style " pivot="0" table="0" count="8" xr9:uid="{B40E186B-74E0-484C-91CD-BAADA15177E1}">
      <tableStyleElement type="wholeTable" dxfId="4"/>
      <tableStyleElement type="headerRow" dxfId="3"/>
    </tableStyle>
  </tableStyles>
  <colors>
    <mruColors>
      <color rgb="FF3C1464"/>
      <color rgb="FF3C1478"/>
      <color rgb="FF3C1364"/>
      <color rgb="FF944DDB"/>
      <color rgb="FFB189EB"/>
      <color rgb="FFD7C3F5"/>
      <color rgb="FF9F5FDF"/>
      <color rgb="FFCBB0F2"/>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NG"/>
              <a:t>Total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94-4E79-A609-206A98670486}"/>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94-4E79-A609-206A98670486}"/>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94-4E79-A609-206A9867048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E994-4E79-A609-206A98670486}"/>
            </c:ext>
          </c:extLst>
        </c:ser>
        <c:dLbls>
          <c:showLegendKey val="0"/>
          <c:showVal val="0"/>
          <c:showCatName val="0"/>
          <c:showSerName val="0"/>
          <c:showPercent val="0"/>
          <c:showBubbleSize val="0"/>
        </c:dLbls>
        <c:smooth val="0"/>
        <c:axId val="108092383"/>
        <c:axId val="108109023"/>
      </c:lineChart>
      <c:catAx>
        <c:axId val="10809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08109023"/>
        <c:crosses val="autoZero"/>
        <c:auto val="1"/>
        <c:lblAlgn val="ctr"/>
        <c:lblOffset val="100"/>
        <c:noMultiLvlLbl val="0"/>
      </c:catAx>
      <c:valAx>
        <c:axId val="10810902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NG"/>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crossAx val="10809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C3F5"/>
    </a:solidFill>
    <a:ln w="9525" cap="flat" cmpd="sng" algn="ctr">
      <a:solidFill>
        <a:schemeClr val="tx1">
          <a:lumMod val="15000"/>
          <a:lumOff val="85000"/>
        </a:schemeClr>
      </a:solidFill>
      <a:round/>
    </a:ln>
    <a:effectLst/>
  </c:spPr>
  <c:txPr>
    <a:bodyPr/>
    <a:lstStyle/>
    <a:p>
      <a:pPr>
        <a:defRPr>
          <a:solidFill>
            <a:srgbClr val="7030A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NG">
                <a:solidFill>
                  <a:srgbClr val="3C1464"/>
                </a:solidFill>
              </a:rPr>
              <a:t>Top</a:t>
            </a:r>
            <a:r>
              <a:rPr lang="en-NG" baseline="0">
                <a:solidFill>
                  <a:srgbClr val="3C1464"/>
                </a:solidFill>
              </a:rPr>
              <a:t> 5 Customers</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w="19050">
            <a:solidFill>
              <a:schemeClr val="bg1"/>
            </a:solidFill>
          </a:ln>
          <a:effectLst/>
        </c:spPr>
      </c:pivotFmt>
      <c:pivotFmt>
        <c:idx val="2"/>
        <c:spPr>
          <a:solidFill>
            <a:srgbClr val="944DDB"/>
          </a:solidFill>
          <a:ln w="19050">
            <a:solidFill>
              <a:schemeClr val="bg1"/>
            </a:solidFill>
          </a:ln>
          <a:effectLst/>
        </c:spPr>
      </c:pivotFmt>
      <c:pivotFmt>
        <c:idx val="3"/>
        <c:spPr>
          <a:solidFill>
            <a:srgbClr val="B189EB"/>
          </a:solidFill>
          <a:ln w="19050">
            <a:solidFill>
              <a:schemeClr val="bg1"/>
            </a:solidFill>
          </a:ln>
          <a:effectLst/>
        </c:spPr>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189EB"/>
          </a:solidFill>
          <a:ln w="19050">
            <a:solidFill>
              <a:schemeClr val="bg1"/>
            </a:solidFill>
          </a:ln>
          <a:effectLst/>
        </c:spPr>
      </c:pivotFmt>
      <c:pivotFmt>
        <c:idx val="6"/>
        <c:spPr>
          <a:solidFill>
            <a:srgbClr val="944DDB"/>
          </a:solidFill>
          <a:ln w="19050">
            <a:solidFill>
              <a:schemeClr val="bg1"/>
            </a:solidFill>
          </a:ln>
          <a:effectLst/>
        </c:spPr>
      </c:pivotFmt>
      <c:pivotFmt>
        <c:idx val="7"/>
        <c:spPr>
          <a:solidFill>
            <a:srgbClr val="3C1464"/>
          </a:solidFill>
          <a:ln w="19050">
            <a:solidFill>
              <a:schemeClr val="bg1"/>
            </a:solidFill>
          </a:ln>
          <a:effectLst/>
        </c:spPr>
      </c:pivotFmt>
      <c:pivotFmt>
        <c:idx val="8"/>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Pt>
            <c:idx val="0"/>
            <c:invertIfNegative val="0"/>
            <c:bubble3D val="0"/>
            <c:extLst>
              <c:ext xmlns:c16="http://schemas.microsoft.com/office/drawing/2014/chart" uri="{C3380CC4-5D6E-409C-BE32-E72D297353CC}">
                <c16:uniqueId val="{00000000-E8ED-418B-8C3F-CAF407A51D0A}"/>
              </c:ext>
            </c:extLst>
          </c:dPt>
          <c:dPt>
            <c:idx val="1"/>
            <c:invertIfNegative val="0"/>
            <c:bubble3D val="0"/>
            <c:extLst>
              <c:ext xmlns:c16="http://schemas.microsoft.com/office/drawing/2014/chart" uri="{C3380CC4-5D6E-409C-BE32-E72D297353CC}">
                <c16:uniqueId val="{00000001-E8ED-418B-8C3F-CAF407A51D0A}"/>
              </c:ext>
            </c:extLst>
          </c:dPt>
          <c:dPt>
            <c:idx val="2"/>
            <c:invertIfNegative val="0"/>
            <c:bubble3D val="0"/>
            <c:extLst>
              <c:ext xmlns:c16="http://schemas.microsoft.com/office/drawing/2014/chart" uri="{C3380CC4-5D6E-409C-BE32-E72D297353CC}">
                <c16:uniqueId val="{00000002-E8ED-418B-8C3F-CAF407A51D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8ED-418B-8C3F-CAF407A51D0A}"/>
            </c:ext>
          </c:extLst>
        </c:ser>
        <c:dLbls>
          <c:dLblPos val="outEnd"/>
          <c:showLegendKey val="0"/>
          <c:showVal val="1"/>
          <c:showCatName val="0"/>
          <c:showSerName val="0"/>
          <c:showPercent val="0"/>
          <c:showBubbleSize val="0"/>
        </c:dLbls>
        <c:gapWidth val="182"/>
        <c:axId val="149319503"/>
        <c:axId val="149312847"/>
      </c:barChart>
      <c:catAx>
        <c:axId val="14931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312847"/>
        <c:crosses val="autoZero"/>
        <c:auto val="1"/>
        <c:lblAlgn val="ctr"/>
        <c:lblOffset val="100"/>
        <c:noMultiLvlLbl val="0"/>
      </c:catAx>
      <c:valAx>
        <c:axId val="149312847"/>
        <c:scaling>
          <c:orientation val="minMax"/>
        </c:scaling>
        <c:delete val="0"/>
        <c:axPos val="b"/>
        <c:majorGridlines>
          <c:spPr>
            <a:ln w="9525" cap="flat" cmpd="sng" algn="ctr">
              <a:solidFill>
                <a:schemeClr val="bg2"/>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31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C3F5"/>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NG">
                <a:solidFill>
                  <a:srgbClr val="3C1464"/>
                </a:solidFill>
              </a:rPr>
              <a:t>Sales</a:t>
            </a:r>
            <a:r>
              <a:rPr lang="en-NG" baseline="0">
                <a:solidFill>
                  <a:srgbClr val="3C1464"/>
                </a:solidFill>
              </a:rPr>
              <a:t> By Country</a:t>
            </a:r>
            <a:endParaRPr lang="en-US">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w="19050">
            <a:solidFill>
              <a:schemeClr val="bg1"/>
            </a:solidFill>
          </a:ln>
          <a:effectLst/>
        </c:spPr>
      </c:pivotFmt>
      <c:pivotFmt>
        <c:idx val="2"/>
        <c:spPr>
          <a:solidFill>
            <a:srgbClr val="944DDB"/>
          </a:solidFill>
          <a:ln w="19050">
            <a:solidFill>
              <a:schemeClr val="bg1"/>
            </a:solidFill>
          </a:ln>
          <a:effectLst/>
        </c:spPr>
      </c:pivotFmt>
      <c:pivotFmt>
        <c:idx val="3"/>
        <c:spPr>
          <a:solidFill>
            <a:srgbClr val="B189EB"/>
          </a:solidFill>
          <a:ln w="190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189EB"/>
          </a:solidFill>
          <a:ln w="19050">
            <a:solidFill>
              <a:schemeClr val="bg1"/>
            </a:solidFill>
          </a:ln>
          <a:effectLst/>
        </c:spPr>
      </c:pivotFmt>
      <c:pivotFmt>
        <c:idx val="6"/>
        <c:spPr>
          <a:solidFill>
            <a:srgbClr val="944DDB"/>
          </a:solidFill>
          <a:ln w="19050">
            <a:solidFill>
              <a:schemeClr val="bg1"/>
            </a:solidFill>
          </a:ln>
          <a:effectLst/>
        </c:spPr>
      </c:pivotFmt>
      <c:pivotFmt>
        <c:idx val="7"/>
        <c:spPr>
          <a:solidFill>
            <a:srgbClr val="3C1464"/>
          </a:solidFill>
          <a:ln w="1905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189EB"/>
          </a:solidFill>
          <a:ln w="19050">
            <a:solidFill>
              <a:schemeClr val="bg1"/>
            </a:solidFill>
          </a:ln>
          <a:effectLst/>
        </c:spPr>
      </c:pivotFmt>
      <c:pivotFmt>
        <c:idx val="10"/>
        <c:spPr>
          <a:solidFill>
            <a:srgbClr val="944DDB"/>
          </a:solidFill>
          <a:ln w="19050">
            <a:solidFill>
              <a:schemeClr val="bg1"/>
            </a:solidFill>
          </a:ln>
          <a:effectLst/>
        </c:spPr>
      </c:pivotFmt>
      <c:pivotFmt>
        <c:idx val="11"/>
        <c:spPr>
          <a:solidFill>
            <a:srgbClr val="3C1464"/>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rgbClr val="B189EB"/>
              </a:solidFill>
              <a:ln w="19050">
                <a:solidFill>
                  <a:schemeClr val="bg1"/>
                </a:solidFill>
              </a:ln>
              <a:effectLst/>
            </c:spPr>
            <c:extLst>
              <c:ext xmlns:c16="http://schemas.microsoft.com/office/drawing/2014/chart" uri="{C3380CC4-5D6E-409C-BE32-E72D297353CC}">
                <c16:uniqueId val="{00000001-BFCB-42E0-B67B-FC98B1FB16D1}"/>
              </c:ext>
            </c:extLst>
          </c:dPt>
          <c:dPt>
            <c:idx val="1"/>
            <c:invertIfNegative val="0"/>
            <c:bubble3D val="0"/>
            <c:spPr>
              <a:solidFill>
                <a:srgbClr val="944DDB"/>
              </a:solidFill>
              <a:ln w="19050">
                <a:solidFill>
                  <a:schemeClr val="bg1"/>
                </a:solidFill>
              </a:ln>
              <a:effectLst/>
            </c:spPr>
            <c:extLst>
              <c:ext xmlns:c16="http://schemas.microsoft.com/office/drawing/2014/chart" uri="{C3380CC4-5D6E-409C-BE32-E72D297353CC}">
                <c16:uniqueId val="{00000003-BFCB-42E0-B67B-FC98B1FB16D1}"/>
              </c:ext>
            </c:extLst>
          </c:dPt>
          <c:dPt>
            <c:idx val="2"/>
            <c:invertIfNegative val="0"/>
            <c:bubble3D val="0"/>
            <c:spPr>
              <a:solidFill>
                <a:srgbClr val="3C1464"/>
              </a:solidFill>
              <a:ln w="19050">
                <a:solidFill>
                  <a:schemeClr val="bg1"/>
                </a:solidFill>
              </a:ln>
              <a:effectLst/>
            </c:spPr>
            <c:extLst>
              <c:ext xmlns:c16="http://schemas.microsoft.com/office/drawing/2014/chart" uri="{C3380CC4-5D6E-409C-BE32-E72D297353CC}">
                <c16:uniqueId val="{00000005-BFCB-42E0-B67B-FC98B1FB16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FCB-42E0-B67B-FC98B1FB16D1}"/>
            </c:ext>
          </c:extLst>
        </c:ser>
        <c:dLbls>
          <c:dLblPos val="outEnd"/>
          <c:showLegendKey val="0"/>
          <c:showVal val="1"/>
          <c:showCatName val="0"/>
          <c:showSerName val="0"/>
          <c:showPercent val="0"/>
          <c:showBubbleSize val="0"/>
        </c:dLbls>
        <c:gapWidth val="182"/>
        <c:axId val="149319503"/>
        <c:axId val="149312847"/>
      </c:barChart>
      <c:catAx>
        <c:axId val="14931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312847"/>
        <c:crosses val="autoZero"/>
        <c:auto val="1"/>
        <c:lblAlgn val="ctr"/>
        <c:lblOffset val="100"/>
        <c:noMultiLvlLbl val="0"/>
      </c:catAx>
      <c:valAx>
        <c:axId val="149312847"/>
        <c:scaling>
          <c:orientation val="minMax"/>
        </c:scaling>
        <c:delete val="0"/>
        <c:axPos val="b"/>
        <c:majorGridlines>
          <c:spPr>
            <a:ln w="9525" cap="flat" cmpd="sng" algn="ctr">
              <a:solidFill>
                <a:schemeClr val="bg2"/>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931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C3F5"/>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9E16F479-9385-4557-8F92-CD6444B83275}"/>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4000">
              <a:solidFill>
                <a:schemeClr val="bg1"/>
              </a:solidFill>
            </a:rPr>
            <a:t>COFFEE SALES DASHBOARD </a:t>
          </a:r>
        </a:p>
      </xdr:txBody>
    </xdr:sp>
    <xdr:clientData/>
  </xdr:twoCellAnchor>
  <xdr:twoCellAnchor editAs="oneCell">
    <xdr:from>
      <xdr:col>19</xdr:col>
      <xdr:colOff>47624</xdr:colOff>
      <xdr:row>9</xdr:row>
      <xdr:rowOff>28575</xdr:rowOff>
    </xdr:from>
    <xdr:to>
      <xdr:col>22</xdr:col>
      <xdr:colOff>342899</xdr:colOff>
      <xdr:row>14</xdr:row>
      <xdr:rowOff>9525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11DCD98-B041-4B10-9085-BC99B0476D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4724" y="1609725"/>
              <a:ext cx="212407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47625</xdr:colOff>
      <xdr:row>5</xdr:row>
      <xdr:rowOff>47625</xdr:rowOff>
    </xdr:from>
    <xdr:to>
      <xdr:col>25</xdr:col>
      <xdr:colOff>600075</xdr:colOff>
      <xdr:row>9</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08399B6-2426-4135-A595-57948114427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34725" y="866775"/>
              <a:ext cx="4210050" cy="714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428625</xdr:colOff>
      <xdr:row>9</xdr:row>
      <xdr:rowOff>28575</xdr:rowOff>
    </xdr:from>
    <xdr:to>
      <xdr:col>26</xdr:col>
      <xdr:colOff>9525</xdr:colOff>
      <xdr:row>14</xdr:row>
      <xdr:rowOff>9525</xdr:rowOff>
    </xdr:to>
    <mc:AlternateContent xmlns:mc="http://schemas.openxmlformats.org/markup-compatibility/2006">
      <mc:Choice xmlns:a14="http://schemas.microsoft.com/office/drawing/2010/main" Requires="a14">
        <xdr:graphicFrame macro="">
          <xdr:nvGraphicFramePr>
            <xdr:cNvPr id="6" name="Loyalty Card ">
              <a:extLst>
                <a:ext uri="{FF2B5EF4-FFF2-40B4-BE49-F238E27FC236}">
                  <a16:creationId xmlns:a16="http://schemas.microsoft.com/office/drawing/2014/main" id="{194A4C08-4D5D-42F5-AA31-E013EE6B366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3344525" y="1609725"/>
              <a:ext cx="2019300"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38100</xdr:rowOff>
    </xdr:from>
    <xdr:to>
      <xdr:col>19</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05EEEB04-F7E3-40EB-A73B-B9B5FA4B4B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50"/>
              <a:ext cx="10972800" cy="16764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xdr:col>
      <xdr:colOff>0</xdr:colOff>
      <xdr:row>14</xdr:row>
      <xdr:rowOff>38099</xdr:rowOff>
    </xdr:from>
    <xdr:to>
      <xdr:col>15</xdr:col>
      <xdr:colOff>0</xdr:colOff>
      <xdr:row>37</xdr:row>
      <xdr:rowOff>180974</xdr:rowOff>
    </xdr:to>
    <xdr:graphicFrame macro="">
      <xdr:nvGraphicFramePr>
        <xdr:cNvPr id="8" name="Chart 7">
          <a:extLst>
            <a:ext uri="{FF2B5EF4-FFF2-40B4-BE49-F238E27FC236}">
              <a16:creationId xmlns:a16="http://schemas.microsoft.com/office/drawing/2014/main" id="{1DB40E9D-11CE-4888-A173-A07986420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76199</xdr:colOff>
      <xdr:row>26</xdr:row>
      <xdr:rowOff>85725</xdr:rowOff>
    </xdr:from>
    <xdr:to>
      <xdr:col>26</xdr:col>
      <xdr:colOff>9525</xdr:colOff>
      <xdr:row>37</xdr:row>
      <xdr:rowOff>180975</xdr:rowOff>
    </xdr:to>
    <xdr:graphicFrame macro="">
      <xdr:nvGraphicFramePr>
        <xdr:cNvPr id="9" name="Chart 8">
          <a:extLst>
            <a:ext uri="{FF2B5EF4-FFF2-40B4-BE49-F238E27FC236}">
              <a16:creationId xmlns:a16="http://schemas.microsoft.com/office/drawing/2014/main" id="{FBCA39CC-4390-4185-86C6-54564BCAF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76199</xdr:colOff>
      <xdr:row>14</xdr:row>
      <xdr:rowOff>38100</xdr:rowOff>
    </xdr:from>
    <xdr:to>
      <xdr:col>26</xdr:col>
      <xdr:colOff>9524</xdr:colOff>
      <xdr:row>26</xdr:row>
      <xdr:rowOff>28574</xdr:rowOff>
    </xdr:to>
    <xdr:graphicFrame macro="">
      <xdr:nvGraphicFramePr>
        <xdr:cNvPr id="10" name="Chart 9">
          <a:extLst>
            <a:ext uri="{FF2B5EF4-FFF2-40B4-BE49-F238E27FC236}">
              <a16:creationId xmlns:a16="http://schemas.microsoft.com/office/drawing/2014/main" id="{7AFFFA21-B06A-4A6D-9F27-B79EC35E6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by omole" refreshedDate="45289.027635763887" createdVersion="7" refreshedVersion="7" minRefreshableVersion="3" recordCount="1000" xr:uid="{C6DAEEFB-E9A4-434E-B27D-47E95315E82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667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9CE2A-7242-4427-A24A-4E29B37E59B1}"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1"/>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78B79-C3EC-40C8-940A-5D2E9B54DAC3}"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4" numFmtId="1"/>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BDCC8-B450-4055-97C4-31DD72F968E3}" name="TotalSales" cacheId="17"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4" numFmtId="1"/>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DEBFD5-EFA6-4DE7-B6C2-ADBD68FDB513}" sourceName="Size">
  <pivotTables>
    <pivotTable tabId="18" name="TotalSales"/>
    <pivotTable tabId="19" name="TotalSales"/>
    <pivotTable tabId="20" name="TotalSales"/>
  </pivotTables>
  <data>
    <tabular pivotCacheId="1796672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6AEBEF9-71E9-4DE0-8E9B-6D7EBA5A4E0A}" sourceName="Roast Type Name">
  <pivotTables>
    <pivotTable tabId="18" name="TotalSales"/>
    <pivotTable tabId="19" name="TotalSales"/>
    <pivotTable tabId="20" name="TotalSales"/>
  </pivotTables>
  <data>
    <tabular pivotCacheId="1796672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B19F1B-D425-4946-A4C4-CAA7F977BDB5}" sourceName="Loyalty Card ">
  <pivotTables>
    <pivotTable tabId="18" name="TotalSales"/>
    <pivotTable tabId="19" name="TotalSales"/>
    <pivotTable tabId="20" name="TotalSales"/>
  </pivotTables>
  <data>
    <tabular pivotCacheId="1796672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80B06E-DE2F-4D77-92CD-0C45E84238DE}" cache="Slicer_Size" caption="Size" columnCount="2" style="Purple Slicer Style " rowHeight="241300"/>
  <slicer name="Roast Type Name" xr10:uid="{1DF8C212-71B2-46AA-83D1-EB16BBA59889}" cache="Slicer_Roast_Type_Name" caption="Roast Type Name" columnCount="3" style="Purple Slicer Style " rowHeight="241300"/>
  <slicer name="Loyalty Card " xr10:uid="{FCE3C9F3-C9DB-4D72-BEE7-1A958A9DE07C}" cache="Slicer_Loyalty_Card" caption="Loyalty Card "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A79B82-3B8A-4590-B0D3-8EB3C799BD5F}" name="Orders" displayName="Orders" ref="A1:P1001" totalsRowShown="0" headerRowDxfId="5">
  <autoFilter ref="A1:P1001" xr:uid="{AEA79B82-3B8A-4590-B0D3-8EB3C799BD5F}"/>
  <tableColumns count="16">
    <tableColumn id="1" xr3:uid="{32F65168-AD39-48CE-A5BB-38574B97543A}" name="Order ID" dataDxfId="15"/>
    <tableColumn id="2" xr3:uid="{7086410A-3753-4627-99CE-082D5F5C25C3}" name="Order Date" dataDxfId="14"/>
    <tableColumn id="3" xr3:uid="{794FF4FE-2CE7-436A-910D-619AFBFE887E}" name="Customer ID" dataDxfId="13"/>
    <tableColumn id="4" xr3:uid="{055568D7-FB8B-42B9-9EA2-FF65E4A3777C}" name="Product ID"/>
    <tableColumn id="5" xr3:uid="{964114CD-49D0-450F-BD2C-18730D5789B8}" name="Quantity" dataDxfId="12"/>
    <tableColumn id="6" xr3:uid="{DD2AADFB-5D24-4583-B40B-CAA606DB9406}" name="Customer Name" dataDxfId="11">
      <calculatedColumnFormula>_xlfn.XLOOKUP(C2,customers!$A$2:$A$1001,customers!$B$2:$B$1001,,0)</calculatedColumnFormula>
    </tableColumn>
    <tableColumn id="7" xr3:uid="{3220C116-1625-481C-949A-7E0D26212FEE}" name="Email" dataDxfId="10">
      <calculatedColumnFormula>IF(_xlfn.XLOOKUP(C2,customers!$A$2:$A$1001,customers!$C$2:$C$1001,,0)=0,"",_xlfn.XLOOKUP(C2,customers!$A$2:$A$1001,customers!$C$2:$C$1001,,0))</calculatedColumnFormula>
    </tableColumn>
    <tableColumn id="8" xr3:uid="{3407EF18-1898-471A-A107-11887EA67955}" name="Country" dataDxfId="9">
      <calculatedColumnFormula>_xlfn.XLOOKUP(C2,customers!$A$1:$A$1001,customers!$G$1:$G$1001,,0)</calculatedColumnFormula>
    </tableColumn>
    <tableColumn id="9" xr3:uid="{16111344-F057-4B20-84EE-EFC3D5B2767E}" name="Coffee Type">
      <calculatedColumnFormula>INDEX(products!$A$1:$G$49,MATCH(orders!$D2,products!$A$1:$A$49,0),MATCH(orders!I$1,products!$A$1:$G$1,0))</calculatedColumnFormula>
    </tableColumn>
    <tableColumn id="10" xr3:uid="{97E43419-8F3D-457A-8BF7-8941D7E88447}" name="Roast Type">
      <calculatedColumnFormula>INDEX(products!$A$1:$G$49,MATCH(orders!$D2,products!$A$1:$A$49,0),MATCH(orders!J$1,products!$A$1:$G$1,0))</calculatedColumnFormula>
    </tableColumn>
    <tableColumn id="11" xr3:uid="{0CC25275-6F94-4B27-A8AB-9A6CABEA8505}" name="Size" dataDxfId="8">
      <calculatedColumnFormula>INDEX(products!$A$1:$G$49,MATCH(orders!$D2,products!$A$1:$A$49,0),MATCH(orders!K$1,products!$A$1:$G$1,0))</calculatedColumnFormula>
    </tableColumn>
    <tableColumn id="12" xr3:uid="{7709A08D-A43E-4895-ABA0-C7530C889D1F}" name="Unit Price" dataDxfId="7">
      <calculatedColumnFormula>INDEX(products!$A$1:$G$49,MATCH(orders!$D2,products!$A$1:$A$49,0),MATCH(orders!L$1,products!$A$1:$G$1,0))</calculatedColumnFormula>
    </tableColumn>
    <tableColumn id="13" xr3:uid="{D144F15D-7944-403E-A20C-EE7C17CC9DB7}" name="Sales" dataDxfId="6">
      <calculatedColumnFormula>L2*E2</calculatedColumnFormula>
    </tableColumn>
    <tableColumn id="14" xr3:uid="{8FCEAD62-656D-4EFC-B97D-7FEF847E0232}" name="Coffee Type Name">
      <calculatedColumnFormula>IF(I2="Rob","Robusta",IF(I2="Exc","Excelsa",IF(I2="Ara","Arabica",IF(I2="Lib","Liberica",""))))</calculatedColumnFormula>
    </tableColumn>
    <tableColumn id="15" xr3:uid="{A1DE9DDB-B18C-42B5-ADCE-3117CAD7DE1B}" name="Roast Type Name">
      <calculatedColumnFormula>IF(J2="M","Medium",IF(J2="L","Light",IF(J2="D","Dark")))</calculatedColumnFormula>
    </tableColumn>
    <tableColumn id="16" xr3:uid="{5013FF7C-C731-45BF-B393-8B172274B047}" name="Loyalty Card "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FC9C40-9C98-4F9A-A47B-FE884E2AB2F7}" sourceName="Order Date">
  <pivotTables>
    <pivotTable tabId="18" name="TotalSales"/>
    <pivotTable tabId="19" name="TotalSales"/>
    <pivotTable tabId="20" name="TotalSales"/>
  </pivotTables>
  <state minimalRefreshVersion="6" lastRefreshVersion="6" pivotCacheId="1796672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5C1074D-C7FD-43AD-BC87-B2B20EBF4B35}"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C6D4-71B3-4988-B726-D697C3E7B801}">
  <dimension ref="A1"/>
  <sheetViews>
    <sheetView showGridLines="0" tabSelected="1" topLeftCell="A2" zoomScaleNormal="100" workbookViewId="0">
      <selection activeCell="AB12" sqref="AB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EFD7-2C8C-4253-9900-4A925C49EFCB}">
  <dimension ref="A3:F48"/>
  <sheetViews>
    <sheetView topLeftCell="C19" workbookViewId="0">
      <selection activeCell="I14" sqref="I14"/>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6214</v>
      </c>
      <c r="B4" s="6" t="s">
        <v>1</v>
      </c>
      <c r="C4" t="s">
        <v>6216</v>
      </c>
      <c r="D4" t="s">
        <v>6217</v>
      </c>
      <c r="E4" t="s">
        <v>6218</v>
      </c>
      <c r="F4" t="s">
        <v>6219</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EBA1-400C-414B-8F50-A3BA57E04A3E}">
  <dimension ref="A3:B6"/>
  <sheetViews>
    <sheetView workbookViewId="0">
      <selection activeCell="G21" sqref="G21"/>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6215</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C620-2504-4452-BF99-0FC5FBF34EB7}">
  <dimension ref="A3:B8"/>
  <sheetViews>
    <sheetView workbookViewId="0">
      <selection activeCell="E17" sqref="E17"/>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13" customWidth="1"/>
    <col min="14" max="14" width="19.5703125" customWidth="1"/>
    <col min="15" max="15" width="18.42578125" customWidth="1"/>
    <col min="16" max="16" width="15.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8" workbookViewId="0">
      <selection activeCell="C2" sqref="C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Tobby omole</cp:lastModifiedBy>
  <cp:revision/>
  <dcterms:created xsi:type="dcterms:W3CDTF">2022-11-26T09:51:45Z</dcterms:created>
  <dcterms:modified xsi:type="dcterms:W3CDTF">2023-12-29T01:21:44Z</dcterms:modified>
  <cp:category/>
  <cp:contentStatus/>
</cp:coreProperties>
</file>