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Curso de ingles desde cero\Lección 45 ¿Cómo usar How long, How much time y Since con WAS y WERE\"/>
    </mc:Choice>
  </mc:AlternateContent>
  <bookViews>
    <workbookView xWindow="0" yWindow="0" windowWidth="28800" windowHeight="11730"/>
  </bookViews>
  <sheets>
    <sheet name="Práctica" sheetId="21" r:id="rId1"/>
    <sheet name="Resultados" sheetId="17" r:id="rId2"/>
  </sheets>
  <definedNames>
    <definedName name="_xlnm.Print_Area" localSheetId="0">Práctica!$A$1:$P$72</definedName>
    <definedName name="_xlnm.Print_Area" localSheetId="1">Resultados!$A$1:$P$72</definedName>
    <definedName name="Z_EA89241B_FA4E_4CF0_A19E_9D5CAE55AA0D_.wvu.Cols" localSheetId="0" hidden="1">Práctica!$P:$XFD</definedName>
    <definedName name="Z_EA89241B_FA4E_4CF0_A19E_9D5CAE55AA0D_.wvu.Cols" localSheetId="1" hidden="1">Resultados!$P:$XFD</definedName>
    <definedName name="Z_EA89241B_FA4E_4CF0_A19E_9D5CAE55AA0D_.wvu.PrintArea" localSheetId="0" hidden="1">Práctica!$A$1:$P$67</definedName>
    <definedName name="Z_EA89241B_FA4E_4CF0_A19E_9D5CAE55AA0D_.wvu.PrintArea" localSheetId="1" hidden="1">Resultados!$A$1:$P$67</definedName>
    <definedName name="Z_EA89241B_FA4E_4CF0_A19E_9D5CAE55AA0D_.wvu.Rows" localSheetId="0" hidden="1">Práctica!$151:$1048576,Práctica!$68:$150</definedName>
    <definedName name="Z_EA89241B_FA4E_4CF0_A19E_9D5CAE55AA0D_.wvu.Rows" localSheetId="1" hidden="1">Resultados!$151:$1048576,Resultados!$68:$150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21" l="1"/>
  <c r="C65" i="21"/>
  <c r="C60" i="21"/>
  <c r="C58" i="21"/>
  <c r="C52" i="21"/>
  <c r="C51" i="21"/>
  <c r="C46" i="21"/>
  <c r="C45" i="21"/>
  <c r="C40" i="21"/>
  <c r="C39" i="21"/>
  <c r="C34" i="21"/>
  <c r="C33" i="21"/>
  <c r="C28" i="21"/>
  <c r="C27" i="21"/>
  <c r="C22" i="21"/>
  <c r="C21" i="21"/>
  <c r="D66" i="21"/>
  <c r="D65" i="21"/>
  <c r="D60" i="21"/>
  <c r="D58" i="21"/>
  <c r="D52" i="21"/>
  <c r="D51" i="21"/>
  <c r="D46" i="21"/>
  <c r="D45" i="21"/>
  <c r="D40" i="21"/>
  <c r="D39" i="21"/>
  <c r="D34" i="21"/>
  <c r="D33" i="21"/>
  <c r="D28" i="21"/>
  <c r="D27" i="21"/>
  <c r="D22" i="21"/>
  <c r="D21" i="21"/>
</calcChain>
</file>

<file path=xl/sharedStrings.xml><?xml version="1.0" encoding="utf-8"?>
<sst xmlns="http://schemas.openxmlformats.org/spreadsheetml/2006/main" count="138" uniqueCount="72">
  <si>
    <t>VOCABULARY</t>
  </si>
  <si>
    <t>Live</t>
  </si>
  <si>
    <t>Change</t>
  </si>
  <si>
    <t>Party</t>
  </si>
  <si>
    <t>Many</t>
  </si>
  <si>
    <t>Talk – Speak</t>
  </si>
  <si>
    <t>Do</t>
  </si>
  <si>
    <t>Taxi driver</t>
  </si>
  <si>
    <t>Tire(s)</t>
  </si>
  <si>
    <t>Sing</t>
  </si>
  <si>
    <t>Visit</t>
  </si>
  <si>
    <t>Run</t>
  </si>
  <si>
    <t>Exercise</t>
  </si>
  <si>
    <t>Vivir</t>
  </si>
  <si>
    <t>Cambiar</t>
  </si>
  <si>
    <t>Fiesta</t>
  </si>
  <si>
    <t>Muchos(as)</t>
  </si>
  <si>
    <t>Hablar</t>
  </si>
  <si>
    <t>Hacer</t>
  </si>
  <si>
    <t>Taxista</t>
  </si>
  <si>
    <t>Llanta(s)</t>
  </si>
  <si>
    <t>Cantar</t>
  </si>
  <si>
    <t>Visitar</t>
  </si>
  <si>
    <t>Correr</t>
  </si>
  <si>
    <t>Ejercicio</t>
  </si>
  <si>
    <t>Question:</t>
  </si>
  <si>
    <t>Answer:</t>
  </si>
  <si>
    <t>LECCIÓN 45 – HOW LONG – HOW LONG AGO – HOW MUCH TIME – SINCE EN PASADO TO BE</t>
  </si>
  <si>
    <t>How long / How much time were you living in Canada?</t>
  </si>
  <si>
    <t>I was living in Canada for two years.</t>
  </si>
  <si>
    <t>He/mike was in / at the hospital two weeks ago.</t>
  </si>
  <si>
    <t>How long ago were you a taxi driver?</t>
  </si>
  <si>
    <t>I was a taxi driver a couple of weeks ago.</t>
  </si>
  <si>
    <t>She / Ana was changing the tires of the car since this afternoon.</t>
  </si>
  <si>
    <t>How long ago was Ana changing the tires of the car?</t>
  </si>
  <si>
    <t>We were singing for many hours.</t>
  </si>
  <si>
    <t>How long / how much time were they visiting their mother?</t>
  </si>
  <si>
    <t>They were visiting their mother for three days.</t>
  </si>
  <si>
    <t>How long / how much time were Omar and Luis speaking / talking while running?</t>
  </si>
  <si>
    <t>They / Omar and Luis were speaking / talking for 30 / thirty minutes.</t>
  </si>
  <si>
    <t>How long ago is Erika doing exercise?</t>
  </si>
  <si>
    <t>She / Erika is doing exercise since yesterday morning.</t>
  </si>
  <si>
    <t>How long ago was Mike in / at the hospital?</t>
  </si>
  <si>
    <t>How much time / how long were we singing at the party.</t>
  </si>
  <si>
    <r>
      <rPr>
        <b/>
        <sz val="10.5"/>
        <rFont val="Calibri"/>
        <family val="2"/>
        <scheme val="minor"/>
      </rPr>
      <t>1.</t>
    </r>
    <r>
      <rPr>
        <sz val="10.5"/>
        <rFont val="Calibri"/>
        <family val="2"/>
        <scheme val="minor"/>
      </rPr>
      <t xml:space="preserve"> ¿Cuánto tiempo estuviste viviendo en Canadá? / A. por dos años.</t>
    </r>
  </si>
  <si>
    <r>
      <rPr>
        <b/>
        <sz val="10.5"/>
        <rFont val="Calibri"/>
        <family val="2"/>
        <scheme val="minor"/>
      </rPr>
      <t>2.</t>
    </r>
    <r>
      <rPr>
        <sz val="10.5"/>
        <rFont val="Calibri"/>
        <family val="2"/>
        <scheme val="minor"/>
      </rPr>
      <t xml:space="preserve"> ¿Hace cuánto tiempo estuvo Mike en el hospital? / A. hace dos semanas.</t>
    </r>
  </si>
  <si>
    <r>
      <rPr>
        <b/>
        <sz val="10.5"/>
        <color theme="1"/>
        <rFont val="Calibri"/>
        <family val="2"/>
        <scheme val="minor"/>
      </rPr>
      <t xml:space="preserve">3. </t>
    </r>
    <r>
      <rPr>
        <sz val="10.5"/>
        <color theme="1"/>
        <rFont val="Calibri"/>
        <family val="2"/>
        <scheme val="minor"/>
      </rPr>
      <t>¿Hace cuánto tiempo fuiste un taxista? / A. hace un par de semanas.</t>
    </r>
  </si>
  <si>
    <r>
      <rPr>
        <b/>
        <sz val="10.5"/>
        <color theme="1"/>
        <rFont val="Calibri"/>
        <family val="2"/>
        <scheme val="minor"/>
      </rPr>
      <t>4.</t>
    </r>
    <r>
      <rPr>
        <sz val="10.5"/>
        <color theme="1"/>
        <rFont val="Calibri"/>
        <family val="2"/>
        <scheme val="minor"/>
      </rPr>
      <t xml:space="preserve"> ¿Hace cuánto tiempo estuvo Ana cambiando las llantas del carro? / A. desde esta tarde.</t>
    </r>
  </si>
  <si>
    <r>
      <rPr>
        <b/>
        <sz val="10.5"/>
        <color theme="1"/>
        <rFont val="Calibri"/>
        <family val="2"/>
        <scheme val="minor"/>
      </rPr>
      <t xml:space="preserve">5. </t>
    </r>
    <r>
      <rPr>
        <sz val="10.5"/>
        <color theme="1"/>
        <rFont val="Calibri"/>
        <family val="2"/>
        <scheme val="minor"/>
      </rPr>
      <t>¿Cuánto tiempo estuvimos cantando en la fiesta? / A. por muchas horas.</t>
    </r>
  </si>
  <si>
    <r>
      <rPr>
        <b/>
        <sz val="10.5"/>
        <rFont val="Calibri"/>
        <family val="2"/>
        <scheme val="minor"/>
      </rPr>
      <t>6.</t>
    </r>
    <r>
      <rPr>
        <sz val="10.5"/>
        <rFont val="Calibri"/>
        <family val="2"/>
        <scheme val="minor"/>
      </rPr>
      <t xml:space="preserve"> ¿Cuánto tiempo estuvieron ellos visitando a su madre? / A. por tres días.</t>
    </r>
  </si>
  <si>
    <r>
      <rPr>
        <b/>
        <sz val="10.5"/>
        <rFont val="Calibri"/>
        <family val="2"/>
        <scheme val="minor"/>
      </rPr>
      <t>7.</t>
    </r>
    <r>
      <rPr>
        <sz val="10.5"/>
        <rFont val="Calibri"/>
        <family val="2"/>
        <scheme val="minor"/>
      </rPr>
      <t xml:space="preserve"> ¿Cuánto tiempo estuvieron Omar y Luis hablando mientras corrían? / A. durante 30 min.</t>
    </r>
  </si>
  <si>
    <r>
      <rPr>
        <b/>
        <sz val="10.5"/>
        <color theme="1"/>
        <rFont val="Calibri"/>
        <family val="2"/>
        <scheme val="minor"/>
      </rPr>
      <t xml:space="preserve">8. </t>
    </r>
    <r>
      <rPr>
        <sz val="10.5"/>
        <color theme="1"/>
        <rFont val="Calibri"/>
        <family val="2"/>
        <scheme val="minor"/>
      </rPr>
      <t>¿Hace cuánto tiempo está Erika haciendo ejercicio? / A. desde ayer en la mañana.</t>
    </r>
  </si>
  <si>
    <r>
      <rPr>
        <b/>
        <sz val="10.5"/>
        <color theme="1"/>
        <rFont val="Calibri"/>
        <family val="2"/>
        <scheme val="minor"/>
      </rPr>
      <t>1)</t>
    </r>
    <r>
      <rPr>
        <sz val="10.5"/>
        <color theme="1"/>
        <rFont val="Calibri"/>
        <family val="2"/>
        <scheme val="minor"/>
      </rPr>
      <t xml:space="preserve"> Realiza las siguientes preguntas y respuestas utilizando lo aprendido en clase. Para las respuestas utiliza el tiempo dado.</t>
    </r>
  </si>
  <si>
    <t>Escribe aquí la palabra "mostrar" para ver los resultados &gt;&gt;</t>
  </si>
  <si>
    <t>Contenido GRATUITO en: www.pacho8a.com</t>
  </si>
  <si>
    <r>
      <t>Opción válida para EXCEL | Si estás desde dispositivo movil puedes ver los resultados en la hoja "</t>
    </r>
    <r>
      <rPr>
        <b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 - Pág 2</t>
    </r>
  </si>
  <si>
    <t>For two years</t>
  </si>
  <si>
    <t>Two weeks ago</t>
  </si>
  <si>
    <t>How long ago were Mike at the hospital?</t>
  </si>
  <si>
    <t xml:space="preserve">A couple of weeks ago </t>
  </si>
  <si>
    <t xml:space="preserve">How long ago were you a taxi driver? </t>
  </si>
  <si>
    <t>How long ago were Ana changing the tires of the car?</t>
  </si>
  <si>
    <t xml:space="preserve">Since this afternoon </t>
  </si>
  <si>
    <t>How much time were we singing in the party</t>
  </si>
  <si>
    <t>For many hours</t>
  </si>
  <si>
    <t>How much time were they visiting to her mother?</t>
  </si>
  <si>
    <t>For three days</t>
  </si>
  <si>
    <t>How much time were Oscar and Luis speaking while running?</t>
  </si>
  <si>
    <t>For 30 minutes</t>
  </si>
  <si>
    <t xml:space="preserve">Since yesterday in the morning </t>
  </si>
  <si>
    <t>mostrar</t>
  </si>
  <si>
    <t>How long were you living in Canada?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</si>
</sst>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.5"/>
      <name val="Calibri"/>
      <family val="2"/>
      <scheme val="minor"/>
    </font>
    <font>
      <b/>
      <i/>
      <sz val="10.5"/>
      <name val="Calibri"/>
      <family val="2"/>
      <scheme val="minor"/>
    </font>
    <font>
      <b/>
      <sz val="10.5"/>
      <color theme="0"/>
      <name val="Calibri"/>
      <family val="2"/>
      <scheme val="minor"/>
    </font>
    <font>
      <b/>
      <sz val="10.5"/>
      <color rgb="FFA5002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4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1" fillId="0" borderId="0" xfId="0" applyFont="1"/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0" fontId="14" fillId="0" borderId="0" xfId="0" applyFont="1"/>
    <xf numFmtId="0" fontId="3" fillId="0" borderId="0" xfId="0" applyFont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2" fillId="5" borderId="2" xfId="0" applyFont="1" applyFill="1" applyBorder="1" applyAlignment="1" applyProtection="1">
      <alignment horizontal="left"/>
      <protection locked="0"/>
    </xf>
    <xf numFmtId="0" fontId="11" fillId="4" borderId="0" xfId="0" applyFont="1" applyFill="1" applyAlignment="1">
      <alignment horizontal="left" wrapText="1"/>
    </xf>
    <xf numFmtId="0" fontId="12" fillId="5" borderId="0" xfId="0" applyFont="1" applyFill="1" applyAlignment="1" applyProtection="1">
      <alignment horizontal="left" vertical="top" wrapText="1"/>
      <protection locked="0"/>
    </xf>
    <xf numFmtId="0" fontId="12" fillId="5" borderId="2" xfId="0" applyFont="1" applyFill="1" applyBorder="1" applyAlignment="1" applyProtection="1">
      <alignment horizontal="left" vertical="top" wrapText="1"/>
      <protection locked="0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2" fillId="5" borderId="3" xfId="0" applyFont="1" applyFill="1" applyBorder="1" applyProtection="1">
      <protection locked="0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12" fillId="5" borderId="2" xfId="0" applyFont="1" applyFill="1" applyBorder="1" applyAlignment="1" applyProtection="1">
      <alignment horizontal="center"/>
      <protection locked="0"/>
    </xf>
    <xf numFmtId="0" fontId="13" fillId="5" borderId="2" xfId="0" applyFont="1" applyFill="1" applyBorder="1" applyAlignment="1">
      <alignment horizontal="left"/>
    </xf>
    <xf numFmtId="0" fontId="4" fillId="0" borderId="0" xfId="1" applyFont="1" applyAlignment="1">
      <alignment horizontal="center"/>
    </xf>
    <xf numFmtId="0" fontId="13" fillId="5" borderId="0" xfId="0" applyFont="1" applyFill="1" applyAlignment="1">
      <alignment horizontal="left" wrapText="1"/>
    </xf>
    <xf numFmtId="0" fontId="13" fillId="5" borderId="2" xfId="0" applyFont="1" applyFill="1" applyBorder="1" applyAlignment="1">
      <alignment horizontal="left" wrapText="1"/>
    </xf>
    <xf numFmtId="0" fontId="13" fillId="5" borderId="3" xfId="0" applyFont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14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45/" TargetMode="Externa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45/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5496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34919F-40E7-4122-87B1-9C54208ED5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257800" cy="634146"/>
        </a:xfrm>
        <a:prstGeom prst="rect">
          <a:avLst/>
        </a:prstGeom>
      </xdr:spPr>
    </xdr:pic>
    <xdr:clientData/>
  </xdr:twoCellAnchor>
  <xdr:twoCellAnchor editAs="oneCell">
    <xdr:from>
      <xdr:col>1</xdr:col>
      <xdr:colOff>52754</xdr:colOff>
      <xdr:row>69</xdr:row>
      <xdr:rowOff>160860</xdr:rowOff>
    </xdr:from>
    <xdr:to>
      <xdr:col>14</xdr:col>
      <xdr:colOff>235969</xdr:colOff>
      <xdr:row>71</xdr:row>
      <xdr:rowOff>81812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01E79CB-12E4-41D0-A9C7-7D17A5A30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" b="28813"/>
        <a:stretch/>
      </xdr:blipFill>
      <xdr:spPr>
        <a:xfrm>
          <a:off x="152400" y="11573275"/>
          <a:ext cx="5060015" cy="284368"/>
        </a:xfrm>
        <a:prstGeom prst="rect">
          <a:avLst/>
        </a:prstGeom>
      </xdr:spPr>
    </xdr:pic>
    <xdr:clientData/>
  </xdr:twoCellAnchor>
  <xdr:twoCellAnchor>
    <xdr:from>
      <xdr:col>7</xdr:col>
      <xdr:colOff>328993</xdr:colOff>
      <xdr:row>44</xdr:row>
      <xdr:rowOff>123093</xdr:rowOff>
    </xdr:from>
    <xdr:to>
      <xdr:col>14</xdr:col>
      <xdr:colOff>287215</xdr:colOff>
      <xdr:row>65</xdr:row>
      <xdr:rowOff>9676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BEC86D0B-A6DE-4E30-9661-9C68DC145431}"/>
            </a:ext>
          </a:extLst>
        </xdr:cNvPr>
        <xdr:cNvSpPr/>
      </xdr:nvSpPr>
      <xdr:spPr>
        <a:xfrm>
          <a:off x="2679470" y="7461739"/>
          <a:ext cx="2584191" cy="3321445"/>
        </a:xfrm>
        <a:prstGeom prst="rect">
          <a:avLst/>
        </a:prstGeom>
        <a:blipFill dpi="0" rotWithShape="1">
          <a:blip xmlns:r="http://schemas.openxmlformats.org/officeDocument/2006/relationships" r:embed="rId4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5496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602F47-0E04-4C97-98F1-65DBBCD70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216769" cy="642938"/>
        </a:xfrm>
        <a:prstGeom prst="rect">
          <a:avLst/>
        </a:prstGeom>
      </xdr:spPr>
    </xdr:pic>
    <xdr:clientData/>
  </xdr:twoCellAnchor>
  <xdr:twoCellAnchor editAs="oneCell">
    <xdr:from>
      <xdr:col>1</xdr:col>
      <xdr:colOff>106036</xdr:colOff>
      <xdr:row>69</xdr:row>
      <xdr:rowOff>3344</xdr:rowOff>
    </xdr:from>
    <xdr:to>
      <xdr:col>14</xdr:col>
      <xdr:colOff>295601</xdr:colOff>
      <xdr:row>70</xdr:row>
      <xdr:rowOff>103562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11D85FA-301E-4D42-98AD-8018EE3608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" b="28813"/>
        <a:stretch/>
      </xdr:blipFill>
      <xdr:spPr>
        <a:xfrm>
          <a:off x="207636" y="11566694"/>
          <a:ext cx="5060015" cy="28436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</xdr:row>
      <xdr:rowOff>76200</xdr:rowOff>
    </xdr:from>
    <xdr:to>
      <xdr:col>16</xdr:col>
      <xdr:colOff>0</xdr:colOff>
      <xdr:row>67</xdr:row>
      <xdr:rowOff>183650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419328E0-B1B9-4FA4-90E2-CBA1F21BD014}"/>
            </a:ext>
          </a:extLst>
        </xdr:cNvPr>
        <xdr:cNvSpPr/>
      </xdr:nvSpPr>
      <xdr:spPr>
        <a:xfrm>
          <a:off x="0" y="3822700"/>
          <a:ext cx="5448300" cy="7549650"/>
        </a:xfrm>
        <a:prstGeom prst="rect">
          <a:avLst/>
        </a:prstGeom>
        <a:blipFill dpi="0" rotWithShape="1">
          <a:blip xmlns:r="http://schemas.openxmlformats.org/officeDocument/2006/relationships" r:embed="rId4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showGridLines="0" showRowColHeaders="0" tabSelected="1" showRuler="0" showWhiteSpace="0" zoomScale="175" zoomScaleNormal="175" workbookViewId="0">
      <selection activeCell="D26" sqref="D26:N26"/>
    </sheetView>
  </sheetViews>
  <sheetFormatPr baseColWidth="10" defaultColWidth="0" defaultRowHeight="14.25" customHeight="1" zeroHeight="1" x14ac:dyDescent="0.25"/>
  <cols>
    <col min="1" max="1" width="1.42578125" style="1" customWidth="1"/>
    <col min="2" max="15" width="5.42578125" style="15" customWidth="1"/>
    <col min="16" max="16" width="1.42578125" style="1" customWidth="1"/>
    <col min="17" max="16384" width="4.85546875" style="1" hidden="1"/>
  </cols>
  <sheetData>
    <row r="1" spans="2: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1"/>
    </row>
    <row r="4" spans="2:15" ht="6.95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1"/>
    </row>
    <row r="5" spans="2:15" x14ac:dyDescent="0.25">
      <c r="B5" s="18" t="s">
        <v>27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2:1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/>
    </row>
    <row r="7" spans="2:15" x14ac:dyDescent="0.25">
      <c r="B7" s="4"/>
      <c r="C7" s="19" t="s">
        <v>0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4"/>
    </row>
    <row r="8" spans="2:15" s="5" customFormat="1" x14ac:dyDescent="0.25">
      <c r="B8" s="4"/>
      <c r="C8" s="20" t="s">
        <v>1</v>
      </c>
      <c r="D8" s="20"/>
      <c r="E8" s="20"/>
      <c r="F8" s="21" t="s">
        <v>13</v>
      </c>
      <c r="G8" s="21"/>
      <c r="H8" s="21"/>
      <c r="I8" s="20" t="s">
        <v>7</v>
      </c>
      <c r="J8" s="20"/>
      <c r="K8" s="20"/>
      <c r="L8" s="21" t="s">
        <v>19</v>
      </c>
      <c r="M8" s="21"/>
      <c r="N8" s="21"/>
      <c r="O8" s="4"/>
    </row>
    <row r="9" spans="2:15" s="5" customFormat="1" x14ac:dyDescent="0.25">
      <c r="B9" s="6"/>
      <c r="C9" s="22" t="s">
        <v>2</v>
      </c>
      <c r="D9" s="22"/>
      <c r="E9" s="22"/>
      <c r="F9" s="23" t="s">
        <v>14</v>
      </c>
      <c r="G9" s="23"/>
      <c r="H9" s="23"/>
      <c r="I9" s="22" t="s">
        <v>8</v>
      </c>
      <c r="J9" s="22"/>
      <c r="K9" s="22"/>
      <c r="L9" s="23" t="s">
        <v>20</v>
      </c>
      <c r="M9" s="23"/>
      <c r="N9" s="23"/>
    </row>
    <row r="10" spans="2:15" s="5" customFormat="1" x14ac:dyDescent="0.25">
      <c r="B10" s="7"/>
      <c r="C10" s="22" t="s">
        <v>3</v>
      </c>
      <c r="D10" s="22"/>
      <c r="E10" s="22"/>
      <c r="F10" s="23" t="s">
        <v>15</v>
      </c>
      <c r="G10" s="23"/>
      <c r="H10" s="23"/>
      <c r="I10" s="22" t="s">
        <v>9</v>
      </c>
      <c r="J10" s="22"/>
      <c r="K10" s="22"/>
      <c r="L10" s="23" t="s">
        <v>21</v>
      </c>
      <c r="M10" s="23"/>
      <c r="N10" s="23"/>
      <c r="O10" s="7"/>
    </row>
    <row r="11" spans="2:15" x14ac:dyDescent="0.25">
      <c r="B11" s="7"/>
      <c r="C11" s="22" t="s">
        <v>4</v>
      </c>
      <c r="D11" s="22"/>
      <c r="E11" s="22"/>
      <c r="F11" s="23" t="s">
        <v>16</v>
      </c>
      <c r="G11" s="23"/>
      <c r="H11" s="23"/>
      <c r="I11" s="22" t="s">
        <v>10</v>
      </c>
      <c r="J11" s="22"/>
      <c r="K11" s="22"/>
      <c r="L11" s="23" t="s">
        <v>22</v>
      </c>
      <c r="M11" s="23"/>
      <c r="N11" s="23"/>
      <c r="O11" s="7"/>
    </row>
    <row r="12" spans="2:15" x14ac:dyDescent="0.25">
      <c r="B12" s="7"/>
      <c r="C12" s="22" t="s">
        <v>5</v>
      </c>
      <c r="D12" s="22"/>
      <c r="E12" s="22"/>
      <c r="F12" s="23" t="s">
        <v>17</v>
      </c>
      <c r="G12" s="23"/>
      <c r="H12" s="23"/>
      <c r="I12" s="22" t="s">
        <v>11</v>
      </c>
      <c r="J12" s="22"/>
      <c r="K12" s="22"/>
      <c r="L12" s="23" t="s">
        <v>23</v>
      </c>
      <c r="M12" s="23"/>
      <c r="N12" s="23"/>
      <c r="O12" s="7"/>
    </row>
    <row r="13" spans="2:15" x14ac:dyDescent="0.25">
      <c r="B13" s="7"/>
      <c r="C13" s="22" t="s">
        <v>6</v>
      </c>
      <c r="D13" s="22"/>
      <c r="E13" s="22"/>
      <c r="F13" s="23" t="s">
        <v>18</v>
      </c>
      <c r="G13" s="23"/>
      <c r="H13" s="23"/>
      <c r="I13" s="22" t="s">
        <v>12</v>
      </c>
      <c r="J13" s="22"/>
      <c r="K13" s="22"/>
      <c r="L13" s="23" t="s">
        <v>24</v>
      </c>
      <c r="M13" s="23"/>
      <c r="N13" s="23"/>
      <c r="O13" s="7"/>
    </row>
    <row r="14" spans="2:15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2:15" ht="14.25" customHeight="1" x14ac:dyDescent="0.25">
      <c r="B15" s="25" t="s">
        <v>52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2:15" x14ac:dyDescent="0.25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2:15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2:15" x14ac:dyDescent="0.25">
      <c r="B18" s="1" t="s">
        <v>44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"/>
    </row>
    <row r="19" spans="2:15" ht="14.25" customHeight="1" x14ac:dyDescent="0.25">
      <c r="B19" s="9" t="s">
        <v>25</v>
      </c>
      <c r="C19" s="1"/>
      <c r="D19" s="24" t="s">
        <v>71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"/>
    </row>
    <row r="20" spans="2:15" ht="14.25" customHeight="1" x14ac:dyDescent="0.25">
      <c r="B20" s="9" t="s">
        <v>26</v>
      </c>
      <c r="C20" s="8"/>
      <c r="D20" s="24" t="s">
        <v>56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8"/>
    </row>
    <row r="21" spans="2:15" customFormat="1" ht="15" x14ac:dyDescent="0.25">
      <c r="C21" s="17" t="str">
        <f>IF($M$68="mostrar","Q:","")</f>
        <v>Q:</v>
      </c>
      <c r="D21" s="16" t="str">
        <f>IF($M$68="mostrar",Resultados!D19,"")</f>
        <v>How long / How much time were you living in Canada?</v>
      </c>
    </row>
    <row r="22" spans="2:15" customFormat="1" ht="15" x14ac:dyDescent="0.25">
      <c r="C22" s="17" t="str">
        <f>IF($M$68="mostrar","A:","")</f>
        <v>A:</v>
      </c>
      <c r="D22" s="16" t="str">
        <f>IF($M$68="mostrar",Resultados!D20,"")</f>
        <v>I was living in Canada for two years.</v>
      </c>
    </row>
    <row r="23" spans="2:15" ht="5.0999999999999996" customHeight="1" x14ac:dyDescent="0.2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2:15" x14ac:dyDescent="0.25">
      <c r="B24" s="1" t="s">
        <v>45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"/>
    </row>
    <row r="25" spans="2:15" ht="14.25" customHeight="1" x14ac:dyDescent="0.25">
      <c r="B25" s="9" t="s">
        <v>25</v>
      </c>
      <c r="C25" s="8"/>
      <c r="D25" s="24" t="s">
        <v>58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8"/>
    </row>
    <row r="26" spans="2:15" ht="14.25" customHeight="1" x14ac:dyDescent="0.25">
      <c r="B26" s="9" t="s">
        <v>26</v>
      </c>
      <c r="C26" s="1"/>
      <c r="D26" s="24" t="s">
        <v>57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1"/>
    </row>
    <row r="27" spans="2:15" x14ac:dyDescent="0.25">
      <c r="B27" s="12"/>
      <c r="C27" s="17" t="str">
        <f>IF($M$68="mostrar","Q:","")</f>
        <v>Q:</v>
      </c>
      <c r="D27" s="16" t="str">
        <f>IF($M$68="mostrar",Resultados!D25,"")</f>
        <v>How long ago was Mike in / at the hospital?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2:15" customFormat="1" ht="15" x14ac:dyDescent="0.25">
      <c r="C28" s="17" t="str">
        <f>IF($M$68="mostrar","A:","")</f>
        <v>A:</v>
      </c>
      <c r="D28" s="16" t="str">
        <f>IF($M$68="mostrar",Resultados!D26,"")</f>
        <v>He/mike was in / at the hospital two weeks ago.</v>
      </c>
    </row>
    <row r="29" spans="2:15" ht="5.0999999999999996" customHeight="1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 x14ac:dyDescent="0.25">
      <c r="B30" s="13" t="s">
        <v>46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2:15" ht="14.25" customHeight="1" x14ac:dyDescent="0.25">
      <c r="B31" s="9" t="s">
        <v>25</v>
      </c>
      <c r="C31" s="8"/>
      <c r="D31" s="24" t="s">
        <v>60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1"/>
    </row>
    <row r="32" spans="2:15" ht="14.25" customHeight="1" x14ac:dyDescent="0.25">
      <c r="B32" s="9" t="s">
        <v>26</v>
      </c>
      <c r="C32" s="10"/>
      <c r="D32" s="24" t="s">
        <v>59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1"/>
    </row>
    <row r="33" spans="2:15" x14ac:dyDescent="0.25">
      <c r="B33" s="12"/>
      <c r="C33" s="17" t="str">
        <f>IF($M$68="mostrar","Q:","")</f>
        <v>Q:</v>
      </c>
      <c r="D33" s="16" t="str">
        <f>IF($M$68="mostrar",Resultados!D31,"")</f>
        <v>How long ago were you a taxi driver?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2:15" customFormat="1" ht="15" x14ac:dyDescent="0.25">
      <c r="C34" s="17" t="str">
        <f>IF($M$68="mostrar","A:","")</f>
        <v>A:</v>
      </c>
      <c r="D34" s="16" t="str">
        <f>IF($M$68="mostrar",Resultados!D32,"")</f>
        <v>I was a taxi driver a couple of weeks ago.</v>
      </c>
    </row>
    <row r="35" spans="2:15" ht="5.0999999999999996" customHeight="1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5" x14ac:dyDescent="0.25">
      <c r="B36" s="13" t="s">
        <v>47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2:15" ht="14.25" customHeight="1" x14ac:dyDescent="0.25">
      <c r="B37" s="9" t="s">
        <v>25</v>
      </c>
      <c r="C37" s="10"/>
      <c r="D37" s="24" t="s">
        <v>61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1"/>
    </row>
    <row r="38" spans="2:15" ht="14.25" customHeight="1" x14ac:dyDescent="0.25">
      <c r="B38" s="9" t="s">
        <v>26</v>
      </c>
      <c r="C38" s="8"/>
      <c r="D38" s="24" t="s">
        <v>62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8"/>
    </row>
    <row r="39" spans="2:15" x14ac:dyDescent="0.25">
      <c r="B39" s="12"/>
      <c r="C39" s="17" t="str">
        <f>IF($M$68="mostrar","Q:","")</f>
        <v>Q:</v>
      </c>
      <c r="D39" s="16" t="str">
        <f>IF($M$68="mostrar",Resultados!D37,"")</f>
        <v>How long ago was Ana changing the tires of the car?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2:15" customFormat="1" ht="15" x14ac:dyDescent="0.25">
      <c r="C40" s="17" t="str">
        <f>IF($M$68="mostrar","A:","")</f>
        <v>A:</v>
      </c>
      <c r="D40" s="16" t="str">
        <f>IF($M$68="mostrar",Resultados!D38,"")</f>
        <v>She / Ana was changing the tires of the car since this afternoon.</v>
      </c>
    </row>
    <row r="41" spans="2:15" ht="5.0999999999999996" customHeight="1" x14ac:dyDescent="0.2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2:15" x14ac:dyDescent="0.25">
      <c r="B42" s="13" t="s">
        <v>48</v>
      </c>
      <c r="C42" s="1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2:15" ht="14.25" customHeight="1" x14ac:dyDescent="0.25">
      <c r="B43" s="9" t="s">
        <v>25</v>
      </c>
      <c r="C43" s="8"/>
      <c r="D43" s="24" t="s">
        <v>63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8"/>
    </row>
    <row r="44" spans="2:15" ht="14.25" customHeight="1" x14ac:dyDescent="0.25">
      <c r="B44" s="9" t="s">
        <v>26</v>
      </c>
      <c r="C44" s="4"/>
      <c r="D44" s="24" t="s">
        <v>64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8"/>
    </row>
    <row r="45" spans="2:15" x14ac:dyDescent="0.25">
      <c r="B45" s="4"/>
      <c r="C45" s="17" t="str">
        <f>IF($M$68="mostrar","Q:","")</f>
        <v>Q:</v>
      </c>
      <c r="D45" s="16" t="str">
        <f>IF($M$68="mostrar",Resultados!D43,"")</f>
        <v>How much time / how long were we singing at the party.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2:15" customFormat="1" ht="15" x14ac:dyDescent="0.25">
      <c r="C46" s="17" t="str">
        <f>IF($M$68="mostrar","A:","")</f>
        <v>A:</v>
      </c>
      <c r="D46" s="16" t="str">
        <f>IF($M$68="mostrar",Resultados!D44,"")</f>
        <v>We were singing for many hours.</v>
      </c>
    </row>
    <row r="47" spans="2:15" ht="5.099999999999999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2:15" x14ac:dyDescent="0.25">
      <c r="B48" s="1" t="s">
        <v>49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2:15" ht="14.25" customHeight="1" x14ac:dyDescent="0.25">
      <c r="B49" s="9" t="s">
        <v>25</v>
      </c>
      <c r="C49" s="8"/>
      <c r="D49" s="24" t="s">
        <v>65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"/>
    </row>
    <row r="50" spans="2:15" ht="14.25" customHeight="1" x14ac:dyDescent="0.25">
      <c r="B50" s="9" t="s">
        <v>26</v>
      </c>
      <c r="C50" s="1"/>
      <c r="D50" s="24" t="s">
        <v>66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"/>
    </row>
    <row r="51" spans="2:15" x14ac:dyDescent="0.25">
      <c r="B51" s="2"/>
      <c r="C51" s="17" t="str">
        <f>IF($M$68="mostrar","Q:","")</f>
        <v>Q:</v>
      </c>
      <c r="D51" s="16" t="str">
        <f>IF($M$68="mostrar",Resultados!D49,"")</f>
        <v>How long / how much time were they visiting their mother?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2:15" customFormat="1" ht="15" x14ac:dyDescent="0.25">
      <c r="C52" s="17" t="str">
        <f>IF($M$68="mostrar","A:","")</f>
        <v>A:</v>
      </c>
      <c r="D52" s="16" t="str">
        <f>IF($M$68="mostrar",Resultados!D50,"")</f>
        <v>They were visiting their mother for three days.</v>
      </c>
    </row>
    <row r="53" spans="2:15" ht="5.0999999999999996" customHeight="1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2:15" x14ac:dyDescent="0.25">
      <c r="B54" s="1" t="s">
        <v>50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"/>
    </row>
    <row r="55" spans="2:15" ht="14.25" customHeight="1" x14ac:dyDescent="0.25">
      <c r="B55" s="9" t="s">
        <v>25</v>
      </c>
      <c r="C55" s="1"/>
      <c r="D55" s="26" t="s">
        <v>67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8"/>
    </row>
    <row r="56" spans="2:15" ht="15" customHeight="1" x14ac:dyDescent="0.25">
      <c r="B56" s="5"/>
      <c r="C56" s="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8"/>
    </row>
    <row r="57" spans="2:15" ht="14.25" customHeight="1" x14ac:dyDescent="0.25">
      <c r="B57" s="9" t="s">
        <v>26</v>
      </c>
      <c r="C57" s="5"/>
      <c r="D57" s="30" t="s">
        <v>68</v>
      </c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5"/>
    </row>
    <row r="58" spans="2:15" ht="15" customHeight="1" x14ac:dyDescent="0.25">
      <c r="B58" s="5"/>
      <c r="C58" s="17" t="str">
        <f>IF($M$68="mostrar","Q:","")</f>
        <v>Q:</v>
      </c>
      <c r="D58" s="29" t="str">
        <f>IF($M$68="mostrar",Resultados!D55,"")</f>
        <v>How long / how much time were Omar and Luis speaking / talking while running?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5"/>
    </row>
    <row r="59" spans="2:15" x14ac:dyDescent="0.25">
      <c r="B59" s="12"/>
      <c r="C59" s="1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8"/>
    </row>
    <row r="60" spans="2:15" customFormat="1" ht="15" x14ac:dyDescent="0.25">
      <c r="C60" s="17" t="str">
        <f>IF($M$68="mostrar","A:","")</f>
        <v>A:</v>
      </c>
      <c r="D60" s="16" t="str">
        <f>IF($M$68="mostrar",Resultados!D57,"")</f>
        <v>They / Omar and Luis were speaking / talking for 30 / thirty minutes.</v>
      </c>
    </row>
    <row r="61" spans="2:15" ht="5.0999999999999996" customHeight="1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2:15" x14ac:dyDescent="0.25">
      <c r="B62" s="13" t="s">
        <v>51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2:15" ht="14.25" customHeight="1" x14ac:dyDescent="0.25">
      <c r="B63" s="9" t="s">
        <v>25</v>
      </c>
      <c r="C63" s="1"/>
      <c r="D63" s="24" t="s">
        <v>40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12"/>
    </row>
    <row r="64" spans="2:15" ht="14.25" customHeight="1" x14ac:dyDescent="0.25">
      <c r="B64" s="9" t="s">
        <v>26</v>
      </c>
      <c r="C64" s="8"/>
      <c r="D64" s="24" t="s">
        <v>69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12"/>
    </row>
    <row r="65" spans="2:15" x14ac:dyDescent="0.25">
      <c r="B65" s="2"/>
      <c r="C65" s="17" t="str">
        <f>IF($M$68="mostrar","Q:","")</f>
        <v>Q:</v>
      </c>
      <c r="D65" s="16" t="str">
        <f>IF($M$68="mostrar",Resultados!D63,"")</f>
        <v>How long ago is Erika doing exercise?</v>
      </c>
      <c r="E65" s="2"/>
      <c r="F65" s="14"/>
      <c r="G65" s="14"/>
      <c r="H65" s="14"/>
      <c r="I65" s="14"/>
      <c r="J65" s="14"/>
      <c r="K65" s="14"/>
      <c r="L65" s="14"/>
      <c r="M65" s="14"/>
      <c r="N65" s="14"/>
      <c r="O65" s="1"/>
    </row>
    <row r="66" spans="2:15" x14ac:dyDescent="0.25">
      <c r="C66" s="17" t="str">
        <f>IF($M$68="mostrar","A:","")</f>
        <v>A:</v>
      </c>
      <c r="D66" s="16" t="str">
        <f>IF($M$68="mostrar",Resultados!D64,"")</f>
        <v>She / Erika is doing exercise since yesterday morning.</v>
      </c>
      <c r="L66" s="31"/>
      <c r="M66" s="31"/>
      <c r="N66" s="31"/>
    </row>
    <row r="67" spans="2:15" ht="6.95" customHeight="1" x14ac:dyDescent="0.25"/>
    <row r="68" spans="2:15" ht="15" customHeight="1" x14ac:dyDescent="0.25">
      <c r="C68" s="32" t="s">
        <v>53</v>
      </c>
      <c r="D68" s="32"/>
      <c r="E68" s="32"/>
      <c r="F68" s="32"/>
      <c r="G68" s="32"/>
      <c r="H68" s="32"/>
      <c r="I68" s="32"/>
      <c r="J68" s="32"/>
      <c r="K68" s="32"/>
      <c r="L68" s="32"/>
      <c r="M68" s="33" t="s">
        <v>70</v>
      </c>
      <c r="N68" s="33"/>
    </row>
    <row r="69" spans="2:15" x14ac:dyDescent="0.25">
      <c r="B69" s="28" t="s">
        <v>55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</row>
    <row r="70" spans="2:15" x14ac:dyDescent="0.25"/>
    <row r="71" spans="2:15" x14ac:dyDescent="0.25"/>
    <row r="72" spans="2:15" x14ac:dyDescent="0.25"/>
  </sheetData>
  <sheetProtection algorithmName="SHA-512" hashValue="j5HmvSKF6JckAOMOIR1pSxk1TzPmC2y2i7Fas6n7583o3Y7WIhB1s62mAAqK1rmMZA3F1ZuhdfwGH5FJEE99vA==" saltValue="VtziRE40zM+AjVfBOd3j8Q==" spinCount="100000" sheet="1" objects="1" scenarios="1" selectLockedCells="1"/>
  <mergeCells count="48">
    <mergeCell ref="B69:O69"/>
    <mergeCell ref="D58:N59"/>
    <mergeCell ref="D57:N57"/>
    <mergeCell ref="D63:N63"/>
    <mergeCell ref="D64:N64"/>
    <mergeCell ref="L66:N66"/>
    <mergeCell ref="C68:L68"/>
    <mergeCell ref="M68:N68"/>
    <mergeCell ref="D55:N56"/>
    <mergeCell ref="D20:N20"/>
    <mergeCell ref="D25:N25"/>
    <mergeCell ref="D26:N26"/>
    <mergeCell ref="D31:N31"/>
    <mergeCell ref="D32:N32"/>
    <mergeCell ref="D37:N37"/>
    <mergeCell ref="D38:N38"/>
    <mergeCell ref="D43:N43"/>
    <mergeCell ref="D44:N44"/>
    <mergeCell ref="D49:N49"/>
    <mergeCell ref="D50:N50"/>
    <mergeCell ref="D19:N19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B15:O16"/>
    <mergeCell ref="C9:E9"/>
    <mergeCell ref="F9:H9"/>
    <mergeCell ref="I9:K9"/>
    <mergeCell ref="L9:N9"/>
    <mergeCell ref="C10:E10"/>
    <mergeCell ref="F10:H10"/>
    <mergeCell ref="I10:K10"/>
    <mergeCell ref="L10:N10"/>
    <mergeCell ref="B5:O5"/>
    <mergeCell ref="C7:N7"/>
    <mergeCell ref="C8:E8"/>
    <mergeCell ref="F8:H8"/>
    <mergeCell ref="I8:K8"/>
    <mergeCell ref="L8:N8"/>
  </mergeCells>
  <conditionalFormatting sqref="D65:D66 D58 D60">
    <cfRule type="expression" dxfId="13" priority="16">
      <formula>#REF!="mostrar"</formula>
    </cfRule>
  </conditionalFormatting>
  <conditionalFormatting sqref="D65:D66 D58 D60">
    <cfRule type="expression" dxfId="12" priority="15">
      <formula>$M$68="mostrar"</formula>
    </cfRule>
  </conditionalFormatting>
  <conditionalFormatting sqref="D51:D52">
    <cfRule type="expression" dxfId="11" priority="12">
      <formula>#REF!="mostrar"</formula>
    </cfRule>
  </conditionalFormatting>
  <conditionalFormatting sqref="D51:D52">
    <cfRule type="expression" dxfId="10" priority="11">
      <formula>$M$68="mostrar"</formula>
    </cfRule>
  </conditionalFormatting>
  <conditionalFormatting sqref="D45:D46">
    <cfRule type="expression" dxfId="9" priority="10">
      <formula>#REF!="mostrar"</formula>
    </cfRule>
  </conditionalFormatting>
  <conditionalFormatting sqref="D45:D46">
    <cfRule type="expression" dxfId="8" priority="9">
      <formula>$M$68="mostrar"</formula>
    </cfRule>
  </conditionalFormatting>
  <conditionalFormatting sqref="D39:D40">
    <cfRule type="expression" dxfId="7" priority="8">
      <formula>#REF!="mostrar"</formula>
    </cfRule>
  </conditionalFormatting>
  <conditionalFormatting sqref="D39:D40">
    <cfRule type="expression" dxfId="6" priority="7">
      <formula>$M$68="mostrar"</formula>
    </cfRule>
  </conditionalFormatting>
  <conditionalFormatting sqref="D33:D34">
    <cfRule type="expression" dxfId="5" priority="6">
      <formula>#REF!="mostrar"</formula>
    </cfRule>
  </conditionalFormatting>
  <conditionalFormatting sqref="D33:D34">
    <cfRule type="expression" dxfId="4" priority="5">
      <formula>$M$68="mostrar"</formula>
    </cfRule>
  </conditionalFormatting>
  <conditionalFormatting sqref="D27:D28">
    <cfRule type="expression" dxfId="3" priority="4">
      <formula>#REF!="mostrar"</formula>
    </cfRule>
  </conditionalFormatting>
  <conditionalFormatting sqref="D27:D28">
    <cfRule type="expression" dxfId="2" priority="3">
      <formula>$M$68="mostrar"</formula>
    </cfRule>
  </conditionalFormatting>
  <conditionalFormatting sqref="D21:D22">
    <cfRule type="expression" dxfId="1" priority="2">
      <formula>#REF!="mostrar"</formula>
    </cfRule>
  </conditionalFormatting>
  <conditionalFormatting sqref="D21:D22">
    <cfRule type="expression" dxfId="0" priority="1">
      <formula>$M$68="mostrar"</formula>
    </cfRule>
  </conditionalFormatting>
  <printOptions horizontalCentered="1" verticalCentered="1"/>
  <pageMargins left="0.25" right="0.25" top="0.75" bottom="0.75" header="0.3" footer="0.3"/>
  <pageSetup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showGridLines="0" showRowColHeaders="0" showRuler="0" showWhiteSpace="0" zoomScale="120" zoomScaleNormal="120" workbookViewId="0">
      <selection activeCell="D19" sqref="D19:N19"/>
    </sheetView>
  </sheetViews>
  <sheetFormatPr baseColWidth="10" defaultColWidth="0" defaultRowHeight="14.25" zeroHeight="1" x14ac:dyDescent="0.25"/>
  <cols>
    <col min="1" max="1" width="1.42578125" style="1" customWidth="1"/>
    <col min="2" max="15" width="5.42578125" style="15" customWidth="1"/>
    <col min="16" max="16" width="1.42578125" style="1" customWidth="1"/>
    <col min="17" max="16384" width="4.85546875" style="1" hidden="1"/>
  </cols>
  <sheetData>
    <row r="1" spans="2: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1"/>
    </row>
    <row r="4" spans="2:15" ht="6.95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1"/>
    </row>
    <row r="5" spans="2:15" x14ac:dyDescent="0.25">
      <c r="B5" s="18" t="s">
        <v>27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2:1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/>
    </row>
    <row r="7" spans="2:15" x14ac:dyDescent="0.25">
      <c r="B7" s="4"/>
      <c r="C7" s="19" t="s">
        <v>0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4"/>
    </row>
    <row r="8" spans="2:15" s="5" customFormat="1" x14ac:dyDescent="0.25">
      <c r="B8" s="4"/>
      <c r="C8" s="20" t="s">
        <v>1</v>
      </c>
      <c r="D8" s="20"/>
      <c r="E8" s="20"/>
      <c r="F8" s="21" t="s">
        <v>13</v>
      </c>
      <c r="G8" s="21"/>
      <c r="H8" s="21"/>
      <c r="I8" s="20" t="s">
        <v>7</v>
      </c>
      <c r="J8" s="20"/>
      <c r="K8" s="20"/>
      <c r="L8" s="21" t="s">
        <v>19</v>
      </c>
      <c r="M8" s="21"/>
      <c r="N8" s="21"/>
      <c r="O8" s="4"/>
    </row>
    <row r="9" spans="2:15" s="5" customFormat="1" x14ac:dyDescent="0.25">
      <c r="B9" s="6"/>
      <c r="C9" s="22" t="s">
        <v>2</v>
      </c>
      <c r="D9" s="22"/>
      <c r="E9" s="22"/>
      <c r="F9" s="23" t="s">
        <v>14</v>
      </c>
      <c r="G9" s="23"/>
      <c r="H9" s="23"/>
      <c r="I9" s="22" t="s">
        <v>8</v>
      </c>
      <c r="J9" s="22"/>
      <c r="K9" s="22"/>
      <c r="L9" s="23" t="s">
        <v>20</v>
      </c>
      <c r="M9" s="23"/>
      <c r="N9" s="23"/>
    </row>
    <row r="10" spans="2:15" s="5" customFormat="1" x14ac:dyDescent="0.25">
      <c r="B10" s="7"/>
      <c r="C10" s="22" t="s">
        <v>3</v>
      </c>
      <c r="D10" s="22"/>
      <c r="E10" s="22"/>
      <c r="F10" s="23" t="s">
        <v>15</v>
      </c>
      <c r="G10" s="23"/>
      <c r="H10" s="23"/>
      <c r="I10" s="22" t="s">
        <v>9</v>
      </c>
      <c r="J10" s="22"/>
      <c r="K10" s="22"/>
      <c r="L10" s="23" t="s">
        <v>21</v>
      </c>
      <c r="M10" s="23"/>
      <c r="N10" s="23"/>
      <c r="O10" s="7"/>
    </row>
    <row r="11" spans="2:15" x14ac:dyDescent="0.25">
      <c r="B11" s="7"/>
      <c r="C11" s="22" t="s">
        <v>4</v>
      </c>
      <c r="D11" s="22"/>
      <c r="E11" s="22"/>
      <c r="F11" s="23" t="s">
        <v>16</v>
      </c>
      <c r="G11" s="23"/>
      <c r="H11" s="23"/>
      <c r="I11" s="22" t="s">
        <v>10</v>
      </c>
      <c r="J11" s="22"/>
      <c r="K11" s="22"/>
      <c r="L11" s="23" t="s">
        <v>22</v>
      </c>
      <c r="M11" s="23"/>
      <c r="N11" s="23"/>
      <c r="O11" s="7"/>
    </row>
    <row r="12" spans="2:15" x14ac:dyDescent="0.25">
      <c r="B12" s="7"/>
      <c r="C12" s="22" t="s">
        <v>5</v>
      </c>
      <c r="D12" s="22"/>
      <c r="E12" s="22"/>
      <c r="F12" s="23" t="s">
        <v>17</v>
      </c>
      <c r="G12" s="23"/>
      <c r="H12" s="23"/>
      <c r="I12" s="22" t="s">
        <v>11</v>
      </c>
      <c r="J12" s="22"/>
      <c r="K12" s="22"/>
      <c r="L12" s="23" t="s">
        <v>23</v>
      </c>
      <c r="M12" s="23"/>
      <c r="N12" s="23"/>
      <c r="O12" s="7"/>
    </row>
    <row r="13" spans="2:15" x14ac:dyDescent="0.25">
      <c r="B13" s="7"/>
      <c r="C13" s="22" t="s">
        <v>6</v>
      </c>
      <c r="D13" s="22"/>
      <c r="E13" s="22"/>
      <c r="F13" s="23" t="s">
        <v>18</v>
      </c>
      <c r="G13" s="23"/>
      <c r="H13" s="23"/>
      <c r="I13" s="22" t="s">
        <v>12</v>
      </c>
      <c r="J13" s="22"/>
      <c r="K13" s="22"/>
      <c r="L13" s="23" t="s">
        <v>24</v>
      </c>
      <c r="M13" s="23"/>
      <c r="N13" s="23"/>
      <c r="O13" s="7"/>
    </row>
    <row r="14" spans="2:15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2:15" ht="14.25" customHeight="1" x14ac:dyDescent="0.25">
      <c r="B15" s="25" t="s">
        <v>52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2:15" x14ac:dyDescent="0.25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2:15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2:15" x14ac:dyDescent="0.25">
      <c r="B18" s="1" t="s">
        <v>44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"/>
    </row>
    <row r="19" spans="2:15" ht="14.25" customHeight="1" x14ac:dyDescent="0.25">
      <c r="B19" s="9" t="s">
        <v>25</v>
      </c>
      <c r="C19" s="1"/>
      <c r="D19" s="34" t="s">
        <v>28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"/>
    </row>
    <row r="20" spans="2:15" ht="14.25" customHeight="1" x14ac:dyDescent="0.25">
      <c r="B20" s="9" t="s">
        <v>26</v>
      </c>
      <c r="C20" s="8"/>
      <c r="D20" s="34" t="s">
        <v>29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8"/>
    </row>
    <row r="21" spans="2:15" customFormat="1" ht="15" x14ac:dyDescent="0.25"/>
    <row r="22" spans="2:15" customFormat="1" ht="15" x14ac:dyDescent="0.25"/>
    <row r="23" spans="2:15" ht="5.0999999999999996" customHeight="1" x14ac:dyDescent="0.2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2:15" x14ac:dyDescent="0.25">
      <c r="B24" s="1" t="s">
        <v>45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"/>
    </row>
    <row r="25" spans="2:15" ht="14.25" customHeight="1" x14ac:dyDescent="0.25">
      <c r="B25" s="9" t="s">
        <v>25</v>
      </c>
      <c r="C25" s="8"/>
      <c r="D25" s="34" t="s">
        <v>42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8"/>
    </row>
    <row r="26" spans="2:15" ht="14.25" customHeight="1" x14ac:dyDescent="0.25">
      <c r="B26" s="9" t="s">
        <v>26</v>
      </c>
      <c r="C26" s="1"/>
      <c r="D26" s="34" t="s">
        <v>30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1"/>
    </row>
    <row r="27" spans="2:15" x14ac:dyDescent="0.25">
      <c r="B27" s="12"/>
      <c r="C27" s="1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2:15" customFormat="1" ht="15" x14ac:dyDescent="0.25"/>
    <row r="29" spans="2:15" ht="5.0999999999999996" customHeight="1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 x14ac:dyDescent="0.25">
      <c r="B30" s="13" t="s">
        <v>46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2:15" ht="14.25" customHeight="1" x14ac:dyDescent="0.25">
      <c r="B31" s="9" t="s">
        <v>25</v>
      </c>
      <c r="C31" s="8"/>
      <c r="D31" s="34" t="s">
        <v>31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1"/>
    </row>
    <row r="32" spans="2:15" ht="14.25" customHeight="1" x14ac:dyDescent="0.25">
      <c r="B32" s="9" t="s">
        <v>26</v>
      </c>
      <c r="C32" s="10"/>
      <c r="D32" s="34" t="s">
        <v>32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1"/>
    </row>
    <row r="33" spans="2:15" x14ac:dyDescent="0.25">
      <c r="B33" s="1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2:15" customFormat="1" ht="15" x14ac:dyDescent="0.25"/>
    <row r="35" spans="2:15" ht="5.0999999999999996" customHeight="1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5" x14ac:dyDescent="0.25">
      <c r="B36" s="13" t="s">
        <v>47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2:15" ht="14.25" customHeight="1" x14ac:dyDescent="0.25">
      <c r="B37" s="9" t="s">
        <v>25</v>
      </c>
      <c r="C37" s="10"/>
      <c r="D37" s="34" t="s">
        <v>34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1"/>
    </row>
    <row r="38" spans="2:15" ht="14.25" customHeight="1" x14ac:dyDescent="0.25">
      <c r="B38" s="9" t="s">
        <v>26</v>
      </c>
      <c r="C38" s="8"/>
      <c r="D38" s="34" t="s">
        <v>33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8"/>
    </row>
    <row r="39" spans="2:15" x14ac:dyDescent="0.25">
      <c r="B39" s="1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2:15" customFormat="1" ht="15" x14ac:dyDescent="0.25"/>
    <row r="41" spans="2:15" ht="5.0999999999999996" customHeight="1" x14ac:dyDescent="0.2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2:15" x14ac:dyDescent="0.25">
      <c r="B42" s="13" t="s">
        <v>48</v>
      </c>
      <c r="C42" s="1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2:15" ht="14.25" customHeight="1" x14ac:dyDescent="0.25">
      <c r="B43" s="9" t="s">
        <v>25</v>
      </c>
      <c r="C43" s="8"/>
      <c r="D43" s="34" t="s">
        <v>43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8"/>
    </row>
    <row r="44" spans="2:15" ht="14.25" customHeight="1" x14ac:dyDescent="0.25">
      <c r="B44" s="9" t="s">
        <v>26</v>
      </c>
      <c r="C44" s="4"/>
      <c r="D44" s="34" t="s">
        <v>35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8"/>
    </row>
    <row r="45" spans="2:15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2:15" customFormat="1" ht="15" x14ac:dyDescent="0.25"/>
    <row r="47" spans="2:15" ht="5.099999999999999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2:15" x14ac:dyDescent="0.25">
      <c r="B48" s="1" t="s">
        <v>49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2:15" ht="14.25" customHeight="1" x14ac:dyDescent="0.25">
      <c r="B49" s="9" t="s">
        <v>25</v>
      </c>
      <c r="C49" s="8"/>
      <c r="D49" s="34" t="s">
        <v>36</v>
      </c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"/>
    </row>
    <row r="50" spans="2:15" ht="14.25" customHeight="1" x14ac:dyDescent="0.25">
      <c r="B50" s="9" t="s">
        <v>26</v>
      </c>
      <c r="C50" s="1"/>
      <c r="D50" s="34" t="s">
        <v>37</v>
      </c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"/>
    </row>
    <row r="51" spans="2:15" x14ac:dyDescent="0.25">
      <c r="B51" s="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2:15" customFormat="1" ht="15" x14ac:dyDescent="0.25"/>
    <row r="53" spans="2:15" ht="5.0999999999999996" customHeight="1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2:15" x14ac:dyDescent="0.25">
      <c r="B54" s="1" t="s">
        <v>50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"/>
    </row>
    <row r="55" spans="2:15" ht="14.25" customHeight="1" x14ac:dyDescent="0.25">
      <c r="B55" s="9" t="s">
        <v>25</v>
      </c>
      <c r="C55" s="1"/>
      <c r="D55" s="36" t="s">
        <v>38</v>
      </c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8"/>
    </row>
    <row r="56" spans="2:15" ht="15" customHeight="1" x14ac:dyDescent="0.25">
      <c r="B56" s="5"/>
      <c r="C56" s="8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8"/>
    </row>
    <row r="57" spans="2:15" ht="14.25" customHeight="1" x14ac:dyDescent="0.25">
      <c r="B57" s="9" t="s">
        <v>26</v>
      </c>
      <c r="C57" s="5"/>
      <c r="D57" s="38" t="s">
        <v>39</v>
      </c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5"/>
    </row>
    <row r="58" spans="2:15" ht="15" x14ac:dyDescent="0.25">
      <c r="B58" s="5"/>
      <c r="C58" s="1"/>
      <c r="D58"/>
      <c r="E58"/>
      <c r="F58"/>
      <c r="G58"/>
      <c r="H58"/>
      <c r="I58"/>
      <c r="J58"/>
      <c r="K58"/>
      <c r="L58"/>
      <c r="M58"/>
      <c r="N58"/>
      <c r="O58" s="5"/>
    </row>
    <row r="59" spans="2:15" x14ac:dyDescent="0.25">
      <c r="B59" s="1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2:15" customFormat="1" ht="15" x14ac:dyDescent="0.25"/>
    <row r="61" spans="2:15" ht="5.0999999999999996" customHeight="1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2:15" x14ac:dyDescent="0.25">
      <c r="B62" s="13" t="s">
        <v>51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2:15" ht="14.25" customHeight="1" x14ac:dyDescent="0.25">
      <c r="B63" s="9" t="s">
        <v>25</v>
      </c>
      <c r="C63" s="1"/>
      <c r="D63" s="34" t="s">
        <v>40</v>
      </c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12"/>
    </row>
    <row r="64" spans="2:15" ht="14.25" customHeight="1" x14ac:dyDescent="0.25">
      <c r="B64" s="9" t="s">
        <v>26</v>
      </c>
      <c r="C64" s="8"/>
      <c r="D64" s="34" t="s">
        <v>41</v>
      </c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12"/>
    </row>
    <row r="65" spans="2:15" x14ac:dyDescent="0.25">
      <c r="B65" s="2"/>
      <c r="C65" s="2"/>
      <c r="D65" s="2"/>
      <c r="E65" s="2"/>
      <c r="F65" s="14"/>
      <c r="G65" s="14"/>
      <c r="H65" s="14"/>
      <c r="I65" s="14"/>
      <c r="J65" s="14"/>
      <c r="K65" s="14"/>
      <c r="L65" s="14"/>
      <c r="M65" s="14"/>
      <c r="N65" s="14"/>
      <c r="O65" s="1"/>
    </row>
    <row r="66" spans="2:15" x14ac:dyDescent="0.25">
      <c r="L66" s="31"/>
      <c r="M66" s="31"/>
      <c r="N66" s="31"/>
    </row>
    <row r="67" spans="2:15" ht="6.95" customHeight="1" x14ac:dyDescent="0.25"/>
    <row r="68" spans="2:15" ht="15" customHeight="1" x14ac:dyDescent="0.25">
      <c r="B68" s="35" t="s">
        <v>54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</row>
    <row r="69" spans="2:15" ht="15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2:15" x14ac:dyDescent="0.25"/>
    <row r="71" spans="2:15" x14ac:dyDescent="0.25"/>
    <row r="72" spans="2:15" x14ac:dyDescent="0.25"/>
  </sheetData>
  <sheetProtection algorithmName="SHA-512" hashValue="ACGNnStbIJqM0cXaGgI+p9OS2Z8sy72H1lxAEZmeJgf2PKBqHiH37PMXRS6ljgxJYpvArO+SNdLe2/rQC9fQbw==" saltValue="69tJ3wAEw5QW0qaS/tu3/g==" spinCount="100000" sheet="1" objects="1" scenarios="1" selectLockedCells="1" selectUnlockedCells="1"/>
  <mergeCells count="45">
    <mergeCell ref="B68:O68"/>
    <mergeCell ref="L66:N66"/>
    <mergeCell ref="D49:N49"/>
    <mergeCell ref="D50:N50"/>
    <mergeCell ref="D55:N56"/>
    <mergeCell ref="D64:N64"/>
    <mergeCell ref="D63:N63"/>
    <mergeCell ref="D57:N57"/>
    <mergeCell ref="D32:N32"/>
    <mergeCell ref="D37:N37"/>
    <mergeCell ref="D38:N38"/>
    <mergeCell ref="D44:N44"/>
    <mergeCell ref="D43:N43"/>
    <mergeCell ref="D20:N20"/>
    <mergeCell ref="D19:N19"/>
    <mergeCell ref="D25:N25"/>
    <mergeCell ref="D26:N26"/>
    <mergeCell ref="D31:N31"/>
    <mergeCell ref="F13:H13"/>
    <mergeCell ref="C8:E8"/>
    <mergeCell ref="C9:E9"/>
    <mergeCell ref="C10:E10"/>
    <mergeCell ref="C11:E11"/>
    <mergeCell ref="C12:E12"/>
    <mergeCell ref="C13:E13"/>
    <mergeCell ref="F10:H10"/>
    <mergeCell ref="F11:H11"/>
    <mergeCell ref="F8:H8"/>
    <mergeCell ref="F9:H9"/>
    <mergeCell ref="L10:N10"/>
    <mergeCell ref="L11:N11"/>
    <mergeCell ref="F12:H12"/>
    <mergeCell ref="B5:O5"/>
    <mergeCell ref="B15:O16"/>
    <mergeCell ref="L8:N8"/>
    <mergeCell ref="L9:N9"/>
    <mergeCell ref="L12:N12"/>
    <mergeCell ref="L13:N13"/>
    <mergeCell ref="I8:K8"/>
    <mergeCell ref="I9:K9"/>
    <mergeCell ref="I10:K10"/>
    <mergeCell ref="I11:K11"/>
    <mergeCell ref="I12:K12"/>
    <mergeCell ref="I13:K13"/>
    <mergeCell ref="C7:N7"/>
  </mergeCells>
  <printOptions horizontalCentered="1" verticalCentered="1"/>
  <pageMargins left="0.25" right="0.25" top="0.75" bottom="0.75" header="0.3" footer="0.3"/>
  <pageSetup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Práctica</vt:lpstr>
      <vt:lpstr>Resultados</vt:lpstr>
      <vt:lpstr>Práctica!Área_de_impresión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2022-06-22T23:37:44Z</cp:lastPrinted>
  <dcterms:created xsi:type="dcterms:W3CDTF">2018-02-15T01:18:41Z</dcterms:created>
  <dcterms:modified xsi:type="dcterms:W3CDTF">2025-03-13T17:05:17Z</dcterms:modified>
</cp:coreProperties>
</file>