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7 - Verbo Modal Should en todas sus formas + Wh Questions\"/>
    </mc:Choice>
  </mc:AlternateContent>
  <bookViews>
    <workbookView xWindow="0" yWindow="0" windowWidth="24000" windowHeight="9630"/>
  </bookViews>
  <sheets>
    <sheet name="Lección 27" sheetId="17" r:id="rId1"/>
    <sheet name="Resultados" sheetId="18" r:id="rId2"/>
  </sheets>
  <definedNames>
    <definedName name="_xlnm.Print_Area" localSheetId="0">'Lección 27'!$A$1:$Q$66</definedName>
    <definedName name="_xlnm.Print_Area" localSheetId="1">Resultados!$A$1:$Q$66</definedName>
    <definedName name="Z_EA89241B_FA4E_4CF0_A19E_9D5CAE55AA0D_.wvu.Cols" localSheetId="0" hidden="1">'Lección 27'!$S:$XFD</definedName>
    <definedName name="Z_EA89241B_FA4E_4CF0_A19E_9D5CAE55AA0D_.wvu.Cols" localSheetId="1" hidden="1">Resultados!$S:$XFD</definedName>
    <definedName name="Z_EA89241B_FA4E_4CF0_A19E_9D5CAE55AA0D_.wvu.PrintArea" localSheetId="0" hidden="1">'Lección 27'!$A$1:$X$64</definedName>
    <definedName name="Z_EA89241B_FA4E_4CF0_A19E_9D5CAE55AA0D_.wvu.PrintArea" localSheetId="1" hidden="1">Resultados!$A$1:$X$64</definedName>
    <definedName name="Z_EA89241B_FA4E_4CF0_A19E_9D5CAE55AA0D_.wvu.Rows" localSheetId="0" hidden="1">'Lección 27'!$148:$1048576,'Lección 27'!$65:$147</definedName>
    <definedName name="Z_EA89241B_FA4E_4CF0_A19E_9D5CAE55AA0D_.wvu.Rows" localSheetId="1" hidden="1">Resultados!$148:$1048576,Resultados!$65:$147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8" l="1"/>
  <c r="D56" i="18"/>
  <c r="D53" i="18"/>
  <c r="D50" i="18"/>
  <c r="D47" i="18"/>
  <c r="D44" i="18"/>
  <c r="D41" i="18"/>
  <c r="D59" i="17" l="1"/>
  <c r="D56" i="17"/>
  <c r="D53" i="17"/>
  <c r="D50" i="17"/>
  <c r="D47" i="17"/>
  <c r="D44" i="17"/>
  <c r="D41" i="17"/>
</calcChain>
</file>

<file path=xl/sharedStrings.xml><?xml version="1.0" encoding="utf-8"?>
<sst xmlns="http://schemas.openxmlformats.org/spreadsheetml/2006/main" count="114" uniqueCount="66">
  <si>
    <t>VOCABULARY</t>
  </si>
  <si>
    <t>LECCIÓN 27 – VERBO MODAL SHOULD Y WH QUESTIONS</t>
  </si>
  <si>
    <t>Pay attention</t>
  </si>
  <si>
    <t>Lovely</t>
  </si>
  <si>
    <t>Feed</t>
  </si>
  <si>
    <t>All the time</t>
  </si>
  <si>
    <t>Candy(ies)</t>
  </si>
  <si>
    <t>Toys</t>
  </si>
  <si>
    <t>Advices</t>
  </si>
  <si>
    <t>Prestar atención</t>
  </si>
  <si>
    <t>Encantadora</t>
  </si>
  <si>
    <t>Alimentar</t>
  </si>
  <si>
    <t>Todo el tiempo</t>
  </si>
  <si>
    <t>Dulces</t>
  </si>
  <si>
    <t>Juguetes</t>
  </si>
  <si>
    <t>Consejos</t>
  </si>
  <si>
    <t>Naughty</t>
  </si>
  <si>
    <t>Parents</t>
  </si>
  <si>
    <t>Fight</t>
  </si>
  <si>
    <t>Share</t>
  </si>
  <si>
    <t>As</t>
  </si>
  <si>
    <t>Behavior</t>
  </si>
  <si>
    <t>Traviesa</t>
  </si>
  <si>
    <t>Padres</t>
  </si>
  <si>
    <t>Pelear</t>
  </si>
  <si>
    <t>Tender / hacer la
cama</t>
  </si>
  <si>
    <t>Compartir</t>
  </si>
  <si>
    <t>Comportamiento</t>
  </si>
  <si>
    <t>Como</t>
  </si>
  <si>
    <t>Jeanine is a lovely girl but she has a sister, her name is Kenji and she’s very naughty. These are some of the things that Kenji does:</t>
  </si>
  <si>
    <t>1.</t>
  </si>
  <si>
    <t>2.</t>
  </si>
  <si>
    <t>3.</t>
  </si>
  <si>
    <t>5.</t>
  </si>
  <si>
    <t>6.</t>
  </si>
  <si>
    <t>7.</t>
  </si>
  <si>
    <t>4.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</si>
  <si>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</si>
  <si>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Read the following text about Jeanine and her sister Kenji.</t>
    </r>
  </si>
  <si>
    <r>
      <rPr>
        <b/>
        <sz val="10.5"/>
        <color theme="1"/>
        <rFont val="Calibri"/>
        <family val="2"/>
        <scheme val="minor"/>
      </rPr>
      <t xml:space="preserve">1. </t>
    </r>
    <r>
      <rPr>
        <sz val="10.5"/>
        <color theme="1"/>
        <rFont val="Calibri"/>
        <family val="2"/>
        <scheme val="minor"/>
      </rPr>
      <t>She doesn’t pay attention to her parents.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</si>
  <si>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She doesn’t feed her animals.</t>
    </r>
  </si>
  <si>
    <r>
      <rPr>
        <b/>
        <sz val="10.5"/>
        <color theme="1"/>
        <rFont val="Calibri"/>
        <family val="2"/>
        <scheme val="minor"/>
      </rPr>
      <t xml:space="preserve">3. </t>
    </r>
    <r>
      <rPr>
        <sz val="10.5"/>
        <color theme="1"/>
        <rFont val="Calibri"/>
        <family val="2"/>
        <scheme val="minor"/>
      </rPr>
      <t>She fights her sister all the time.</t>
    </r>
  </si>
  <si>
    <r>
      <rPr>
        <b/>
        <sz val="10.5"/>
        <color theme="1"/>
        <rFont val="Calibri"/>
        <family val="2"/>
        <scheme val="minor"/>
      </rPr>
      <t>5.</t>
    </r>
    <r>
      <rPr>
        <sz val="10.5"/>
        <color theme="1"/>
        <rFont val="Calibri"/>
        <family val="2"/>
        <scheme val="minor"/>
      </rPr>
      <t xml:space="preserve"> She goes to bed quite late.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</si>
  <si>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She eats candies all day.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</si>
  <si>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She doesn’t share the toys with her sister Jeanine.</t>
    </r>
  </si>
  <si>
    <r>
      <t xml:space="preserve">NOTA: </t>
    </r>
    <r>
      <rPr>
        <sz val="10"/>
        <color theme="1"/>
        <rFont val="Calibri"/>
        <family val="2"/>
        <scheme val="minor"/>
      </rPr>
      <t>Las respuestas dadas a continuación son solamente una base ya que pueden ser muy variadas.</t>
    </r>
  </si>
  <si>
    <t>She should pay attention to her parents.</t>
  </si>
  <si>
    <t>She should feed her animals every day.</t>
  </si>
  <si>
    <t>She shouldn’t fight her sister.</t>
  </si>
  <si>
    <t>She should do her bed in the morning.</t>
  </si>
  <si>
    <t>She shouldn’t go to bed late.</t>
  </si>
  <si>
    <t>She shouldn’t eat candies all day.</t>
  </si>
  <si>
    <t>She should share the toys with her sister Jeanine.</t>
  </si>
  <si>
    <t>Contenido GRATUITO en: www.pacho8a.com</t>
  </si>
  <si>
    <t>Make the bed</t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</si>
  <si>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She doesn’t make her bed in the morning.</t>
    </r>
  </si>
  <si>
    <t>As you can see, Kenji needs some pieces of advice to change her behavior.</t>
  </si>
  <si>
    <r>
      <t xml:space="preserve">4. </t>
    </r>
    <r>
      <rPr>
        <sz val="10.5"/>
        <color theme="1"/>
        <rFont val="Calibri"/>
        <family val="2"/>
        <scheme val="minor"/>
      </rPr>
      <t>She doesn’t make her bed in the morning.</t>
    </r>
  </si>
  <si>
    <r>
      <t>Opción válida para EXCEL | 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</si>
  <si>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She should feed her animals </t>
  </si>
  <si>
    <t xml:space="preserve">She shouldn´t fight her sister all the time </t>
  </si>
  <si>
    <t xml:space="preserve">She should make her bed in the morning </t>
  </si>
  <si>
    <t>She should goes to the bed early</t>
  </si>
  <si>
    <t>She should eats candies all the day</t>
  </si>
  <si>
    <t xml:space="preserve">She should share her toys with her sister 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</si>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</sst>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A5002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/>
    </xf>
    <xf numFmtId="0" fontId="15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6" fillId="0" borderId="0" xfId="0" applyFont="1"/>
    <xf numFmtId="0" fontId="13" fillId="0" borderId="0" xfId="0" applyFont="1"/>
    <xf numFmtId="0" fontId="11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5" borderId="2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1" fillId="4" borderId="0" xfId="0" applyFont="1" applyFill="1" applyAlignment="1">
      <alignment horizontal="left" wrapText="1"/>
    </xf>
    <xf numFmtId="0" fontId="19" fillId="0" borderId="0" xfId="0" applyFont="1" applyAlignment="1">
      <alignment horizontal="center" vertical="center"/>
    </xf>
    <xf numFmtId="0" fontId="14" fillId="5" borderId="2" xfId="0" applyFont="1" applyFill="1" applyBorder="1" applyProtection="1">
      <protection locked="0"/>
    </xf>
    <xf numFmtId="0" fontId="2" fillId="0" borderId="0" xfId="1" applyFont="1" applyAlignment="1">
      <alignment horizontal="center"/>
    </xf>
    <xf numFmtId="0" fontId="18" fillId="5" borderId="2" xfId="0" applyFont="1" applyFill="1" applyBorder="1"/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42A812-522C-4AD8-A697-AA06649F3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63500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8486A3B-6000-4247-AAFE-603CE52B0FE2}"/>
            </a:ext>
          </a:extLst>
        </xdr:cNvPr>
        <xdr:cNvGrpSpPr/>
      </xdr:nvGrpSpPr>
      <xdr:grpSpPr>
        <a:xfrm>
          <a:off x="1994807" y="8754836"/>
          <a:ext cx="1620612" cy="325588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AE2F582-BFF9-44E7-B913-B1E2F8BE99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0082CA-2041-4E74-9458-8ABB780AE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2441C43-44E4-4E09-A345-3BF648CC19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26EF5E4-9404-4504-B6F3-F4EF6E069F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EB950A8-023F-4090-A1D9-4FCDB0F8E8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166687</xdr:colOff>
      <xdr:row>37</xdr:row>
      <xdr:rowOff>134938</xdr:rowOff>
    </xdr:from>
    <xdr:to>
      <xdr:col>15</xdr:col>
      <xdr:colOff>7937</xdr:colOff>
      <xdr:row>57</xdr:row>
      <xdr:rowOff>51756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AB3914-B160-489B-A35A-E6377560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062" y="5040313"/>
          <a:ext cx="2032000" cy="2710818"/>
        </a:xfrm>
        <a:prstGeom prst="rect">
          <a:avLst/>
        </a:prstGeom>
      </xdr:spPr>
    </xdr:pic>
    <xdr:clientData/>
  </xdr:twoCellAnchor>
  <xdr:twoCellAnchor editAs="oneCell">
    <xdr:from>
      <xdr:col>9</xdr:col>
      <xdr:colOff>166689</xdr:colOff>
      <xdr:row>10</xdr:row>
      <xdr:rowOff>63501</xdr:rowOff>
    </xdr:from>
    <xdr:to>
      <xdr:col>15</xdr:col>
      <xdr:colOff>7939</xdr:colOff>
      <xdr:row>32</xdr:row>
      <xdr:rowOff>20007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B95C40-18BE-44A3-94E7-0AFCC221C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064" y="1579564"/>
          <a:ext cx="2032000" cy="2710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E3983A-B548-44B3-AC4B-C9F2F7EE6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63500" y="0"/>
          <a:ext cx="5337944" cy="644525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80BA794-0514-4BF3-AFFC-BB44D49B718F}"/>
            </a:ext>
          </a:extLst>
        </xdr:cNvPr>
        <xdr:cNvGrpSpPr/>
      </xdr:nvGrpSpPr>
      <xdr:grpSpPr>
        <a:xfrm>
          <a:off x="2000250" y="8628063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EC4D824-6F49-4070-BC6B-FCAE8E4A18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3A34D66-FA68-49FB-8431-2ECCC8908A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3E6BA97-96CB-48F5-8109-C8BFCA213B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E1362D0-4E5D-4B88-AAD1-7F4266D03B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E18BBAC-A322-4B81-AE84-E3C262656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238124</xdr:colOff>
      <xdr:row>4</xdr:row>
      <xdr:rowOff>158749</xdr:rowOff>
    </xdr:from>
    <xdr:to>
      <xdr:col>14</xdr:col>
      <xdr:colOff>293687</xdr:colOff>
      <xdr:row>61</xdr:row>
      <xdr:rowOff>32021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43A90A9-6564-4E44-B0EE-893276A4F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4" y="785812"/>
          <a:ext cx="4437063" cy="7532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showGridLines="0" showRowColHeaders="0" tabSelected="1" showRuler="0" showWhiteSpace="0" topLeftCell="A4" zoomScale="175" zoomScaleNormal="175" workbookViewId="0">
      <selection activeCell="D40" sqref="D40:O40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21" customWidth="1"/>
    <col min="17" max="17" width="1.140625" style="21" customWidth="1"/>
    <col min="18" max="18" width="7.140625" hidden="1" customWidth="1"/>
    <col min="19" max="21" width="6.5703125" hidden="1" customWidth="1"/>
    <col min="22" max="24" width="2.7109375" hidden="1" customWidth="1"/>
    <col min="25" max="29" width="6.5703125" hidden="1" customWidth="1"/>
    <col min="30" max="16384" width="2.71093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s="4" customFormat="1" ht="15" x14ac:dyDescent="0.2">
      <c r="B5" s="34" t="s">
        <v>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2:18" s="4" customFormat="1" ht="5.25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8" s="4" customFormat="1" ht="12.75" customHeight="1" x14ac:dyDescent="0.2">
      <c r="B7" s="5"/>
      <c r="C7" s="31" t="s">
        <v>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"/>
    </row>
    <row r="8" spans="2:18" s="6" customFormat="1" ht="12.75" customHeight="1" x14ac:dyDescent="0.2">
      <c r="C8" s="31" t="s">
        <v>2</v>
      </c>
      <c r="D8" s="31"/>
      <c r="E8" s="31"/>
      <c r="F8" s="32" t="s">
        <v>9</v>
      </c>
      <c r="G8" s="32"/>
      <c r="H8" s="32"/>
      <c r="I8" s="31" t="s">
        <v>16</v>
      </c>
      <c r="J8" s="31"/>
      <c r="K8" s="31"/>
      <c r="L8" s="32" t="s">
        <v>22</v>
      </c>
      <c r="M8" s="32"/>
      <c r="N8" s="32"/>
      <c r="O8" s="32"/>
      <c r="P8" s="7"/>
    </row>
    <row r="9" spans="2:18" s="6" customFormat="1" ht="12.75" customHeight="1" x14ac:dyDescent="0.2">
      <c r="B9" s="8"/>
      <c r="C9" s="31" t="s">
        <v>3</v>
      </c>
      <c r="D9" s="31"/>
      <c r="E9" s="31"/>
      <c r="F9" s="33" t="s">
        <v>10</v>
      </c>
      <c r="G9" s="33"/>
      <c r="H9" s="33"/>
      <c r="I9" s="30" t="s">
        <v>17</v>
      </c>
      <c r="J9" s="30"/>
      <c r="K9" s="30"/>
      <c r="L9" s="33" t="s">
        <v>23</v>
      </c>
      <c r="M9" s="33"/>
      <c r="N9" s="33"/>
      <c r="O9" s="33"/>
      <c r="P9" s="7"/>
    </row>
    <row r="10" spans="2:18" s="6" customFormat="1" ht="12.75" customHeight="1" x14ac:dyDescent="0.2">
      <c r="B10" s="8"/>
      <c r="C10" s="30" t="s">
        <v>4</v>
      </c>
      <c r="D10" s="30"/>
      <c r="E10" s="30"/>
      <c r="F10" s="33" t="s">
        <v>11</v>
      </c>
      <c r="G10" s="33"/>
      <c r="H10" s="33"/>
      <c r="I10" s="30" t="s">
        <v>18</v>
      </c>
      <c r="J10" s="30"/>
      <c r="K10" s="30"/>
      <c r="L10" s="33" t="s">
        <v>24</v>
      </c>
      <c r="M10" s="33"/>
      <c r="N10" s="33"/>
      <c r="O10" s="33"/>
      <c r="P10" s="9"/>
    </row>
    <row r="11" spans="2:18" s="6" customFormat="1" ht="12.75" x14ac:dyDescent="0.2">
      <c r="B11" s="8"/>
      <c r="C11" s="30" t="s">
        <v>5</v>
      </c>
      <c r="D11" s="30"/>
      <c r="E11" s="30"/>
      <c r="F11" s="33" t="s">
        <v>12</v>
      </c>
      <c r="G11" s="33"/>
      <c r="H11" s="33"/>
      <c r="I11" s="30" t="s">
        <v>54</v>
      </c>
      <c r="J11" s="30"/>
      <c r="K11" s="30"/>
      <c r="L11" s="35" t="s">
        <v>25</v>
      </c>
      <c r="M11" s="35"/>
      <c r="N11" s="35"/>
      <c r="O11" s="35"/>
    </row>
    <row r="12" spans="2:18" s="6" customFormat="1" ht="12.75" customHeight="1" x14ac:dyDescent="0.2">
      <c r="B12" s="8"/>
      <c r="C12" s="31" t="s">
        <v>6</v>
      </c>
      <c r="D12" s="31"/>
      <c r="E12" s="31"/>
      <c r="F12" s="32" t="s">
        <v>13</v>
      </c>
      <c r="G12" s="32"/>
      <c r="H12" s="32"/>
      <c r="I12" s="31" t="s">
        <v>19</v>
      </c>
      <c r="J12" s="31"/>
      <c r="K12" s="31"/>
      <c r="L12" s="32" t="s">
        <v>26</v>
      </c>
      <c r="M12" s="32"/>
      <c r="N12" s="32"/>
      <c r="O12" s="32"/>
    </row>
    <row r="13" spans="2:18" s="6" customFormat="1" ht="12.75" x14ac:dyDescent="0.2">
      <c r="C13" s="30" t="s">
        <v>7</v>
      </c>
      <c r="D13" s="30"/>
      <c r="E13" s="30"/>
      <c r="F13" s="33" t="s">
        <v>14</v>
      </c>
      <c r="G13" s="33"/>
      <c r="H13" s="33"/>
      <c r="I13" s="30" t="s">
        <v>20</v>
      </c>
      <c r="J13" s="30"/>
      <c r="K13" s="30"/>
      <c r="L13" s="33" t="s">
        <v>28</v>
      </c>
      <c r="M13" s="33"/>
      <c r="N13" s="33"/>
      <c r="O13" s="33"/>
      <c r="P13" s="9"/>
    </row>
    <row r="14" spans="2:18" s="6" customFormat="1" ht="12.75" customHeight="1" x14ac:dyDescent="0.2">
      <c r="B14" s="8"/>
      <c r="C14" s="30" t="s">
        <v>8</v>
      </c>
      <c r="D14" s="30"/>
      <c r="E14" s="30"/>
      <c r="F14" s="33" t="s">
        <v>15</v>
      </c>
      <c r="G14" s="33"/>
      <c r="H14" s="33"/>
      <c r="I14" s="30" t="s">
        <v>21</v>
      </c>
      <c r="J14" s="30"/>
      <c r="K14" s="30"/>
      <c r="L14" s="33" t="s">
        <v>27</v>
      </c>
      <c r="M14" s="33"/>
      <c r="N14" s="33"/>
      <c r="O14" s="33"/>
    </row>
    <row r="15" spans="2:18" s="4" customFormat="1" ht="4.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8" s="4" customFormat="1" ht="14.25" x14ac:dyDescent="0.25">
      <c r="B16" s="12"/>
      <c r="C16" s="40" t="s">
        <v>38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12"/>
    </row>
    <row r="17" spans="2:17" s="4" customFormat="1" ht="5.0999999999999996" customHeight="1" x14ac:dyDescent="0.2">
      <c r="B17" s="1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"/>
      <c r="P17" s="12"/>
    </row>
    <row r="18" spans="2:17" s="24" customFormat="1" ht="12.75" customHeight="1" x14ac:dyDescent="0.25">
      <c r="C18" s="38" t="s">
        <v>29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Q18" s="25"/>
    </row>
    <row r="19" spans="2:17" s="24" customFormat="1" ht="14.25" x14ac:dyDescent="0.25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Q19" s="25"/>
    </row>
    <row r="20" spans="2:17" s="24" customFormat="1" ht="4.5" customHeight="1" x14ac:dyDescent="0.25"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s="24" customFormat="1" ht="14.25" x14ac:dyDescent="0.25">
      <c r="C21" s="24" t="s">
        <v>39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/>
    </row>
    <row r="22" spans="2:17" s="24" customFormat="1" ht="4.5" customHeight="1" x14ac:dyDescent="0.25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s="24" customFormat="1" ht="14.25" x14ac:dyDescent="0.25">
      <c r="C23" s="24" t="s">
        <v>40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</row>
    <row r="24" spans="2:17" s="24" customFormat="1" ht="4.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s="24" customFormat="1" ht="14.25" x14ac:dyDescent="0.25">
      <c r="C25" s="24" t="s">
        <v>41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</row>
    <row r="26" spans="2:17" s="24" customFormat="1" ht="4.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s="24" customFormat="1" ht="14.25" x14ac:dyDescent="0.25">
      <c r="C27" s="24" t="s">
        <v>55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</row>
    <row r="28" spans="2:17" s="24" customFormat="1" ht="4.5" customHeight="1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s="24" customFormat="1" ht="14.25" x14ac:dyDescent="0.25">
      <c r="C29" s="24" t="s">
        <v>42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9"/>
      <c r="Q29" s="29"/>
    </row>
    <row r="30" spans="2:17" s="24" customFormat="1" ht="4.5" customHeight="1" x14ac:dyDescent="0.25"/>
    <row r="31" spans="2:17" s="24" customFormat="1" ht="14.25" x14ac:dyDescent="0.25">
      <c r="C31" s="24" t="s">
        <v>43</v>
      </c>
      <c r="P31" s="27"/>
      <c r="Q31" s="27"/>
    </row>
    <row r="32" spans="2:17" s="24" customFormat="1" ht="4.5" customHeight="1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2:18" s="24" customFormat="1" ht="14.25" x14ac:dyDescent="0.25">
      <c r="C33" s="24" t="s">
        <v>44</v>
      </c>
      <c r="P33" s="29"/>
      <c r="Q33" s="29"/>
    </row>
    <row r="34" spans="2:18" s="24" customFormat="1" ht="4.5" customHeight="1" x14ac:dyDescent="0.25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2:18" s="24" customFormat="1" ht="14.25" x14ac:dyDescent="0.25">
      <c r="C35" s="24" t="s">
        <v>56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9"/>
      <c r="Q35" s="29"/>
    </row>
    <row r="36" spans="2:18" s="4" customFormat="1" ht="4.5" customHeight="1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8" s="4" customFormat="1" ht="12.75" customHeight="1" x14ac:dyDescent="0.2">
      <c r="C37" s="39" t="s">
        <v>45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0"/>
      <c r="Q37" s="14"/>
    </row>
    <row r="38" spans="2:18" s="4" customFormat="1" ht="12.75" x14ac:dyDescent="0.2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0"/>
      <c r="Q38" s="14"/>
    </row>
    <row r="39" spans="2:18" s="4" customFormat="1" ht="4.5" customHeight="1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8" s="4" customFormat="1" ht="15" x14ac:dyDescent="0.25">
      <c r="C40" s="15" t="s">
        <v>30</v>
      </c>
      <c r="D40" s="42" t="s">
        <v>46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/>
      <c r="Q40" s="12"/>
      <c r="R40" s="6"/>
    </row>
    <row r="41" spans="2:18" ht="15" x14ac:dyDescent="0.25">
      <c r="B41"/>
      <c r="C41"/>
      <c r="D41" s="23" t="str">
        <f>IF(N61="mostrar","She should pay attention to her parents.","")</f>
        <v>She should pay attention to her parents.</v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8" ht="5.0999999999999996" customHeight="1" x14ac:dyDescent="0.25">
      <c r="B42"/>
      <c r="C42"/>
      <c r="D42" s="16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8" s="4" customFormat="1" ht="14.25" x14ac:dyDescent="0.25">
      <c r="C43" s="15" t="s">
        <v>31</v>
      </c>
      <c r="D43" s="42" t="s">
        <v>59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13"/>
      <c r="Q43" s="13"/>
      <c r="R43" s="6"/>
    </row>
    <row r="44" spans="2:18" ht="15" x14ac:dyDescent="0.25">
      <c r="B44"/>
      <c r="C44"/>
      <c r="D44" s="23" t="str">
        <f>IF(N61="mostrar","She should feed her animals every day.","")</f>
        <v>She should feed her animals every day.</v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8" ht="5.0999999999999996" customHeight="1" x14ac:dyDescent="0.25">
      <c r="B45"/>
      <c r="C45"/>
      <c r="D45" s="16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8" s="4" customFormat="1" ht="14.25" x14ac:dyDescent="0.25">
      <c r="C46" s="15" t="s">
        <v>32</v>
      </c>
      <c r="D46" s="42" t="s">
        <v>60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13"/>
      <c r="Q46" s="13"/>
      <c r="R46" s="6"/>
    </row>
    <row r="47" spans="2:18" ht="15" x14ac:dyDescent="0.25">
      <c r="B47"/>
      <c r="C47"/>
      <c r="D47" s="23" t="str">
        <f>IF(N61="mostrar","She shouldn’t fight her sister.","")</f>
        <v>She shouldn’t fight her sister.</v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8" ht="5.0999999999999996" customHeight="1" x14ac:dyDescent="0.25">
      <c r="B48"/>
      <c r="C48"/>
      <c r="D48" s="16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8" s="4" customFormat="1" ht="14.25" x14ac:dyDescent="0.25">
      <c r="C49" s="15" t="s">
        <v>36</v>
      </c>
      <c r="D49" s="42" t="s">
        <v>61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12"/>
      <c r="Q49" s="12"/>
      <c r="R49" s="6"/>
    </row>
    <row r="50" spans="2:18" ht="15" x14ac:dyDescent="0.25">
      <c r="B50"/>
      <c r="C50"/>
      <c r="D50" s="23" t="str">
        <f>IF(N61="mostrar","She should do her bed in the morning.","")</f>
        <v>She should do her bed in the morning.</v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8" ht="5.0999999999999996" customHeight="1" x14ac:dyDescent="0.25">
      <c r="B51"/>
      <c r="C51"/>
      <c r="D51" s="16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8" s="4" customFormat="1" ht="14.25" x14ac:dyDescent="0.25">
      <c r="C52" s="15" t="s">
        <v>33</v>
      </c>
      <c r="D52" s="42" t="s">
        <v>62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12"/>
      <c r="Q52" s="12"/>
      <c r="R52" s="6"/>
    </row>
    <row r="53" spans="2:18" ht="15" x14ac:dyDescent="0.25">
      <c r="B53"/>
      <c r="C53"/>
      <c r="D53" s="23" t="str">
        <f>IF(N61="mostrar","She shouldn’t go to bed late.","")</f>
        <v>She shouldn’t go to bed late.</v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8" ht="5.0999999999999996" customHeight="1" x14ac:dyDescent="0.25">
      <c r="B54"/>
      <c r="C54"/>
      <c r="D54" s="16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8" s="4" customFormat="1" ht="14.25" x14ac:dyDescent="0.25">
      <c r="C55" s="15" t="s">
        <v>34</v>
      </c>
      <c r="D55" s="42" t="s">
        <v>63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12"/>
      <c r="Q55" s="12"/>
      <c r="R55" s="6"/>
    </row>
    <row r="56" spans="2:18" ht="15" x14ac:dyDescent="0.25">
      <c r="B56"/>
      <c r="C56"/>
      <c r="D56" s="23" t="str">
        <f>IF(N61="mostrar","She shouldn’t eat candies all day.","")</f>
        <v>She shouldn’t eat candies all day.</v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8" ht="5.0999999999999996" customHeight="1" x14ac:dyDescent="0.25">
      <c r="B57"/>
      <c r="C57"/>
      <c r="D57" s="16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8" s="4" customFormat="1" ht="14.25" x14ac:dyDescent="0.25">
      <c r="C58" s="15" t="s">
        <v>35</v>
      </c>
      <c r="D58" s="42" t="s">
        <v>64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12"/>
      <c r="Q58" s="12"/>
      <c r="R58" s="6"/>
    </row>
    <row r="59" spans="2:18" ht="15" x14ac:dyDescent="0.25">
      <c r="B59"/>
      <c r="C59"/>
      <c r="D59" s="23" t="str">
        <f>IF(N61="mostrar","She should share the toys with her sister Jeanine.","")</f>
        <v>She should share the toys with her sister Jeanine.</v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8" ht="4.5" customHeight="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</row>
    <row r="61" spans="2:18" ht="15" x14ac:dyDescent="0.25">
      <c r="B61" s="17"/>
      <c r="C61" s="37" t="s">
        <v>37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6" t="s">
        <v>65</v>
      </c>
      <c r="O61" s="36"/>
      <c r="P61"/>
      <c r="Q61"/>
    </row>
    <row r="62" spans="2:18" ht="15" customHeight="1" x14ac:dyDescent="0.25">
      <c r="B62" s="19"/>
      <c r="C62" s="41" t="s">
        <v>58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20"/>
      <c r="Q62" s="20"/>
    </row>
    <row r="63" spans="2:18" ht="4.5" customHeight="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</row>
    <row r="64" spans="2:18" ht="15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ht="15" customHeight="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ht="15" customHeight="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ht="15" hidden="1" customHeight="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ht="15" hidden="1" customHeight="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ht="15" hidden="1" customHeight="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ht="15" hidden="1" customHeight="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ht="15" hidden="1" customHeight="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ht="15" hidden="1" customHeight="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ht="15" hidden="1" customHeight="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ht="15" hidden="1" customHeight="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ht="15" hidden="1" customHeight="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ht="15" hidden="1" customHeight="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ht="15" hidden="1" customHeight="1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ht="15" hidden="1" customHeight="1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ht="15" hidden="1" customHeight="1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ht="15" hidden="1" customHeight="1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ht="15" hidden="1" customHeight="1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ht="15" hidden="1" customHeight="1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ht="15" hidden="1" customHeight="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ht="15" hidden="1" customHeight="1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ht="15" hidden="1" customHeight="1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ht="15" hidden="1" customHeight="1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ht="15" hidden="1" customHeight="1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ht="15" hidden="1" customHeight="1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ht="15" hidden="1" customHeight="1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ht="15" hidden="1" customHeight="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ht="15" hidden="1" customHeight="1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ht="15" hidden="1" customHeight="1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2:16" ht="15" hidden="1" customHeight="1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2:16" ht="15" hidden="1" customHeight="1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 ht="15" hidden="1" customHeight="1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 ht="15" hidden="1" customHeight="1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16" ht="15" hidden="1" customHeight="1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16" ht="15" hidden="1" customHeight="1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2:16" ht="15" hidden="1" customHeight="1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2:16" ht="15" hidden="1" customHeight="1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2:16" ht="15" hidden="1" customHeight="1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16" ht="15" hidden="1" customHeight="1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2:16" ht="15" hidden="1" customHeight="1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2:16" ht="15" hidden="1" customHeight="1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2:16" ht="15" hidden="1" customHeight="1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2:16" ht="15" hidden="1" customHeight="1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2:16" ht="15" hidden="1" customHeight="1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2:16" ht="15" hidden="1" customHeight="1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2:16" ht="15" hidden="1" customHeight="1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2:16" ht="15" hidden="1" customHeight="1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2:16" ht="15" hidden="1" customHeight="1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2:16" ht="15" hidden="1" customHeight="1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2:16" ht="15" hidden="1" customHeight="1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2:16" ht="15" hidden="1" customHeight="1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2:16" ht="15" hidden="1" customHeight="1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2:16" ht="15" hidden="1" customHeight="1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2:16" ht="15" hidden="1" customHeight="1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2:16" ht="15" hidden="1" customHeight="1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2:16" ht="15" hidden="1" customHeight="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2:16" ht="15" hidden="1" customHeight="1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2:16" ht="15" hidden="1" customHeight="1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2:16" ht="15" hidden="1" customHeight="1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2:16" ht="15" hidden="1" customHeight="1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2:16" ht="15" hidden="1" customHeight="1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2:16" ht="15" hidden="1" customHeight="1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2:16" ht="15" hidden="1" customHeight="1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2:16" ht="15" hidden="1" customHeight="1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2:16" ht="15" hidden="1" customHeight="1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2:16" ht="15" hidden="1" customHeight="1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2:16" ht="15" hidden="1" customHeight="1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2:16" ht="15" hidden="1" customHeight="1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2:16" ht="15" hidden="1" customHeight="1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2:16" ht="15" hidden="1" customHeight="1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2:16" ht="15" hidden="1" customHeight="1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2:16" ht="15" hidden="1" customHeight="1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2:16" ht="15" hidden="1" customHeight="1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2:16" ht="15" hidden="1" customHeight="1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2:16" ht="15" hidden="1" customHeight="1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2:16" ht="15" hidden="1" customHeight="1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2:16" ht="15" hidden="1" customHeight="1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2:16" ht="15" hidden="1" customHeight="1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</sheetData>
  <sheetProtection algorithmName="SHA-512" hashValue="FEFMATLUSkq+nXstY1Rs0i32ZQsBAgyrgyvXXh/gLrucK3yvi+38x5K/9XlrshV6kbhFRervvgfeopk8tzoJMA==" saltValue="sK9wiSnYTvcOGt+GGxcARw==" spinCount="100000" sheet="1" objects="1" scenarios="1" selectLockedCells="1"/>
  <mergeCells count="43">
    <mergeCell ref="C62:O62"/>
    <mergeCell ref="D40:O40"/>
    <mergeCell ref="D43:O43"/>
    <mergeCell ref="D46:O46"/>
    <mergeCell ref="D49:O49"/>
    <mergeCell ref="D52:O52"/>
    <mergeCell ref="D55:O55"/>
    <mergeCell ref="D58:O58"/>
    <mergeCell ref="I14:K14"/>
    <mergeCell ref="F12:H12"/>
    <mergeCell ref="F13:H13"/>
    <mergeCell ref="N61:O61"/>
    <mergeCell ref="C61:M61"/>
    <mergeCell ref="C18:O19"/>
    <mergeCell ref="C37:O38"/>
    <mergeCell ref="C12:E12"/>
    <mergeCell ref="C13:E13"/>
    <mergeCell ref="L14:O14"/>
    <mergeCell ref="C16:O16"/>
    <mergeCell ref="C14:E14"/>
    <mergeCell ref="F14:H14"/>
    <mergeCell ref="B5:P5"/>
    <mergeCell ref="L8:O8"/>
    <mergeCell ref="L9:O9"/>
    <mergeCell ref="L10:O10"/>
    <mergeCell ref="L11:O11"/>
    <mergeCell ref="I9:K9"/>
    <mergeCell ref="I8:K8"/>
    <mergeCell ref="F8:H8"/>
    <mergeCell ref="C8:E8"/>
    <mergeCell ref="F9:H9"/>
    <mergeCell ref="F10:H10"/>
    <mergeCell ref="C7:O7"/>
    <mergeCell ref="F11:H11"/>
    <mergeCell ref="C9:E9"/>
    <mergeCell ref="C10:E10"/>
    <mergeCell ref="C11:E11"/>
    <mergeCell ref="I10:K10"/>
    <mergeCell ref="I11:K11"/>
    <mergeCell ref="I12:K12"/>
    <mergeCell ref="I13:K13"/>
    <mergeCell ref="L12:O12"/>
    <mergeCell ref="L13:O13"/>
  </mergeCells>
  <conditionalFormatting sqref="D42 D45 D48 D51 D54 D57">
    <cfRule type="expression" dxfId="29" priority="21">
      <formula>$N$61="mostrar"</formula>
    </cfRule>
  </conditionalFormatting>
  <conditionalFormatting sqref="D59">
    <cfRule type="expression" dxfId="28" priority="14">
      <formula>#REF!="mostrar"</formula>
    </cfRule>
  </conditionalFormatting>
  <conditionalFormatting sqref="D59">
    <cfRule type="expression" dxfId="27" priority="13">
      <formula>$M$68="mostrar"</formula>
    </cfRule>
  </conditionalFormatting>
  <conditionalFormatting sqref="D56">
    <cfRule type="expression" dxfId="26" priority="12">
      <formula>#REF!="mostrar"</formula>
    </cfRule>
  </conditionalFormatting>
  <conditionalFormatting sqref="D56">
    <cfRule type="expression" dxfId="25" priority="11">
      <formula>$M$68="mostrar"</formula>
    </cfRule>
  </conditionalFormatting>
  <conditionalFormatting sqref="D53">
    <cfRule type="expression" dxfId="24" priority="10">
      <formula>#REF!="mostrar"</formula>
    </cfRule>
  </conditionalFormatting>
  <conditionalFormatting sqref="D53">
    <cfRule type="expression" dxfId="23" priority="9">
      <formula>$M$68="mostrar"</formula>
    </cfRule>
  </conditionalFormatting>
  <conditionalFormatting sqref="D50">
    <cfRule type="expression" dxfId="22" priority="8">
      <formula>#REF!="mostrar"</formula>
    </cfRule>
  </conditionalFormatting>
  <conditionalFormatting sqref="D50">
    <cfRule type="expression" dxfId="21" priority="7">
      <formula>$M$68="mostrar"</formula>
    </cfRule>
  </conditionalFormatting>
  <conditionalFormatting sqref="D47">
    <cfRule type="expression" dxfId="20" priority="6">
      <formula>#REF!="mostrar"</formula>
    </cfRule>
  </conditionalFormatting>
  <conditionalFormatting sqref="D47">
    <cfRule type="expression" dxfId="19" priority="5">
      <formula>$M$68="mostrar"</formula>
    </cfRule>
  </conditionalFormatting>
  <conditionalFormatting sqref="D44">
    <cfRule type="expression" dxfId="18" priority="4">
      <formula>#REF!="mostrar"</formula>
    </cfRule>
  </conditionalFormatting>
  <conditionalFormatting sqref="D44">
    <cfRule type="expression" dxfId="17" priority="3">
      <formula>$M$68="mostrar"</formula>
    </cfRule>
  </conditionalFormatting>
  <conditionalFormatting sqref="D41">
    <cfRule type="expression" dxfId="16" priority="2">
      <formula>#REF!="mostrar"</formula>
    </cfRule>
  </conditionalFormatting>
  <conditionalFormatting sqref="D41">
    <cfRule type="expression" dxfId="15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showGridLines="0" showRowColHeaders="0" showRuler="0" showWhiteSpace="0" zoomScale="120" zoomScaleNormal="120" workbookViewId="0">
      <selection activeCell="C16" sqref="C16:O16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21" customWidth="1"/>
    <col min="17" max="17" width="1.140625" style="21" customWidth="1"/>
    <col min="18" max="18" width="7.140625" hidden="1" customWidth="1"/>
    <col min="19" max="21" width="6.5703125" hidden="1" customWidth="1"/>
    <col min="22" max="24" width="2.7109375" hidden="1" customWidth="1"/>
    <col min="25" max="29" width="6.5703125" hidden="1" customWidth="1"/>
    <col min="30" max="16384" width="2.71093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s="4" customFormat="1" ht="15" x14ac:dyDescent="0.2">
      <c r="B5" s="34" t="s">
        <v>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2:18" s="4" customFormat="1" ht="5.25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8" s="4" customFormat="1" ht="12.75" customHeight="1" x14ac:dyDescent="0.2">
      <c r="B7" s="5"/>
      <c r="C7" s="31" t="s">
        <v>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"/>
    </row>
    <row r="8" spans="2:18" s="6" customFormat="1" ht="12.75" customHeight="1" x14ac:dyDescent="0.2">
      <c r="C8" s="31" t="s">
        <v>2</v>
      </c>
      <c r="D8" s="31"/>
      <c r="E8" s="31"/>
      <c r="F8" s="32" t="s">
        <v>9</v>
      </c>
      <c r="G8" s="32"/>
      <c r="H8" s="32"/>
      <c r="I8" s="31" t="s">
        <v>16</v>
      </c>
      <c r="J8" s="31"/>
      <c r="K8" s="31"/>
      <c r="L8" s="32" t="s">
        <v>22</v>
      </c>
      <c r="M8" s="32"/>
      <c r="N8" s="32"/>
      <c r="O8" s="32"/>
      <c r="P8" s="7"/>
    </row>
    <row r="9" spans="2:18" s="6" customFormat="1" ht="12.75" customHeight="1" x14ac:dyDescent="0.2">
      <c r="B9" s="8"/>
      <c r="C9" s="31" t="s">
        <v>3</v>
      </c>
      <c r="D9" s="31"/>
      <c r="E9" s="31"/>
      <c r="F9" s="33" t="s">
        <v>10</v>
      </c>
      <c r="G9" s="33"/>
      <c r="H9" s="33"/>
      <c r="I9" s="30" t="s">
        <v>17</v>
      </c>
      <c r="J9" s="30"/>
      <c r="K9" s="30"/>
      <c r="L9" s="33" t="s">
        <v>23</v>
      </c>
      <c r="M9" s="33"/>
      <c r="N9" s="33"/>
      <c r="O9" s="33"/>
      <c r="P9" s="7"/>
    </row>
    <row r="10" spans="2:18" s="6" customFormat="1" ht="12.75" customHeight="1" x14ac:dyDescent="0.2">
      <c r="B10" s="8"/>
      <c r="C10" s="30" t="s">
        <v>4</v>
      </c>
      <c r="D10" s="30"/>
      <c r="E10" s="30"/>
      <c r="F10" s="33" t="s">
        <v>11</v>
      </c>
      <c r="G10" s="33"/>
      <c r="H10" s="33"/>
      <c r="I10" s="30" t="s">
        <v>18</v>
      </c>
      <c r="J10" s="30"/>
      <c r="K10" s="30"/>
      <c r="L10" s="33" t="s">
        <v>24</v>
      </c>
      <c r="M10" s="33"/>
      <c r="N10" s="33"/>
      <c r="O10" s="33"/>
      <c r="P10" s="9"/>
    </row>
    <row r="11" spans="2:18" s="6" customFormat="1" ht="12.75" x14ac:dyDescent="0.2">
      <c r="B11" s="8"/>
      <c r="C11" s="30" t="s">
        <v>5</v>
      </c>
      <c r="D11" s="30"/>
      <c r="E11" s="30"/>
      <c r="F11" s="33" t="s">
        <v>12</v>
      </c>
      <c r="G11" s="33"/>
      <c r="H11" s="33"/>
      <c r="I11" s="30" t="s">
        <v>54</v>
      </c>
      <c r="J11" s="30"/>
      <c r="K11" s="30"/>
      <c r="L11" s="35" t="s">
        <v>25</v>
      </c>
      <c r="M11" s="35"/>
      <c r="N11" s="35"/>
      <c r="O11" s="35"/>
    </row>
    <row r="12" spans="2:18" s="6" customFormat="1" ht="12.75" customHeight="1" x14ac:dyDescent="0.2">
      <c r="B12" s="8"/>
      <c r="C12" s="31" t="s">
        <v>6</v>
      </c>
      <c r="D12" s="31"/>
      <c r="E12" s="31"/>
      <c r="F12" s="32" t="s">
        <v>13</v>
      </c>
      <c r="G12" s="32"/>
      <c r="H12" s="32"/>
      <c r="I12" s="31" t="s">
        <v>19</v>
      </c>
      <c r="J12" s="31"/>
      <c r="K12" s="31"/>
      <c r="L12" s="32" t="s">
        <v>26</v>
      </c>
      <c r="M12" s="32"/>
      <c r="N12" s="32"/>
      <c r="O12" s="32"/>
    </row>
    <row r="13" spans="2:18" s="6" customFormat="1" ht="12.75" x14ac:dyDescent="0.2">
      <c r="C13" s="30" t="s">
        <v>7</v>
      </c>
      <c r="D13" s="30"/>
      <c r="E13" s="30"/>
      <c r="F13" s="33" t="s">
        <v>14</v>
      </c>
      <c r="G13" s="33"/>
      <c r="H13" s="33"/>
      <c r="I13" s="30" t="s">
        <v>20</v>
      </c>
      <c r="J13" s="30"/>
      <c r="K13" s="30"/>
      <c r="L13" s="33" t="s">
        <v>28</v>
      </c>
      <c r="M13" s="33"/>
      <c r="N13" s="33"/>
      <c r="O13" s="33"/>
      <c r="P13" s="9"/>
    </row>
    <row r="14" spans="2:18" s="6" customFormat="1" ht="12.75" customHeight="1" x14ac:dyDescent="0.2">
      <c r="B14" s="8"/>
      <c r="C14" s="30" t="s">
        <v>8</v>
      </c>
      <c r="D14" s="30"/>
      <c r="E14" s="30"/>
      <c r="F14" s="33" t="s">
        <v>15</v>
      </c>
      <c r="G14" s="33"/>
      <c r="H14" s="33"/>
      <c r="I14" s="30" t="s">
        <v>21</v>
      </c>
      <c r="J14" s="30"/>
      <c r="K14" s="30"/>
      <c r="L14" s="33" t="s">
        <v>27</v>
      </c>
      <c r="M14" s="33"/>
      <c r="N14" s="33"/>
      <c r="O14" s="33"/>
    </row>
    <row r="15" spans="2:18" s="4" customFormat="1" ht="4.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8" s="4" customFormat="1" ht="14.25" x14ac:dyDescent="0.25">
      <c r="B16" s="12"/>
      <c r="C16" s="40" t="s">
        <v>38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12"/>
    </row>
    <row r="17" spans="2:17" s="4" customFormat="1" ht="5.0999999999999996" customHeight="1" x14ac:dyDescent="0.2">
      <c r="B17" s="1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"/>
      <c r="P17" s="12"/>
    </row>
    <row r="18" spans="2:17" s="24" customFormat="1" ht="12.75" customHeight="1" x14ac:dyDescent="0.25">
      <c r="C18" s="38" t="s">
        <v>29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Q18" s="25"/>
    </row>
    <row r="19" spans="2:17" s="24" customFormat="1" ht="14.25" x14ac:dyDescent="0.25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Q19" s="25"/>
    </row>
    <row r="20" spans="2:17" s="24" customFormat="1" ht="4.5" customHeight="1" x14ac:dyDescent="0.25"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s="24" customFormat="1" ht="14.25" x14ac:dyDescent="0.25">
      <c r="C21" s="24" t="s">
        <v>39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/>
    </row>
    <row r="22" spans="2:17" s="24" customFormat="1" ht="4.5" customHeight="1" x14ac:dyDescent="0.25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s="24" customFormat="1" ht="14.25" x14ac:dyDescent="0.25">
      <c r="C23" s="24" t="s">
        <v>40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</row>
    <row r="24" spans="2:17" s="24" customFormat="1" ht="4.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s="24" customFormat="1" ht="14.25" x14ac:dyDescent="0.25">
      <c r="C25" s="24" t="s">
        <v>41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</row>
    <row r="26" spans="2:17" s="24" customFormat="1" ht="4.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s="24" customFormat="1" ht="14.25" x14ac:dyDescent="0.25">
      <c r="C27" s="27" t="s">
        <v>57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</row>
    <row r="28" spans="2:17" s="24" customFormat="1" ht="4.5" customHeight="1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s="24" customFormat="1" ht="14.25" x14ac:dyDescent="0.25">
      <c r="C29" s="24" t="s">
        <v>42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9"/>
      <c r="Q29" s="29"/>
    </row>
    <row r="30" spans="2:17" s="24" customFormat="1" ht="4.5" customHeight="1" x14ac:dyDescent="0.25"/>
    <row r="31" spans="2:17" s="24" customFormat="1" ht="14.25" x14ac:dyDescent="0.25">
      <c r="C31" s="24" t="s">
        <v>43</v>
      </c>
      <c r="P31" s="27"/>
      <c r="Q31" s="27"/>
    </row>
    <row r="32" spans="2:17" s="24" customFormat="1" ht="4.5" customHeight="1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2:18" s="24" customFormat="1" ht="14.25" x14ac:dyDescent="0.25">
      <c r="C33" s="24" t="s">
        <v>44</v>
      </c>
      <c r="P33" s="29"/>
      <c r="Q33" s="29"/>
    </row>
    <row r="34" spans="2:18" s="24" customFormat="1" ht="4.5" customHeight="1" x14ac:dyDescent="0.25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2:18" s="24" customFormat="1" ht="14.25" x14ac:dyDescent="0.25">
      <c r="C35" s="24" t="s">
        <v>56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9"/>
      <c r="Q35" s="29"/>
    </row>
    <row r="36" spans="2:18" s="4" customFormat="1" ht="4.5" customHeight="1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8" s="4" customFormat="1" ht="12.75" customHeight="1" x14ac:dyDescent="0.2">
      <c r="C37" s="39" t="s">
        <v>45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0"/>
      <c r="Q37" s="14"/>
    </row>
    <row r="38" spans="2:18" s="4" customFormat="1" ht="12.75" x14ac:dyDescent="0.2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0"/>
      <c r="Q38" s="14"/>
    </row>
    <row r="39" spans="2:18" s="4" customFormat="1" ht="4.5" customHeight="1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8" s="4" customFormat="1" ht="12.75" customHeight="1" x14ac:dyDescent="0.25">
      <c r="C40" s="15" t="s">
        <v>30</v>
      </c>
      <c r="D40" s="44" t="s">
        <v>46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/>
      <c r="Q40" s="12"/>
      <c r="R40" s="6"/>
    </row>
    <row r="41" spans="2:18" ht="15" x14ac:dyDescent="0.25">
      <c r="B41"/>
      <c r="C41"/>
      <c r="D41" s="23" t="str">
        <f>IF(N61="mostrar","She should pay attention to her parents.","")</f>
        <v/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8" ht="5.0999999999999996" customHeight="1" x14ac:dyDescent="0.25">
      <c r="B42"/>
      <c r="C42"/>
      <c r="D42" s="16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8" s="4" customFormat="1" ht="14.25" x14ac:dyDescent="0.25">
      <c r="C43" s="15" t="s">
        <v>31</v>
      </c>
      <c r="D43" s="44" t="s">
        <v>47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13"/>
      <c r="Q43" s="13"/>
      <c r="R43" s="6"/>
    </row>
    <row r="44" spans="2:18" ht="15" x14ac:dyDescent="0.25">
      <c r="B44"/>
      <c r="C44"/>
      <c r="D44" s="23" t="str">
        <f>IF(N61="mostrar","She should feed her animals every day.","")</f>
        <v/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8" ht="5.0999999999999996" customHeight="1" x14ac:dyDescent="0.25">
      <c r="B45"/>
      <c r="C45"/>
      <c r="D45" s="16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8" s="4" customFormat="1" ht="14.25" x14ac:dyDescent="0.25">
      <c r="C46" s="15" t="s">
        <v>32</v>
      </c>
      <c r="D46" s="44" t="s">
        <v>48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13"/>
      <c r="Q46" s="13"/>
      <c r="R46" s="6"/>
    </row>
    <row r="47" spans="2:18" ht="15" x14ac:dyDescent="0.25">
      <c r="B47"/>
      <c r="C47"/>
      <c r="D47" s="23" t="str">
        <f>IF(N61="mostrar","She shouldn’t fight her sister.","")</f>
        <v/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8" ht="5.0999999999999996" customHeight="1" x14ac:dyDescent="0.25">
      <c r="B48"/>
      <c r="C48"/>
      <c r="D48" s="16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8" s="4" customFormat="1" ht="14.25" x14ac:dyDescent="0.25">
      <c r="C49" s="15" t="s">
        <v>36</v>
      </c>
      <c r="D49" s="44" t="s">
        <v>49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12"/>
      <c r="Q49" s="12"/>
      <c r="R49" s="6"/>
    </row>
    <row r="50" spans="2:18" ht="15" x14ac:dyDescent="0.25">
      <c r="B50"/>
      <c r="C50"/>
      <c r="D50" s="23" t="str">
        <f>IF(N61="mostrar","She should do her bed in the morning.","")</f>
        <v/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8" ht="5.0999999999999996" customHeight="1" x14ac:dyDescent="0.25">
      <c r="B51"/>
      <c r="C51"/>
      <c r="D51" s="16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8" s="4" customFormat="1" ht="14.25" x14ac:dyDescent="0.25">
      <c r="C52" s="15" t="s">
        <v>33</v>
      </c>
      <c r="D52" s="44" t="s">
        <v>50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12"/>
      <c r="Q52" s="12"/>
      <c r="R52" s="6"/>
    </row>
    <row r="53" spans="2:18" ht="15" x14ac:dyDescent="0.25">
      <c r="B53"/>
      <c r="C53"/>
      <c r="D53" s="23" t="str">
        <f>IF(N61="mostrar","She shouldn’t go to bed late.","")</f>
        <v/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8" ht="5.0999999999999996" customHeight="1" x14ac:dyDescent="0.25">
      <c r="B54"/>
      <c r="C54"/>
      <c r="D54" s="16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8" s="4" customFormat="1" ht="14.25" x14ac:dyDescent="0.25">
      <c r="C55" s="15" t="s">
        <v>34</v>
      </c>
      <c r="D55" s="44" t="s">
        <v>51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12"/>
      <c r="Q55" s="12"/>
      <c r="R55" s="6"/>
    </row>
    <row r="56" spans="2:18" ht="15" x14ac:dyDescent="0.25">
      <c r="B56"/>
      <c r="C56"/>
      <c r="D56" s="23" t="str">
        <f>IF(N61="mostrar","She shouldn’t eat candies all day.","")</f>
        <v/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8" ht="5.0999999999999996" customHeight="1" x14ac:dyDescent="0.25">
      <c r="B57"/>
      <c r="C57"/>
      <c r="D57" s="16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8" s="4" customFormat="1" ht="14.25" x14ac:dyDescent="0.25">
      <c r="C58" s="15" t="s">
        <v>35</v>
      </c>
      <c r="D58" s="44" t="s">
        <v>52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12"/>
      <c r="Q58" s="12"/>
      <c r="R58" s="6"/>
    </row>
    <row r="59" spans="2:18" ht="15" x14ac:dyDescent="0.25">
      <c r="B59"/>
      <c r="C59"/>
      <c r="D59" s="23" t="str">
        <f>IF(N61="mostrar","She should share the toys with her sister Jeanine.","")</f>
        <v/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8" ht="4.5" customHeight="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</row>
    <row r="61" spans="2:18" ht="15" x14ac:dyDescent="0.25">
      <c r="B61" s="17"/>
      <c r="C61" s="43" t="s">
        <v>53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/>
      <c r="Q61"/>
    </row>
    <row r="62" spans="2:18" ht="15" customHeight="1" x14ac:dyDescent="0.25">
      <c r="B62" s="19"/>
      <c r="C62"/>
      <c r="D62"/>
      <c r="E62"/>
      <c r="F62"/>
      <c r="G62"/>
      <c r="H62"/>
      <c r="I62"/>
      <c r="J62"/>
      <c r="K62"/>
      <c r="L62"/>
      <c r="M62"/>
      <c r="N62"/>
      <c r="O62"/>
      <c r="P62" s="20"/>
      <c r="Q62" s="20"/>
    </row>
    <row r="63" spans="2:18" ht="4.5" customHeight="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</row>
    <row r="64" spans="2:18" ht="15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1" customFormat="1" ht="15" customHeight="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1" customFormat="1" ht="15" customHeight="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1" customFormat="1" ht="15" hidden="1" customHeight="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1" customFormat="1" ht="15" hidden="1" customHeight="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1" customFormat="1" ht="15" hidden="1" customHeight="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1" customFormat="1" ht="15" hidden="1" customHeight="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1" customFormat="1" ht="15" hidden="1" customHeight="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1" customFormat="1" ht="15" hidden="1" customHeight="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1" customFormat="1" ht="15" hidden="1" customHeight="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1" customFormat="1" ht="15" hidden="1" customHeight="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1" customFormat="1" ht="15" hidden="1" customHeight="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1" customFormat="1" ht="15" hidden="1" customHeight="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1" customFormat="1" ht="15" hidden="1" customHeight="1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1" customFormat="1" ht="15" hidden="1" customHeight="1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1" customFormat="1" ht="15" hidden="1" customHeight="1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1" customFormat="1" ht="15" hidden="1" customHeight="1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1" customFormat="1" ht="15" hidden="1" customHeight="1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1" customFormat="1" ht="15" hidden="1" customHeight="1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1" customFormat="1" ht="15" hidden="1" customHeight="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1" customFormat="1" ht="15" hidden="1" customHeight="1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1" customFormat="1" ht="15" hidden="1" customHeight="1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1" customFormat="1" ht="15" hidden="1" customHeight="1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1" customFormat="1" ht="15" hidden="1" customHeight="1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1" customFormat="1" ht="15" hidden="1" customHeight="1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1" customFormat="1" ht="15" hidden="1" customHeight="1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1" customFormat="1" ht="15" hidden="1" customHeight="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1" customFormat="1" ht="15" hidden="1" customHeight="1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1" customFormat="1" ht="15" hidden="1" customHeight="1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2:16" s="21" customFormat="1" ht="15" hidden="1" customHeight="1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2:16" s="21" customFormat="1" ht="15" hidden="1" customHeight="1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 s="21" customFormat="1" ht="15" hidden="1" customHeight="1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 s="21" customFormat="1" ht="15" hidden="1" customHeight="1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16" s="21" customFormat="1" ht="15" hidden="1" customHeight="1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16" s="21" customFormat="1" ht="15" hidden="1" customHeight="1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2:16" s="21" customFormat="1" ht="15" hidden="1" customHeight="1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2:16" s="21" customFormat="1" ht="15" hidden="1" customHeight="1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2:16" s="21" customFormat="1" ht="15" hidden="1" customHeight="1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16" s="21" customFormat="1" ht="15" hidden="1" customHeight="1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2:16" s="21" customFormat="1" ht="15" hidden="1" customHeight="1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2:16" s="21" customFormat="1" ht="15" hidden="1" customHeight="1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2:16" s="21" customFormat="1" ht="15" hidden="1" customHeight="1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2:16" s="21" customFormat="1" ht="15" hidden="1" customHeight="1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2:16" s="21" customFormat="1" ht="15" hidden="1" customHeight="1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2:16" s="21" customFormat="1" ht="15" hidden="1" customHeight="1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2:16" s="21" customFormat="1" ht="15" hidden="1" customHeight="1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2:16" s="21" customFormat="1" ht="15" hidden="1" customHeight="1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2:16" s="21" customFormat="1" ht="15" hidden="1" customHeight="1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2:16" s="21" customFormat="1" ht="15" hidden="1" customHeight="1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2:16" s="21" customFormat="1" ht="15" hidden="1" customHeight="1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2:16" s="21" customFormat="1" ht="15" hidden="1" customHeight="1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2:16" s="21" customFormat="1" ht="15" hidden="1" customHeight="1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2:16" s="21" customFormat="1" ht="15" hidden="1" customHeight="1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2:16" s="21" customFormat="1" ht="15" hidden="1" customHeight="1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2:16" s="21" customFormat="1" ht="15" hidden="1" customHeight="1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2:16" s="21" customFormat="1" ht="15" hidden="1" customHeight="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2:16" s="21" customFormat="1" ht="15" hidden="1" customHeight="1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2:16" s="21" customFormat="1" ht="15" hidden="1" customHeight="1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2:16" s="21" customFormat="1" ht="15" hidden="1" customHeight="1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2:16" s="21" customFormat="1" ht="15" hidden="1" customHeight="1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2:16" s="21" customFormat="1" ht="15" hidden="1" customHeight="1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2:16" s="21" customFormat="1" ht="15" hidden="1" customHeight="1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2:16" s="21" customFormat="1" ht="15" hidden="1" customHeight="1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2:16" s="21" customFormat="1" ht="15" hidden="1" customHeight="1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2:16" s="21" customFormat="1" ht="15" hidden="1" customHeight="1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2:16" s="21" customFormat="1" ht="15" hidden="1" customHeight="1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2:16" s="21" customFormat="1" ht="15" hidden="1" customHeight="1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2:16" s="21" customFormat="1" ht="15" hidden="1" customHeight="1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2:16" s="21" customFormat="1" ht="15" hidden="1" customHeight="1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2:16" s="21" customFormat="1" ht="15" hidden="1" customHeight="1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2:16" s="21" customFormat="1" ht="15" hidden="1" customHeight="1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2:16" s="21" customFormat="1" ht="15" hidden="1" customHeight="1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2:16" s="21" customFormat="1" ht="15" hidden="1" customHeight="1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2:16" s="21" customFormat="1" ht="15" hidden="1" customHeight="1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2:16" s="21" customFormat="1" ht="15" hidden="1" customHeight="1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2:16" s="21" customFormat="1" ht="15" hidden="1" customHeight="1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2:16" s="21" customFormat="1" ht="15" hidden="1" customHeight="1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2:16" s="21" customFormat="1" ht="15" hidden="1" customHeight="1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2:16" s="21" customFormat="1" ht="15" hidden="1" customHeight="1" x14ac:dyDescent="0.25"/>
    <row r="143" spans="2:16" s="21" customFormat="1" ht="15" hidden="1" customHeight="1" x14ac:dyDescent="0.25"/>
    <row r="144" spans="2:16" s="21" customFormat="1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</sheetData>
  <sheetProtection algorithmName="SHA-512" hashValue="PD+//P2/Ze2TfzGAU1hpOyBt9rpsdDUf+90gzE1xPaDHqc/xbkKtDxTPC8um0bWjdhh0akvxI1OWebPy67Rb1w==" saltValue="tPfNxRz2MRYLH7lEaVF0Hg==" spinCount="100000" sheet="1" objects="1" scenarios="1" selectLockedCells="1" selectUnlockedCells="1"/>
  <mergeCells count="41">
    <mergeCell ref="B5:P5"/>
    <mergeCell ref="C7:O7"/>
    <mergeCell ref="C8:E8"/>
    <mergeCell ref="F8:H8"/>
    <mergeCell ref="I8:K8"/>
    <mergeCell ref="L8:O8"/>
    <mergeCell ref="C9:E9"/>
    <mergeCell ref="F9:H9"/>
    <mergeCell ref="I9:K9"/>
    <mergeCell ref="L9:O9"/>
    <mergeCell ref="C10:E10"/>
    <mergeCell ref="F10:H10"/>
    <mergeCell ref="I10:K10"/>
    <mergeCell ref="L10:O10"/>
    <mergeCell ref="C11:E11"/>
    <mergeCell ref="F11:H11"/>
    <mergeCell ref="I11:K11"/>
    <mergeCell ref="L11:O11"/>
    <mergeCell ref="C12:E12"/>
    <mergeCell ref="F12:H12"/>
    <mergeCell ref="I12:K12"/>
    <mergeCell ref="L12:O12"/>
    <mergeCell ref="D46:O46"/>
    <mergeCell ref="C13:E13"/>
    <mergeCell ref="F13:H13"/>
    <mergeCell ref="I13:K13"/>
    <mergeCell ref="L13:O13"/>
    <mergeCell ref="C14:E14"/>
    <mergeCell ref="F14:H14"/>
    <mergeCell ref="I14:K14"/>
    <mergeCell ref="L14:O14"/>
    <mergeCell ref="C16:O16"/>
    <mergeCell ref="C18:O19"/>
    <mergeCell ref="C37:O38"/>
    <mergeCell ref="D40:O40"/>
    <mergeCell ref="D43:O43"/>
    <mergeCell ref="C61:O61"/>
    <mergeCell ref="D49:O49"/>
    <mergeCell ref="D52:O52"/>
    <mergeCell ref="D55:O55"/>
    <mergeCell ref="D58:O58"/>
  </mergeCells>
  <conditionalFormatting sqref="D42 D45 D48 D51 D54 D57">
    <cfRule type="expression" dxfId="14" priority="15">
      <formula>$N$61="mostrar"</formula>
    </cfRule>
  </conditionalFormatting>
  <conditionalFormatting sqref="D59">
    <cfRule type="expression" dxfId="13" priority="14">
      <formula>#REF!="mostrar"</formula>
    </cfRule>
  </conditionalFormatting>
  <conditionalFormatting sqref="D59">
    <cfRule type="expression" dxfId="12" priority="13">
      <formula>$M$68="mostrar"</formula>
    </cfRule>
  </conditionalFormatting>
  <conditionalFormatting sqref="D56">
    <cfRule type="expression" dxfId="11" priority="12">
      <formula>#REF!="mostrar"</formula>
    </cfRule>
  </conditionalFormatting>
  <conditionalFormatting sqref="D56">
    <cfRule type="expression" dxfId="10" priority="11">
      <formula>$M$68="mostrar"</formula>
    </cfRule>
  </conditionalFormatting>
  <conditionalFormatting sqref="D53">
    <cfRule type="expression" dxfId="9" priority="10">
      <formula>#REF!="mostrar"</formula>
    </cfRule>
  </conditionalFormatting>
  <conditionalFormatting sqref="D53">
    <cfRule type="expression" dxfId="8" priority="9">
      <formula>$M$68="mostrar"</formula>
    </cfRule>
  </conditionalFormatting>
  <conditionalFormatting sqref="D50">
    <cfRule type="expression" dxfId="7" priority="8">
      <formula>#REF!="mostrar"</formula>
    </cfRule>
  </conditionalFormatting>
  <conditionalFormatting sqref="D50">
    <cfRule type="expression" dxfId="6" priority="7">
      <formula>$M$68="mostrar"</formula>
    </cfRule>
  </conditionalFormatting>
  <conditionalFormatting sqref="D47">
    <cfRule type="expression" dxfId="5" priority="6">
      <formula>#REF!="mostrar"</formula>
    </cfRule>
  </conditionalFormatting>
  <conditionalFormatting sqref="D47">
    <cfRule type="expression" dxfId="4" priority="5">
      <formula>$M$68="mostrar"</formula>
    </cfRule>
  </conditionalFormatting>
  <conditionalFormatting sqref="D44">
    <cfRule type="expression" dxfId="3" priority="4">
      <formula>#REF!="mostrar"</formula>
    </cfRule>
  </conditionalFormatting>
  <conditionalFormatting sqref="D44">
    <cfRule type="expression" dxfId="2" priority="3">
      <formula>$M$68="mostrar"</formula>
    </cfRule>
  </conditionalFormatting>
  <conditionalFormatting sqref="D41">
    <cfRule type="expression" dxfId="1" priority="2">
      <formula>#REF!="mostrar"</formula>
    </cfRule>
  </conditionalFormatting>
  <conditionalFormatting sqref="D41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27</vt:lpstr>
      <vt:lpstr>Resultados</vt:lpstr>
      <vt:lpstr>'Lección 27'!Área_de_impresión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2023-06-06T20:46:38Z</cp:lastPrinted>
  <dcterms:created xsi:type="dcterms:W3CDTF">2018-02-15T01:18:41Z</dcterms:created>
  <dcterms:modified xsi:type="dcterms:W3CDTF">2024-12-10T19:34:13Z</dcterms:modified>
</cp:coreProperties>
</file>