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29 - Verbo Let + Pronombres Objeto y modales Can y Should\"/>
    </mc:Choice>
  </mc:AlternateContent>
  <bookViews>
    <workbookView xWindow="-120" yWindow="-120" windowWidth="20730" windowHeight="11160"/>
  </bookViews>
  <sheets>
    <sheet name="Práctica" sheetId="18" r:id="rId1"/>
    <sheet name="Resultados" sheetId="20" r:id="rId2"/>
  </sheets>
  <definedNames>
    <definedName name="_xlnm.Print_Area" localSheetId="0">Práctica!$A$1:$P$64</definedName>
    <definedName name="_xlnm.Print_Area" localSheetId="1">Resultados!$A$1:$P$64</definedName>
    <definedName name="Z_EA89241B_FA4E_4CF0_A19E_9D5CAE55AA0D_.wvu.Cols" localSheetId="0" hidden="1">Práctica!$R:$XFD</definedName>
    <definedName name="Z_EA89241B_FA4E_4CF0_A19E_9D5CAE55AA0D_.wvu.Cols" localSheetId="1" hidden="1">Resultados!$R:$XFD</definedName>
    <definedName name="Z_EA89241B_FA4E_4CF0_A19E_9D5CAE55AA0D_.wvu.PrintArea" localSheetId="0" hidden="1">Práctica!$A$1:$W$62</definedName>
    <definedName name="Z_EA89241B_FA4E_4CF0_A19E_9D5CAE55AA0D_.wvu.PrintArea" localSheetId="1" hidden="1">Resultados!$A$1:$W$62</definedName>
    <definedName name="Z_EA89241B_FA4E_4CF0_A19E_9D5CAE55AA0D_.wvu.Rows" localSheetId="0" hidden="1">Práctica!$146:$1048576,Práctica!$63:$145</definedName>
    <definedName name="Z_EA89241B_FA4E_4CF0_A19E_9D5CAE55AA0D_.wvu.Rows" localSheetId="1" hidden="1">Resultados!$146:$1048576,Resultados!$63:$145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20" l="1"/>
  <c r="B52" i="20"/>
  <c r="B48" i="20"/>
  <c r="B44" i="20"/>
  <c r="B40" i="20"/>
  <c r="B36" i="20"/>
  <c r="B32" i="20"/>
  <c r="B28" i="20"/>
  <c r="B24" i="20"/>
  <c r="B20" i="20"/>
  <c r="B56" i="18"/>
  <c r="B52" i="18"/>
  <c r="B48" i="18"/>
  <c r="B44" i="18"/>
  <c r="B40" i="18"/>
  <c r="B36" i="18"/>
  <c r="B32" i="18"/>
  <c r="B28" i="18"/>
  <c r="B24" i="18"/>
  <c r="B20" i="18"/>
</calcChain>
</file>

<file path=xl/sharedStrings.xml><?xml version="1.0" encoding="utf-8"?>
<sst xmlns="http://schemas.openxmlformats.org/spreadsheetml/2006/main" count="100" uniqueCount="61">
  <si>
    <t>VOCABULARY</t>
  </si>
  <si>
    <t>Exercises</t>
  </si>
  <si>
    <t>Ejercicios</t>
  </si>
  <si>
    <t>LECCIÓN 29 – CAN Y SHOULD, PRONOMBRES OBJETO Y VERBO LET</t>
  </si>
  <si>
    <t>Paint</t>
  </si>
  <si>
    <t>Destroy</t>
  </si>
  <si>
    <t>Burger</t>
  </si>
  <si>
    <t>Movies / Cinema</t>
  </si>
  <si>
    <t>Call</t>
  </si>
  <si>
    <t>Once and again</t>
  </si>
  <si>
    <t>Pintar</t>
  </si>
  <si>
    <t>Destruir</t>
  </si>
  <si>
    <t>Hamburguesa</t>
  </si>
  <si>
    <t>Cine</t>
  </si>
  <si>
    <t>Llamar</t>
  </si>
  <si>
    <t>Una y otra vez</t>
  </si>
  <si>
    <t>Hammer</t>
  </si>
  <si>
    <t>Come</t>
  </si>
  <si>
    <t>Cheese</t>
  </si>
  <si>
    <t>Use</t>
  </si>
  <si>
    <t>Sofa / Couch</t>
  </si>
  <si>
    <t>Martillo</t>
  </si>
  <si>
    <t>Venir</t>
  </si>
  <si>
    <t>Queso</t>
  </si>
  <si>
    <t>Usar</t>
  </si>
  <si>
    <t>Sofá</t>
  </si>
  <si>
    <t>CONCÉNTRATE MUY BIEN Y SIGUE LA ESTRUCTURA QUE TE RECOMENDÉ EN EL VIDEO.</t>
  </si>
  <si>
    <t>My friend John is painting his car and he lets me help him.</t>
  </si>
  <si>
    <t>I can’t let you come with me.</t>
  </si>
  <si>
    <t>Should they let you go with me?</t>
  </si>
  <si>
    <t>Let’s do these exercises once and again.</t>
  </si>
  <si>
    <t>I need your hammer.Can you let me use it?</t>
  </si>
  <si>
    <t>Gina wants to go to the movies with her friends. Can you let her go with them?</t>
  </si>
  <si>
    <t>We can’t let the dog eat the sofa. It’s destroying it.</t>
  </si>
  <si>
    <t>Let’s eat! I want to eat burger and I want it with cheese, and you?</t>
  </si>
  <si>
    <t>Let me call Mark. He is in the park with his children. He is playing with them.</t>
  </si>
  <si>
    <t>Your son is playing with his car and he is destroying it. You shouldn’t let him do it.</t>
  </si>
  <si>
    <t>Escribe aquí la palabra "mostrar" para ver los resultados &gt;&gt;</t>
  </si>
  <si>
    <r>
      <rPr>
        <b/>
        <sz val="10.5"/>
        <color theme="1"/>
        <rFont val="Calibri"/>
        <family val="2"/>
        <scheme val="minor"/>
      </rPr>
      <t>1.</t>
    </r>
    <r>
      <rPr>
        <sz val="10.5"/>
        <color theme="1"/>
        <rFont val="Calibri"/>
        <family val="2"/>
        <scheme val="minor"/>
      </rPr>
      <t xml:space="preserve"> Mi amigo John está pintando su carro y él me deja ayudarlo.</t>
    </r>
  </si>
  <si>
    <r>
      <rPr>
        <b/>
        <sz val="10.5"/>
        <color theme="1"/>
        <rFont val="Calibri"/>
        <family val="2"/>
        <scheme val="minor"/>
      </rPr>
      <t xml:space="preserve">2. </t>
    </r>
    <r>
      <rPr>
        <sz val="10.5"/>
        <color theme="1"/>
        <rFont val="Calibri"/>
        <family val="2"/>
        <scheme val="minor"/>
      </rPr>
      <t>Necesito tu martillo. ¿Puedes dejarme usarlo?</t>
    </r>
  </si>
  <si>
    <r>
      <rPr>
        <b/>
        <sz val="10.5"/>
        <color theme="1"/>
        <rFont val="Calibri"/>
        <family val="2"/>
        <scheme val="minor"/>
      </rPr>
      <t xml:space="preserve">4. </t>
    </r>
    <r>
      <rPr>
        <sz val="10.5"/>
        <color theme="1"/>
        <rFont val="Calibri"/>
        <family val="2"/>
        <scheme val="minor"/>
      </rPr>
      <t>Déjame llamar a Mark. Él está en el parque con sus hijos. Él está jugando con ellos.</t>
    </r>
  </si>
  <si>
    <r>
      <rPr>
        <b/>
        <sz val="10.5"/>
        <color theme="1"/>
        <rFont val="Calibri"/>
        <family val="2"/>
        <scheme val="minor"/>
      </rPr>
      <t>5.</t>
    </r>
    <r>
      <rPr>
        <sz val="10.5"/>
        <color theme="1"/>
        <rFont val="Calibri"/>
        <family val="2"/>
        <scheme val="minor"/>
      </rPr>
      <t xml:space="preserve"> Gina quiere ir al cine con sus amigas. ¿Puedes dejarla ir con ellas?</t>
    </r>
  </si>
  <si>
    <r>
      <rPr>
        <b/>
        <sz val="10.5"/>
        <color theme="1"/>
        <rFont val="Calibri"/>
        <family val="2"/>
        <scheme val="minor"/>
      </rPr>
      <t>6.</t>
    </r>
    <r>
      <rPr>
        <sz val="10.5"/>
        <color theme="1"/>
        <rFont val="Calibri"/>
        <family val="2"/>
        <scheme val="minor"/>
      </rPr>
      <t xml:space="preserve"> ¡Vamos a comer! Yo quiero comer hamburguesa y la quiero con queso ¿y tú?</t>
    </r>
  </si>
  <si>
    <r>
      <rPr>
        <b/>
        <sz val="10.5"/>
        <color theme="1"/>
        <rFont val="Calibri"/>
        <family val="2"/>
        <scheme val="minor"/>
      </rPr>
      <t>7.</t>
    </r>
    <r>
      <rPr>
        <sz val="10.5"/>
        <color theme="1"/>
        <rFont val="Calibri"/>
        <family val="2"/>
        <scheme val="minor"/>
      </rPr>
      <t xml:space="preserve"> Yo no puedo dejar que vengas conmigo.</t>
    </r>
  </si>
  <si>
    <r>
      <rPr>
        <b/>
        <sz val="10.5"/>
        <color theme="1"/>
        <rFont val="Calibri"/>
        <family val="2"/>
        <scheme val="minor"/>
      </rPr>
      <t>8.</t>
    </r>
    <r>
      <rPr>
        <sz val="10.5"/>
        <color theme="1"/>
        <rFont val="Calibri"/>
        <family val="2"/>
        <scheme val="minor"/>
      </rPr>
      <t xml:space="preserve"> No podemos dejar que el perro se coma el sofá. Lo está destruyendo.</t>
    </r>
  </si>
  <si>
    <r>
      <rPr>
        <b/>
        <sz val="10.5"/>
        <color theme="1"/>
        <rFont val="Calibri"/>
        <family val="2"/>
        <scheme val="minor"/>
      </rPr>
      <t>9.</t>
    </r>
    <r>
      <rPr>
        <sz val="10.5"/>
        <color theme="1"/>
        <rFont val="Calibri"/>
        <family val="2"/>
        <scheme val="minor"/>
      </rPr>
      <t xml:space="preserve"> ¿Deberían ellos dejar que vayas conmigo?</t>
    </r>
  </si>
  <si>
    <r>
      <rPr>
        <b/>
        <sz val="10.5"/>
        <color theme="1"/>
        <rFont val="Calibri"/>
        <family val="2"/>
        <scheme val="minor"/>
      </rPr>
      <t xml:space="preserve">10. </t>
    </r>
    <r>
      <rPr>
        <sz val="10.5"/>
        <color theme="1"/>
        <rFont val="Calibri"/>
        <family val="2"/>
        <scheme val="minor"/>
      </rPr>
      <t>Vamos a hacer estos ejercicios una y otra vez.</t>
    </r>
  </si>
  <si>
    <r>
      <rPr>
        <b/>
        <sz val="10.5"/>
        <color theme="1"/>
        <rFont val="Calibri"/>
        <family val="2"/>
        <scheme val="minor"/>
      </rPr>
      <t>1)</t>
    </r>
    <r>
      <rPr>
        <sz val="10.5"/>
        <color theme="1"/>
        <rFont val="Calibri"/>
        <family val="2"/>
        <scheme val="minor"/>
      </rPr>
      <t xml:space="preserve"> Realiza las siguientes oraciones utilizando el verbo LET, los modales CAN y SHOULD y los pronombres objeto.</t>
    </r>
  </si>
  <si>
    <r>
      <rPr>
        <b/>
        <sz val="10.5"/>
        <color theme="1"/>
        <rFont val="Calibri"/>
        <family val="2"/>
        <scheme val="minor"/>
      </rPr>
      <t>3.</t>
    </r>
    <r>
      <rPr>
        <sz val="10.5"/>
        <color theme="1"/>
        <rFont val="Calibri"/>
        <family val="2"/>
        <scheme val="minor"/>
      </rPr>
      <t xml:space="preserve"> Tu hijo está jugando con su carro y está destruyéndolo. Tú no deberías permitir que lo haga.</t>
    </r>
  </si>
  <si>
    <t>Contenido GRATUITO en: www.pacho8a.com</t>
  </si>
  <si>
    <r>
      <t>Opción válida para EXCEL | Si estás desde dispositivo movil puedes ver los resultados en la hoja "</t>
    </r>
    <r>
      <rPr>
        <b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 - Pág 2</t>
    </r>
  </si>
  <si>
    <t>we can´t let the dog eat the sofa. He is destroying it</t>
  </si>
  <si>
    <t>Should they let you come with me?</t>
  </si>
  <si>
    <t>I need your hammer. Can you let me use it?</t>
  </si>
  <si>
    <t>Let me call to Mark. He is in the park with his children. He´s playing with them</t>
  </si>
  <si>
    <t>I can´t let you come with me</t>
  </si>
  <si>
    <t xml:space="preserve">Lets do these exercises once and again </t>
  </si>
  <si>
    <t>mostrar</t>
  </si>
  <si>
    <t>My friend John is painting his car and he lets me help him</t>
  </si>
  <si>
    <t>Your son is playing with his car and he´s destroying it. You shouldn´t let him do it</t>
  </si>
  <si>
    <t>Lets eat! I want to eat burger and i want it with chesse, and you?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</si>
</sst>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i/>
      <sz val="10.5"/>
      <color theme="1"/>
      <name val="Calibri"/>
      <family val="2"/>
      <scheme val="minor"/>
    </font>
    <font>
      <b/>
      <sz val="10.5"/>
      <color theme="0"/>
      <name val="Calibri"/>
      <family val="2"/>
      <scheme val="minor"/>
    </font>
    <font>
      <b/>
      <sz val="10.5"/>
      <color rgb="FFA50021"/>
      <name val="Calibri"/>
      <family val="2"/>
      <scheme val="minor"/>
    </font>
    <font>
      <sz val="10.5"/>
      <color rgb="FFA50021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/>
    <xf numFmtId="0" fontId="8" fillId="0" borderId="0" xfId="0" applyFont="1"/>
    <xf numFmtId="0" fontId="4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1" fillId="5" borderId="2" xfId="0" applyFont="1" applyFill="1" applyBorder="1" applyAlignment="1" applyProtection="1">
      <alignment horizontal="left"/>
      <protection locked="0"/>
    </xf>
    <xf numFmtId="0" fontId="3" fillId="0" borderId="0" xfId="0" applyFont="1" applyAlignment="1">
      <alignment horizontal="center"/>
    </xf>
    <xf numFmtId="0" fontId="11" fillId="5" borderId="2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4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wrapText="1"/>
    </xf>
    <xf numFmtId="0" fontId="2" fillId="0" borderId="0" xfId="1" applyFont="1" applyAlignment="1">
      <alignment horizontal="center"/>
    </xf>
    <xf numFmtId="0" fontId="10" fillId="5" borderId="2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40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9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9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174625</xdr:colOff>
      <xdr:row>0</xdr:row>
      <xdr:rowOff>0</xdr:rowOff>
    </xdr:from>
    <xdr:to>
      <xdr:col>15</xdr:col>
      <xdr:colOff>146819</xdr:colOff>
      <xdr:row>4</xdr:row>
      <xdr:rowOff>15875</xdr:rowOff>
    </xdr:to>
    <xdr:pic>
      <xdr:nvPicPr>
        <xdr:cNvPr id="13" name="Imagen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05B96C-F45A-44C6-8ECB-87E65519D9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74625" y="0"/>
          <a:ext cx="5385569" cy="642938"/>
        </a:xfrm>
        <a:prstGeom prst="rect">
          <a:avLst/>
        </a:prstGeom>
      </xdr:spPr>
    </xdr:pic>
    <xdr:clientData/>
  </xdr:twoCellAnchor>
  <xdr:twoCellAnchor>
    <xdr:from>
      <xdr:col>5</xdr:col>
      <xdr:colOff>203199</xdr:colOff>
      <xdr:row>61</xdr:row>
      <xdr:rowOff>71287</xdr:rowOff>
    </xdr:from>
    <xdr:to>
      <xdr:col>10</xdr:col>
      <xdr:colOff>0</xdr:colOff>
      <xdr:row>63</xdr:row>
      <xdr:rowOff>23812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085AAEF9-7CD3-481C-9A62-D12223838865}"/>
            </a:ext>
          </a:extLst>
        </xdr:cNvPr>
        <xdr:cNvGrpSpPr/>
      </xdr:nvGrpSpPr>
      <xdr:grpSpPr>
        <a:xfrm>
          <a:off x="1952791" y="9350642"/>
          <a:ext cx="1601538" cy="323499"/>
          <a:chOff x="2182415" y="8080225"/>
          <a:chExt cx="1622426" cy="325588"/>
        </a:xfrm>
      </xdr:grpSpPr>
      <xdr:pic>
        <xdr:nvPicPr>
          <xdr:cNvPr id="15" name="Imagen 14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8CA8614-9EC8-4B07-BAF4-30394EF4F66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DAFDF75B-0952-4276-ABAD-2C0F0067533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7B7D438-221D-4CF1-9247-8A13669404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16263C8D-9178-46C8-8FF4-E478F6E509A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Imagen 18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9A456ECC-6E73-44B3-AA55-0FE3D3162C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8</xdr:col>
      <xdr:colOff>166688</xdr:colOff>
      <xdr:row>10</xdr:row>
      <xdr:rowOff>7938</xdr:rowOff>
    </xdr:from>
    <xdr:to>
      <xdr:col>14</xdr:col>
      <xdr:colOff>7938</xdr:colOff>
      <xdr:row>28</xdr:row>
      <xdr:rowOff>42475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5BC97D-9F61-4FC2-A258-ACD895AEF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188" y="1738313"/>
          <a:ext cx="2032000" cy="2796787"/>
        </a:xfrm>
        <a:prstGeom prst="rect">
          <a:avLst/>
        </a:prstGeom>
      </xdr:spPr>
    </xdr:pic>
    <xdr:clientData/>
  </xdr:twoCellAnchor>
  <xdr:twoCellAnchor editAs="oneCell">
    <xdr:from>
      <xdr:col>8</xdr:col>
      <xdr:colOff>160339</xdr:colOff>
      <xdr:row>36</xdr:row>
      <xdr:rowOff>9526</xdr:rowOff>
    </xdr:from>
    <xdr:to>
      <xdr:col>14</xdr:col>
      <xdr:colOff>1589</xdr:colOff>
      <xdr:row>54</xdr:row>
      <xdr:rowOff>155188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D6087A-E0FD-4456-993E-EBC2C0349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7839" y="5708651"/>
          <a:ext cx="2032000" cy="27967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174625</xdr:colOff>
      <xdr:row>0</xdr:row>
      <xdr:rowOff>0</xdr:rowOff>
    </xdr:from>
    <xdr:to>
      <xdr:col>15</xdr:col>
      <xdr:colOff>146819</xdr:colOff>
      <xdr:row>4</xdr:row>
      <xdr:rowOff>15875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6841A-A851-48E5-93D6-10FC9B13ED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74625" y="0"/>
          <a:ext cx="5344294" cy="635000"/>
        </a:xfrm>
        <a:prstGeom prst="rect">
          <a:avLst/>
        </a:prstGeom>
      </xdr:spPr>
    </xdr:pic>
    <xdr:clientData/>
  </xdr:twoCellAnchor>
  <xdr:twoCellAnchor>
    <xdr:from>
      <xdr:col>5</xdr:col>
      <xdr:colOff>203199</xdr:colOff>
      <xdr:row>61</xdr:row>
      <xdr:rowOff>71287</xdr:rowOff>
    </xdr:from>
    <xdr:to>
      <xdr:col>10</xdr:col>
      <xdr:colOff>0</xdr:colOff>
      <xdr:row>63</xdr:row>
      <xdr:rowOff>23812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2EE06174-CC55-4FD8-9F0D-2313A64315FB}"/>
            </a:ext>
          </a:extLst>
        </xdr:cNvPr>
        <xdr:cNvGrpSpPr/>
      </xdr:nvGrpSpPr>
      <xdr:grpSpPr>
        <a:xfrm>
          <a:off x="1965324" y="9461350"/>
          <a:ext cx="1622426" cy="325587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DE8702C-EA8C-452F-8427-FDA2EB466E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FE3973A4-06C2-4D26-B374-2D8D85E3601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6D14AB6C-B56E-4AB4-BB00-6595C5394E0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B2E92E59-7BA6-45C8-BAC7-3443FF7B8C0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FB8E40EC-1682-4C5B-8161-B7613B3233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134937</xdr:colOff>
      <xdr:row>9</xdr:row>
      <xdr:rowOff>98195</xdr:rowOff>
    </xdr:from>
    <xdr:to>
      <xdr:col>12</xdr:col>
      <xdr:colOff>285750</xdr:colOff>
      <xdr:row>54</xdr:row>
      <xdr:rowOff>134780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71AF1C1-D12E-4606-AE49-EF40F21FC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" y="1646008"/>
          <a:ext cx="3802063" cy="68390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0"/>
  <sheetViews>
    <sheetView showGridLines="0" showRowColHeaders="0" tabSelected="1" showRuler="0" showWhiteSpace="0" topLeftCell="A16" zoomScale="190" zoomScaleNormal="190" zoomScalePageLayoutView="120" workbookViewId="0">
      <selection activeCell="B51" sqref="B51:N51"/>
    </sheetView>
  </sheetViews>
  <sheetFormatPr baseColWidth="10" defaultColWidth="0" defaultRowHeight="0" customHeight="1" zeroHeight="1" x14ac:dyDescent="0.25"/>
  <cols>
    <col min="1" max="1" width="4.5703125" style="1" customWidth="1"/>
    <col min="2" max="15" width="5.42578125" style="11" customWidth="1"/>
    <col min="16" max="16" width="4.5703125" style="11" customWidth="1"/>
    <col min="17" max="17" width="9.28515625" style="1" hidden="1" customWidth="1"/>
    <col min="18" max="20" width="6.5703125" style="1" hidden="1" customWidth="1"/>
    <col min="21" max="23" width="2.7109375" style="1" hidden="1" customWidth="1"/>
    <col min="24" max="28" width="6.5703125" style="1" hidden="1" customWidth="1"/>
    <col min="29" max="16384" width="2.7109375" style="1" hidden="1"/>
  </cols>
  <sheetData>
    <row r="1" spans="2:17" ht="14.25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</row>
    <row r="2" spans="2:17" ht="14.25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</row>
    <row r="3" spans="2:17" ht="14.25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1"/>
    </row>
    <row r="4" spans="2:17" ht="6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</row>
    <row r="5" spans="2:17" ht="15" x14ac:dyDescent="0.25">
      <c r="B5" s="27" t="s">
        <v>3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1"/>
    </row>
    <row r="6" spans="2:17" ht="14.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</row>
    <row r="7" spans="2:17" ht="14.25" x14ac:dyDescent="0.25">
      <c r="B7" s="4"/>
      <c r="C7" s="28" t="s">
        <v>0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4"/>
      <c r="P7" s="1"/>
    </row>
    <row r="8" spans="2:17" s="5" customFormat="1" ht="14.25" x14ac:dyDescent="0.25">
      <c r="C8" s="24" t="s">
        <v>4</v>
      </c>
      <c r="D8" s="24"/>
      <c r="E8" s="24"/>
      <c r="F8" s="25" t="s">
        <v>10</v>
      </c>
      <c r="G8" s="25"/>
      <c r="H8" s="25"/>
      <c r="I8" s="24" t="s">
        <v>16</v>
      </c>
      <c r="J8" s="24"/>
      <c r="K8" s="24"/>
      <c r="L8" s="25" t="s">
        <v>21</v>
      </c>
      <c r="M8" s="25"/>
      <c r="N8" s="25"/>
      <c r="O8" s="6"/>
    </row>
    <row r="9" spans="2:17" s="5" customFormat="1" ht="14.25" x14ac:dyDescent="0.25">
      <c r="B9" s="7"/>
      <c r="C9" s="24" t="s">
        <v>5</v>
      </c>
      <c r="D9" s="24"/>
      <c r="E9" s="24"/>
      <c r="F9" s="23" t="s">
        <v>11</v>
      </c>
      <c r="G9" s="23"/>
      <c r="H9" s="23"/>
      <c r="I9" s="22" t="s">
        <v>17</v>
      </c>
      <c r="J9" s="22"/>
      <c r="K9" s="22"/>
      <c r="L9" s="23" t="s">
        <v>22</v>
      </c>
      <c r="M9" s="23"/>
      <c r="N9" s="23"/>
      <c r="O9" s="6"/>
    </row>
    <row r="10" spans="2:17" s="5" customFormat="1" ht="14.25" x14ac:dyDescent="0.25">
      <c r="B10" s="7"/>
      <c r="C10" s="22" t="s">
        <v>6</v>
      </c>
      <c r="D10" s="22"/>
      <c r="E10" s="22"/>
      <c r="F10" s="23" t="s">
        <v>12</v>
      </c>
      <c r="G10" s="23"/>
      <c r="H10" s="23"/>
      <c r="I10" s="22" t="s">
        <v>18</v>
      </c>
      <c r="J10" s="22"/>
      <c r="K10" s="22"/>
      <c r="L10" s="23" t="s">
        <v>23</v>
      </c>
      <c r="M10" s="23"/>
      <c r="N10" s="23"/>
      <c r="O10" s="8"/>
    </row>
    <row r="11" spans="2:17" s="5" customFormat="1" ht="14.25" x14ac:dyDescent="0.25">
      <c r="B11" s="7"/>
      <c r="C11" s="22" t="s">
        <v>7</v>
      </c>
      <c r="D11" s="22"/>
      <c r="E11" s="22"/>
      <c r="F11" s="23" t="s">
        <v>13</v>
      </c>
      <c r="G11" s="23"/>
      <c r="H11" s="23"/>
      <c r="I11" s="22" t="s">
        <v>19</v>
      </c>
      <c r="J11" s="22"/>
      <c r="K11" s="22"/>
      <c r="L11" s="23" t="s">
        <v>24</v>
      </c>
      <c r="M11" s="23"/>
      <c r="N11" s="23"/>
    </row>
    <row r="12" spans="2:17" s="5" customFormat="1" ht="14.25" x14ac:dyDescent="0.25">
      <c r="B12" s="7"/>
      <c r="C12" s="24" t="s">
        <v>8</v>
      </c>
      <c r="D12" s="24"/>
      <c r="E12" s="24"/>
      <c r="F12" s="25" t="s">
        <v>14</v>
      </c>
      <c r="G12" s="25"/>
      <c r="H12" s="25"/>
      <c r="I12" s="24" t="s">
        <v>1</v>
      </c>
      <c r="J12" s="24"/>
      <c r="K12" s="24"/>
      <c r="L12" s="25" t="s">
        <v>2</v>
      </c>
      <c r="M12" s="25"/>
      <c r="N12" s="25"/>
    </row>
    <row r="13" spans="2:17" s="5" customFormat="1" ht="14.25" x14ac:dyDescent="0.25">
      <c r="C13" s="22" t="s">
        <v>9</v>
      </c>
      <c r="D13" s="22"/>
      <c r="E13" s="22"/>
      <c r="F13" s="23" t="s">
        <v>15</v>
      </c>
      <c r="G13" s="23"/>
      <c r="H13" s="23"/>
      <c r="I13" s="22" t="s">
        <v>20</v>
      </c>
      <c r="J13" s="22"/>
      <c r="K13" s="22"/>
      <c r="L13" s="23" t="s">
        <v>25</v>
      </c>
      <c r="M13" s="23"/>
      <c r="N13" s="23"/>
      <c r="O13" s="8"/>
    </row>
    <row r="14" spans="2:17" ht="4.5" customHeight="1" x14ac:dyDescent="0.25"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9"/>
      <c r="O14" s="1"/>
      <c r="P14" s="1"/>
    </row>
    <row r="15" spans="2:17" ht="15" customHeight="1" x14ac:dyDescent="0.25">
      <c r="B15" s="26" t="s">
        <v>47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1"/>
    </row>
    <row r="16" spans="2:17" ht="14.25" x14ac:dyDescent="0.2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1"/>
    </row>
    <row r="17" spans="2:15" s="1" customFormat="1" ht="4.5" customHeight="1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2:15" s="1" customFormat="1" ht="14.25" x14ac:dyDescent="0.25">
      <c r="B18" s="1" t="s">
        <v>38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1"/>
    </row>
    <row r="19" spans="2:15" s="1" customFormat="1" ht="14.25" customHeight="1" x14ac:dyDescent="0.25">
      <c r="B19" s="18" t="s">
        <v>58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2"/>
    </row>
    <row r="20" spans="2:15" s="1" customFormat="1" ht="14.25" x14ac:dyDescent="0.25">
      <c r="B20" s="16" t="str">
        <f>IF(M60="mostrar","My friend John is painting his car and he lets me help him.","")</f>
        <v>My friend John is painting his car and he lets me help him.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2:15" s="1" customFormat="1" ht="4.5" customHeigh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 s="1" customFormat="1" ht="14.25" x14ac:dyDescent="0.25">
      <c r="B22" s="1" t="s">
        <v>39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1"/>
    </row>
    <row r="23" spans="2:15" s="1" customFormat="1" ht="14.25" x14ac:dyDescent="0.25">
      <c r="B23" s="18" t="s">
        <v>53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2"/>
    </row>
    <row r="24" spans="2:15" s="1" customFormat="1" ht="14.25" x14ac:dyDescent="0.25">
      <c r="B24" s="16" t="str">
        <f>IF(M60="mostrar","I need your hammer.Can you let me use it?","")</f>
        <v>I need your hammer.Can you let me use it?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2:15" s="1" customFormat="1" ht="2.85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2:15" s="1" customFormat="1" ht="14.25" x14ac:dyDescent="0.25">
      <c r="B26" s="13" t="s">
        <v>48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2:15" s="1" customFormat="1" ht="14.25" x14ac:dyDescent="0.25">
      <c r="B27" s="18" t="s">
        <v>59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2"/>
    </row>
    <row r="28" spans="2:15" s="1" customFormat="1" ht="14.25" x14ac:dyDescent="0.25">
      <c r="B28" s="16" t="str">
        <f>IF(M60="mostrar","Your son is playing with his car and he is destroying it. You shouldn’t let him do it.","")</f>
        <v>Your son is playing with his car and he is destroying it. You shouldn’t let him do it.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2:15" s="1" customFormat="1" ht="4.5" customHeight="1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2:15" s="1" customFormat="1" ht="14.25" x14ac:dyDescent="0.25">
      <c r="B30" s="1" t="s">
        <v>40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1"/>
    </row>
    <row r="31" spans="2:15" s="1" customFormat="1" ht="14.25" x14ac:dyDescent="0.25">
      <c r="B31" s="18" t="s">
        <v>54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2"/>
    </row>
    <row r="32" spans="2:15" s="1" customFormat="1" ht="14.25" x14ac:dyDescent="0.25">
      <c r="B32" s="16" t="str">
        <f>IF(M60="mostrar","Let me call Mark. He is in the park with his children. He is playing with them.","")</f>
        <v>Let me call Mark. He is in the park with his children. He is playing with them.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2:15" s="1" customFormat="1" ht="4.5" customHeight="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2:15" s="1" customFormat="1" ht="14.25" x14ac:dyDescent="0.25">
      <c r="B34" s="1" t="s">
        <v>41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8"/>
    </row>
    <row r="35" spans="2:15" s="1" customFormat="1" ht="14.25" x14ac:dyDescent="0.25">
      <c r="B35" s="18" t="s">
        <v>32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2"/>
    </row>
    <row r="36" spans="2:15" s="1" customFormat="1" ht="14.25" x14ac:dyDescent="0.25">
      <c r="B36" s="16" t="str">
        <f>IF(M60="mostrar","Gina wants to go to the movies with her friends. Can you let her go with them?","")</f>
        <v>Gina wants to go to the movies with her friends. Can you let her go with them?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2:15" s="1" customFormat="1" ht="4.5" customHeight="1" x14ac:dyDescent="0.25"/>
    <row r="38" spans="2:15" s="1" customFormat="1" ht="14.25" x14ac:dyDescent="0.25">
      <c r="B38" s="1" t="s">
        <v>42</v>
      </c>
      <c r="O38" s="3"/>
    </row>
    <row r="39" spans="2:15" s="1" customFormat="1" ht="14.25" x14ac:dyDescent="0.25">
      <c r="B39" s="18" t="s">
        <v>60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2"/>
    </row>
    <row r="40" spans="2:15" s="1" customFormat="1" ht="14.25" x14ac:dyDescent="0.25">
      <c r="B40" s="16" t="str">
        <f>IF(M60="mostrar","Let’s eat! I want to eat burger and I want it with cheese, and you?","")</f>
        <v>Let’s eat! I want to eat burger and I want it with cheese, and you?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2:15" s="1" customFormat="1" ht="4.5" customHeight="1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2:15" s="1" customFormat="1" ht="14.25" x14ac:dyDescent="0.25">
      <c r="B42" s="1" t="s">
        <v>43</v>
      </c>
      <c r="O42" s="8"/>
    </row>
    <row r="43" spans="2:15" s="1" customFormat="1" ht="14.25" x14ac:dyDescent="0.25">
      <c r="B43" s="18" t="s">
        <v>55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2"/>
    </row>
    <row r="44" spans="2:15" s="1" customFormat="1" ht="14.25" x14ac:dyDescent="0.25">
      <c r="B44" s="16" t="str">
        <f>IF(M60="mostrar","I can’t let you come with me.","")</f>
        <v>I can’t let you come with me.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2:15" s="1" customFormat="1" ht="4.5" customHeight="1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5" s="1" customFormat="1" ht="14.25" x14ac:dyDescent="0.25">
      <c r="B46" s="1" t="s">
        <v>44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2:15" s="1" customFormat="1" ht="14.25" x14ac:dyDescent="0.25">
      <c r="B47" s="18" t="s">
        <v>51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2"/>
    </row>
    <row r="48" spans="2:15" s="1" customFormat="1" ht="14.25" x14ac:dyDescent="0.25">
      <c r="B48" s="16" t="str">
        <f>IF(M60="mostrar","We can’t let the dog eat the sofa. It’s destroying it.","")</f>
        <v>We can’t let the dog eat the sofa. It’s destroying it.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2:16" ht="4.5" customHeight="1" x14ac:dyDescent="0.25"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</row>
    <row r="50" spans="2:16" ht="14.25" x14ac:dyDescent="0.25">
      <c r="B50" s="1" t="s">
        <v>45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"/>
    </row>
    <row r="51" spans="2:16" ht="14.25" x14ac:dyDescent="0.25">
      <c r="B51" s="18" t="s">
        <v>52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2"/>
      <c r="P51" s="1"/>
    </row>
    <row r="52" spans="2:16" ht="14.25" x14ac:dyDescent="0.25">
      <c r="B52" s="16" t="str">
        <f>IF(M60="mostrar","Should they let you go with me?","")</f>
        <v>Should they let you go with me?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"/>
    </row>
    <row r="53" spans="2:16" ht="4.5" customHeight="1" x14ac:dyDescent="0.25"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"/>
    </row>
    <row r="54" spans="2:16" ht="14.25" x14ac:dyDescent="0.25">
      <c r="B54" s="1" t="s">
        <v>46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"/>
    </row>
    <row r="55" spans="2:16" ht="14.25" x14ac:dyDescent="0.25">
      <c r="B55" s="18" t="s">
        <v>56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2"/>
      <c r="P55" s="1"/>
    </row>
    <row r="56" spans="2:16" ht="14.25" x14ac:dyDescent="0.25">
      <c r="B56" s="16" t="str">
        <f>IF(M60="mostrar","Let’s do these exercises once and again.","")</f>
        <v>Let’s do these exercises once and again.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"/>
    </row>
    <row r="57" spans="2:16" ht="4.5" customHeight="1" x14ac:dyDescent="0.25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"/>
    </row>
    <row r="58" spans="2:16" ht="14.25" x14ac:dyDescent="0.25">
      <c r="B58" s="19" t="s">
        <v>26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3"/>
      <c r="P58" s="5"/>
    </row>
    <row r="59" spans="2:16" ht="4.5" customHeight="1" x14ac:dyDescent="0.25">
      <c r="B59" s="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5"/>
    </row>
    <row r="60" spans="2:16" ht="14.25" x14ac:dyDescent="0.25">
      <c r="B60" s="21" t="s">
        <v>37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0" t="s">
        <v>57</v>
      </c>
      <c r="N60" s="20"/>
      <c r="O60" s="10"/>
      <c r="P60" s="5"/>
    </row>
    <row r="61" spans="2:16" ht="15" customHeight="1" x14ac:dyDescent="0.25">
      <c r="B61" s="17" t="s">
        <v>50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0"/>
    </row>
    <row r="62" spans="2:16" ht="14.25" x14ac:dyDescent="0.25">
      <c r="O62" s="10"/>
    </row>
    <row r="63" spans="2:16" ht="15" customHeight="1" x14ac:dyDescent="0.25">
      <c r="O63" s="10"/>
    </row>
    <row r="64" spans="2:16" ht="15" customHeight="1" x14ac:dyDescent="0.25">
      <c r="O64" s="10"/>
    </row>
    <row r="65" ht="12.75" hidden="1" customHeight="1" x14ac:dyDescent="0.25"/>
    <row r="66" ht="12.75" hidden="1" customHeight="1" x14ac:dyDescent="0.25"/>
    <row r="67" ht="12.75" hidden="1" customHeight="1" x14ac:dyDescent="0.25"/>
    <row r="68" ht="12.75" hidden="1" customHeight="1" x14ac:dyDescent="0.25"/>
    <row r="69" ht="12.75" hidden="1" customHeight="1" x14ac:dyDescent="0.25"/>
    <row r="70" ht="12.75" hidden="1" customHeight="1" x14ac:dyDescent="0.25"/>
    <row r="71" ht="12.75" hidden="1" customHeight="1" x14ac:dyDescent="0.25"/>
    <row r="72" ht="12.75" hidden="1" customHeight="1" x14ac:dyDescent="0.25"/>
    <row r="73" ht="12.75" hidden="1" customHeight="1" x14ac:dyDescent="0.25"/>
    <row r="74" ht="12.75" hidden="1" customHeight="1" x14ac:dyDescent="0.25"/>
    <row r="75" ht="12.75" hidden="1" customHeight="1" x14ac:dyDescent="0.25"/>
    <row r="76" ht="12.75" hidden="1" customHeight="1" x14ac:dyDescent="0.25"/>
    <row r="77" ht="12.75" hidden="1" customHeight="1" x14ac:dyDescent="0.25"/>
    <row r="78" ht="12.75" hidden="1" customHeight="1" x14ac:dyDescent="0.25"/>
    <row r="79" ht="12.75" hidden="1" customHeight="1" x14ac:dyDescent="0.25"/>
    <row r="80" ht="12.75" hidden="1" customHeight="1" x14ac:dyDescent="0.25"/>
    <row r="81" ht="12.75" hidden="1" customHeight="1" x14ac:dyDescent="0.25"/>
    <row r="82" ht="12.75" hidden="1" customHeight="1" x14ac:dyDescent="0.25"/>
    <row r="83" ht="12.75" hidden="1" customHeight="1" x14ac:dyDescent="0.25"/>
    <row r="84" ht="12.75" hidden="1" customHeight="1" x14ac:dyDescent="0.25"/>
    <row r="85" ht="12.75" hidden="1" customHeight="1" x14ac:dyDescent="0.25"/>
    <row r="86" ht="12.75" hidden="1" customHeight="1" x14ac:dyDescent="0.25"/>
    <row r="87" ht="12.75" hidden="1" customHeight="1" x14ac:dyDescent="0.25"/>
    <row r="88" ht="12.75" hidden="1" customHeight="1" x14ac:dyDescent="0.25"/>
    <row r="89" ht="12.75" hidden="1" customHeight="1" x14ac:dyDescent="0.25"/>
    <row r="90" ht="12.75" hidden="1" customHeight="1" x14ac:dyDescent="0.25"/>
    <row r="91" ht="12.75" hidden="1" customHeight="1" x14ac:dyDescent="0.25"/>
    <row r="92" ht="12.75" hidden="1" customHeight="1" x14ac:dyDescent="0.25"/>
    <row r="93" ht="12.75" hidden="1" customHeight="1" x14ac:dyDescent="0.25"/>
    <row r="94" ht="12.75" hidden="1" customHeight="1" x14ac:dyDescent="0.25"/>
    <row r="95" ht="12.75" hidden="1" customHeight="1" x14ac:dyDescent="0.25"/>
    <row r="96" ht="12.75" hidden="1" customHeight="1" x14ac:dyDescent="0.25"/>
    <row r="97" ht="12.75" hidden="1" customHeight="1" x14ac:dyDescent="0.25"/>
    <row r="98" ht="12.75" hidden="1" customHeight="1" x14ac:dyDescent="0.25"/>
    <row r="99" ht="12.75" hidden="1" customHeight="1" x14ac:dyDescent="0.25"/>
    <row r="100" ht="12.75" hidden="1" customHeight="1" x14ac:dyDescent="0.25"/>
    <row r="101" ht="12.75" hidden="1" customHeight="1" x14ac:dyDescent="0.25"/>
    <row r="102" ht="12.75" hidden="1" customHeight="1" x14ac:dyDescent="0.25"/>
    <row r="103" ht="12.75" hidden="1" customHeight="1" x14ac:dyDescent="0.25"/>
    <row r="104" ht="12.75" hidden="1" customHeight="1" x14ac:dyDescent="0.25"/>
    <row r="105" ht="12.75" hidden="1" customHeight="1" x14ac:dyDescent="0.25"/>
    <row r="106" ht="12.75" hidden="1" customHeight="1" x14ac:dyDescent="0.25"/>
    <row r="107" ht="12.75" hidden="1" customHeight="1" x14ac:dyDescent="0.25"/>
    <row r="108" ht="12.75" hidden="1" customHeight="1" x14ac:dyDescent="0.25"/>
    <row r="109" ht="12.75" hidden="1" customHeight="1" x14ac:dyDescent="0.25"/>
    <row r="110" ht="12.75" hidden="1" customHeight="1" x14ac:dyDescent="0.25"/>
    <row r="111" ht="12.75" hidden="1" customHeight="1" x14ac:dyDescent="0.25"/>
    <row r="112" ht="12.75" hidden="1" customHeight="1" x14ac:dyDescent="0.25"/>
    <row r="113" ht="12.75" hidden="1" customHeight="1" x14ac:dyDescent="0.25"/>
    <row r="114" ht="12.75" hidden="1" customHeight="1" x14ac:dyDescent="0.25"/>
    <row r="115" ht="12.75" hidden="1" customHeight="1" x14ac:dyDescent="0.25"/>
    <row r="116" ht="12.75" hidden="1" customHeight="1" x14ac:dyDescent="0.25"/>
    <row r="117" ht="12.75" hidden="1" customHeight="1" x14ac:dyDescent="0.25"/>
    <row r="118" ht="12.75" hidden="1" customHeight="1" x14ac:dyDescent="0.25"/>
    <row r="119" ht="12.75" hidden="1" customHeight="1" x14ac:dyDescent="0.25"/>
    <row r="120" ht="12.75" hidden="1" customHeight="1" x14ac:dyDescent="0.25"/>
    <row r="121" ht="12.75" hidden="1" customHeight="1" x14ac:dyDescent="0.25"/>
    <row r="122" ht="12.75" hidden="1" customHeight="1" x14ac:dyDescent="0.25"/>
    <row r="123" ht="12.75" hidden="1" customHeight="1" x14ac:dyDescent="0.25"/>
    <row r="124" ht="12.75" hidden="1" customHeight="1" x14ac:dyDescent="0.25"/>
    <row r="125" ht="12.75" hidden="1" customHeight="1" x14ac:dyDescent="0.25"/>
    <row r="126" ht="12.75" hidden="1" customHeight="1" x14ac:dyDescent="0.25"/>
    <row r="127" ht="12.75" hidden="1" customHeight="1" x14ac:dyDescent="0.25"/>
    <row r="128" ht="12.75" hidden="1" customHeight="1" x14ac:dyDescent="0.25"/>
    <row r="129" ht="12.75" hidden="1" customHeight="1" x14ac:dyDescent="0.25"/>
    <row r="130" ht="12.75" hidden="1" customHeight="1" x14ac:dyDescent="0.25"/>
    <row r="131" ht="12.75" hidden="1" customHeight="1" x14ac:dyDescent="0.25"/>
    <row r="132" ht="12.75" hidden="1" customHeight="1" x14ac:dyDescent="0.25"/>
    <row r="133" ht="12.75" hidden="1" customHeight="1" x14ac:dyDescent="0.25"/>
    <row r="134" ht="12.75" hidden="1" customHeight="1" x14ac:dyDescent="0.25"/>
    <row r="135" ht="12.75" hidden="1" customHeight="1" x14ac:dyDescent="0.25"/>
    <row r="136" ht="12.75" hidden="1" customHeight="1" x14ac:dyDescent="0.25"/>
    <row r="137" ht="12.75" hidden="1" customHeight="1" x14ac:dyDescent="0.25"/>
    <row r="138" ht="12.75" hidden="1" customHeight="1" x14ac:dyDescent="0.25"/>
    <row r="139" ht="12.75" hidden="1" customHeight="1" x14ac:dyDescent="0.25"/>
    <row r="140" ht="12.75" hidden="1" customHeight="1" x14ac:dyDescent="0.25"/>
    <row r="141" ht="12.75" hidden="1" customHeight="1" x14ac:dyDescent="0.25"/>
    <row r="142" ht="12.75" hidden="1" customHeight="1" x14ac:dyDescent="0.25"/>
    <row r="143" ht="12.75" hidden="1" customHeight="1" x14ac:dyDescent="0.25"/>
    <row r="144" ht="12.75" hidden="1" customHeight="1" x14ac:dyDescent="0.25"/>
    <row r="145" ht="12.75" hidden="1" customHeight="1" x14ac:dyDescent="0.25"/>
    <row r="146" ht="12.75" hidden="1" customHeight="1" x14ac:dyDescent="0.25"/>
    <row r="147" ht="12.75" hidden="1" customHeight="1" x14ac:dyDescent="0.25"/>
    <row r="148" ht="12.75" hidden="1" customHeight="1" x14ac:dyDescent="0.25"/>
    <row r="149" ht="12.75" hidden="1" customHeight="1" x14ac:dyDescent="0.25"/>
    <row r="150" ht="12.75" hidden="1" customHeight="1" x14ac:dyDescent="0.25"/>
    <row r="151" ht="12.75" hidden="1" customHeight="1" x14ac:dyDescent="0.25"/>
    <row r="152" ht="12.75" hidden="1" customHeight="1" x14ac:dyDescent="0.25"/>
    <row r="153" ht="12.75" hidden="1" customHeight="1" x14ac:dyDescent="0.25"/>
    <row r="154" ht="12.75" hidden="1" customHeight="1" x14ac:dyDescent="0.25"/>
    <row r="155" ht="12.75" hidden="1" customHeight="1" x14ac:dyDescent="0.25"/>
    <row r="156" ht="12.75" hidden="1" customHeight="1" x14ac:dyDescent="0.25"/>
    <row r="157" ht="12.75" hidden="1" customHeight="1" x14ac:dyDescent="0.25"/>
    <row r="158" ht="12.75" hidden="1" customHeight="1" x14ac:dyDescent="0.25"/>
    <row r="159" ht="12.75" hidden="1" customHeight="1" x14ac:dyDescent="0.25"/>
    <row r="160" ht="12.75" hidden="1" customHeight="1" x14ac:dyDescent="0.25"/>
    <row r="161" ht="12.75" hidden="1" customHeight="1" x14ac:dyDescent="0.25"/>
    <row r="162" ht="12.75" hidden="1" customHeight="1" x14ac:dyDescent="0.25"/>
    <row r="163" ht="12.75" hidden="1" customHeight="1" x14ac:dyDescent="0.25"/>
    <row r="164" ht="12.75" hidden="1" customHeight="1" x14ac:dyDescent="0.25"/>
    <row r="165" ht="12.75" hidden="1" customHeight="1" x14ac:dyDescent="0.25"/>
    <row r="166" ht="12.75" hidden="1" customHeight="1" x14ac:dyDescent="0.25"/>
    <row r="167" ht="12.75" hidden="1" customHeight="1" x14ac:dyDescent="0.25"/>
    <row r="168" ht="12.75" hidden="1" customHeight="1" x14ac:dyDescent="0.25"/>
    <row r="169" ht="12.75" hidden="1" customHeight="1" x14ac:dyDescent="0.25"/>
    <row r="170" ht="12.75" hidden="1" customHeight="1" x14ac:dyDescent="0.25"/>
    <row r="171" ht="12.75" hidden="1" customHeight="1" x14ac:dyDescent="0.25"/>
    <row r="172" ht="12.75" hidden="1" customHeight="1" x14ac:dyDescent="0.25"/>
    <row r="173" ht="12.75" hidden="1" customHeight="1" x14ac:dyDescent="0.25"/>
    <row r="174" ht="12.75" hidden="1" customHeight="1" x14ac:dyDescent="0.25"/>
    <row r="175" ht="12.75" hidden="1" customHeight="1" x14ac:dyDescent="0.25"/>
    <row r="176" ht="12.75" hidden="1" customHeight="1" x14ac:dyDescent="0.25"/>
    <row r="177" ht="12.75" hidden="1" customHeight="1" x14ac:dyDescent="0.25"/>
    <row r="178" ht="12.75" hidden="1" customHeight="1" x14ac:dyDescent="0.25"/>
    <row r="179" ht="12.75" hidden="1" customHeight="1" x14ac:dyDescent="0.25"/>
    <row r="180" ht="12.75" hidden="1" customHeight="1" x14ac:dyDescent="0.25"/>
  </sheetData>
  <sheetProtection algorithmName="SHA-512" hashValue="1Bvr2OH1jJbsO3tz+Zq1l/58y/6Xwue4A0Pek+y/JrtZFCtTNuVjgmOaU7fXiZQt25O/LuuVKdAarPuu0TC7ew==" saltValue="n0WfdDBocJXkDv2IhjpmGg==" spinCount="100000" sheet="1" selectLockedCells="1"/>
  <mergeCells count="41">
    <mergeCell ref="B5:O5"/>
    <mergeCell ref="C7:N7"/>
    <mergeCell ref="C8:E8"/>
    <mergeCell ref="F8:H8"/>
    <mergeCell ref="I8:K8"/>
    <mergeCell ref="L8:N8"/>
    <mergeCell ref="B19:N19"/>
    <mergeCell ref="C9:E9"/>
    <mergeCell ref="F9:H9"/>
    <mergeCell ref="I9:K9"/>
    <mergeCell ref="L9:N9"/>
    <mergeCell ref="C10:E10"/>
    <mergeCell ref="F10:H10"/>
    <mergeCell ref="I10:K10"/>
    <mergeCell ref="L10:N10"/>
    <mergeCell ref="C13:E13"/>
    <mergeCell ref="F13:H13"/>
    <mergeCell ref="I13:K13"/>
    <mergeCell ref="L13:N13"/>
    <mergeCell ref="B15:O16"/>
    <mergeCell ref="C11:E11"/>
    <mergeCell ref="F11:H11"/>
    <mergeCell ref="I11:K11"/>
    <mergeCell ref="L11:N11"/>
    <mergeCell ref="C12:E12"/>
    <mergeCell ref="F12:H12"/>
    <mergeCell ref="I12:K12"/>
    <mergeCell ref="L12:N12"/>
    <mergeCell ref="B61:N61"/>
    <mergeCell ref="B39:N39"/>
    <mergeCell ref="B35:N35"/>
    <mergeCell ref="B31:N31"/>
    <mergeCell ref="B23:N23"/>
    <mergeCell ref="B27:N27"/>
    <mergeCell ref="B55:N55"/>
    <mergeCell ref="B51:N51"/>
    <mergeCell ref="B47:N47"/>
    <mergeCell ref="B58:N58"/>
    <mergeCell ref="M60:N60"/>
    <mergeCell ref="B60:L60"/>
    <mergeCell ref="B43:N43"/>
  </mergeCells>
  <conditionalFormatting sqref="B56">
    <cfRule type="expression" dxfId="39" priority="20">
      <formula>#REF!="mostrar"</formula>
    </cfRule>
  </conditionalFormatting>
  <conditionalFormatting sqref="B56">
    <cfRule type="expression" dxfId="38" priority="19">
      <formula>$M$68="mostrar"</formula>
    </cfRule>
  </conditionalFormatting>
  <conditionalFormatting sqref="B52">
    <cfRule type="expression" dxfId="37" priority="18">
      <formula>#REF!="mostrar"</formula>
    </cfRule>
  </conditionalFormatting>
  <conditionalFormatting sqref="B52">
    <cfRule type="expression" dxfId="36" priority="17">
      <formula>$M$68="mostrar"</formula>
    </cfRule>
  </conditionalFormatting>
  <conditionalFormatting sqref="B48">
    <cfRule type="expression" dxfId="35" priority="16">
      <formula>#REF!="mostrar"</formula>
    </cfRule>
  </conditionalFormatting>
  <conditionalFormatting sqref="B48">
    <cfRule type="expression" dxfId="34" priority="15">
      <formula>$M$68="mostrar"</formula>
    </cfRule>
  </conditionalFormatting>
  <conditionalFormatting sqref="B44">
    <cfRule type="expression" dxfId="33" priority="14">
      <formula>#REF!="mostrar"</formula>
    </cfRule>
  </conditionalFormatting>
  <conditionalFormatting sqref="B44">
    <cfRule type="expression" dxfId="32" priority="13">
      <formula>$M$68="mostrar"</formula>
    </cfRule>
  </conditionalFormatting>
  <conditionalFormatting sqref="B40">
    <cfRule type="expression" dxfId="31" priority="12">
      <formula>#REF!="mostrar"</formula>
    </cfRule>
  </conditionalFormatting>
  <conditionalFormatting sqref="B40">
    <cfRule type="expression" dxfId="30" priority="11">
      <formula>$M$68="mostrar"</formula>
    </cfRule>
  </conditionalFormatting>
  <conditionalFormatting sqref="B36">
    <cfRule type="expression" dxfId="29" priority="10">
      <formula>#REF!="mostrar"</formula>
    </cfRule>
  </conditionalFormatting>
  <conditionalFormatting sqref="B36">
    <cfRule type="expression" dxfId="28" priority="9">
      <formula>$M$68="mostrar"</formula>
    </cfRule>
  </conditionalFormatting>
  <conditionalFormatting sqref="B32">
    <cfRule type="expression" dxfId="27" priority="8">
      <formula>#REF!="mostrar"</formula>
    </cfRule>
  </conditionalFormatting>
  <conditionalFormatting sqref="B32">
    <cfRule type="expression" dxfId="26" priority="7">
      <formula>$M$68="mostrar"</formula>
    </cfRule>
  </conditionalFormatting>
  <conditionalFormatting sqref="B28">
    <cfRule type="expression" dxfId="25" priority="6">
      <formula>#REF!="mostrar"</formula>
    </cfRule>
  </conditionalFormatting>
  <conditionalFormatting sqref="B28">
    <cfRule type="expression" dxfId="24" priority="5">
      <formula>$M$68="mostrar"</formula>
    </cfRule>
  </conditionalFormatting>
  <conditionalFormatting sqref="B24">
    <cfRule type="expression" dxfId="23" priority="4">
      <formula>#REF!="mostrar"</formula>
    </cfRule>
  </conditionalFormatting>
  <conditionalFormatting sqref="B24">
    <cfRule type="expression" dxfId="22" priority="3">
      <formula>$M$68="mostrar"</formula>
    </cfRule>
  </conditionalFormatting>
  <conditionalFormatting sqref="B20">
    <cfRule type="expression" dxfId="21" priority="2">
      <formula>#REF!="mostrar"</formula>
    </cfRule>
  </conditionalFormatting>
  <conditionalFormatting sqref="B20">
    <cfRule type="expression" dxfId="20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0"/>
  <sheetViews>
    <sheetView showGridLines="0" showRowColHeaders="0" showRuler="0" showWhiteSpace="0" zoomScale="120" zoomScaleNormal="120" zoomScalePageLayoutView="120" workbookViewId="0">
      <selection activeCell="B20" sqref="B20"/>
    </sheetView>
  </sheetViews>
  <sheetFormatPr baseColWidth="10" defaultColWidth="0" defaultRowHeight="0" customHeight="1" zeroHeight="1" x14ac:dyDescent="0.25"/>
  <cols>
    <col min="1" max="1" width="4.5703125" style="1" customWidth="1"/>
    <col min="2" max="15" width="5.42578125" style="11" customWidth="1"/>
    <col min="16" max="16" width="4.5703125" style="11" customWidth="1"/>
    <col min="17" max="17" width="9.28515625" style="1" hidden="1" customWidth="1"/>
    <col min="18" max="20" width="6.5703125" style="1" hidden="1" customWidth="1"/>
    <col min="21" max="23" width="2.7109375" style="1" hidden="1" customWidth="1"/>
    <col min="24" max="28" width="6.5703125" style="1" hidden="1" customWidth="1"/>
    <col min="29" max="16384" width="2.7109375" style="1" hidden="1"/>
  </cols>
  <sheetData>
    <row r="1" spans="2:17" ht="14.25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</row>
    <row r="2" spans="2:17" ht="14.25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</row>
    <row r="3" spans="2:17" ht="14.25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1"/>
    </row>
    <row r="4" spans="2:17" ht="6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</row>
    <row r="5" spans="2:17" ht="15" x14ac:dyDescent="0.25">
      <c r="B5" s="27" t="s">
        <v>3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1"/>
    </row>
    <row r="6" spans="2:17" ht="14.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</row>
    <row r="7" spans="2:17" ht="14.25" x14ac:dyDescent="0.25">
      <c r="B7" s="4"/>
      <c r="C7" s="28" t="s">
        <v>0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4"/>
      <c r="P7" s="1"/>
    </row>
    <row r="8" spans="2:17" s="5" customFormat="1" ht="14.25" x14ac:dyDescent="0.25">
      <c r="C8" s="24" t="s">
        <v>4</v>
      </c>
      <c r="D8" s="24"/>
      <c r="E8" s="24"/>
      <c r="F8" s="25" t="s">
        <v>10</v>
      </c>
      <c r="G8" s="25"/>
      <c r="H8" s="25"/>
      <c r="I8" s="24" t="s">
        <v>16</v>
      </c>
      <c r="J8" s="24"/>
      <c r="K8" s="24"/>
      <c r="L8" s="25" t="s">
        <v>21</v>
      </c>
      <c r="M8" s="25"/>
      <c r="N8" s="25"/>
      <c r="O8" s="6"/>
    </row>
    <row r="9" spans="2:17" s="5" customFormat="1" ht="14.25" x14ac:dyDescent="0.25">
      <c r="B9" s="7"/>
      <c r="C9" s="24" t="s">
        <v>5</v>
      </c>
      <c r="D9" s="24"/>
      <c r="E9" s="24"/>
      <c r="F9" s="23" t="s">
        <v>11</v>
      </c>
      <c r="G9" s="23"/>
      <c r="H9" s="23"/>
      <c r="I9" s="22" t="s">
        <v>17</v>
      </c>
      <c r="J9" s="22"/>
      <c r="K9" s="22"/>
      <c r="L9" s="23" t="s">
        <v>22</v>
      </c>
      <c r="M9" s="23"/>
      <c r="N9" s="23"/>
      <c r="O9" s="6"/>
    </row>
    <row r="10" spans="2:17" s="5" customFormat="1" ht="14.25" x14ac:dyDescent="0.25">
      <c r="B10" s="7"/>
      <c r="C10" s="22" t="s">
        <v>6</v>
      </c>
      <c r="D10" s="22"/>
      <c r="E10" s="22"/>
      <c r="F10" s="23" t="s">
        <v>12</v>
      </c>
      <c r="G10" s="23"/>
      <c r="H10" s="23"/>
      <c r="I10" s="22" t="s">
        <v>18</v>
      </c>
      <c r="J10" s="22"/>
      <c r="K10" s="22"/>
      <c r="L10" s="23" t="s">
        <v>23</v>
      </c>
      <c r="M10" s="23"/>
      <c r="N10" s="23"/>
      <c r="O10" s="8"/>
    </row>
    <row r="11" spans="2:17" s="5" customFormat="1" ht="14.25" x14ac:dyDescent="0.25">
      <c r="B11" s="7"/>
      <c r="C11" s="22" t="s">
        <v>7</v>
      </c>
      <c r="D11" s="22"/>
      <c r="E11" s="22"/>
      <c r="F11" s="23" t="s">
        <v>13</v>
      </c>
      <c r="G11" s="23"/>
      <c r="H11" s="23"/>
      <c r="I11" s="22" t="s">
        <v>19</v>
      </c>
      <c r="J11" s="22"/>
      <c r="K11" s="22"/>
      <c r="L11" s="23" t="s">
        <v>24</v>
      </c>
      <c r="M11" s="23"/>
      <c r="N11" s="23"/>
    </row>
    <row r="12" spans="2:17" s="5" customFormat="1" ht="14.25" x14ac:dyDescent="0.25">
      <c r="B12" s="7"/>
      <c r="C12" s="24" t="s">
        <v>8</v>
      </c>
      <c r="D12" s="24"/>
      <c r="E12" s="24"/>
      <c r="F12" s="25" t="s">
        <v>14</v>
      </c>
      <c r="G12" s="25"/>
      <c r="H12" s="25"/>
      <c r="I12" s="24" t="s">
        <v>1</v>
      </c>
      <c r="J12" s="24"/>
      <c r="K12" s="24"/>
      <c r="L12" s="25" t="s">
        <v>2</v>
      </c>
      <c r="M12" s="25"/>
      <c r="N12" s="25"/>
    </row>
    <row r="13" spans="2:17" s="5" customFormat="1" ht="14.25" x14ac:dyDescent="0.25">
      <c r="C13" s="22" t="s">
        <v>9</v>
      </c>
      <c r="D13" s="22"/>
      <c r="E13" s="22"/>
      <c r="F13" s="23" t="s">
        <v>15</v>
      </c>
      <c r="G13" s="23"/>
      <c r="H13" s="23"/>
      <c r="I13" s="22" t="s">
        <v>20</v>
      </c>
      <c r="J13" s="22"/>
      <c r="K13" s="22"/>
      <c r="L13" s="23" t="s">
        <v>25</v>
      </c>
      <c r="M13" s="23"/>
      <c r="N13" s="23"/>
      <c r="O13" s="8"/>
    </row>
    <row r="14" spans="2:17" ht="4.5" customHeight="1" x14ac:dyDescent="0.25"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9"/>
      <c r="O14" s="1"/>
      <c r="P14" s="1"/>
    </row>
    <row r="15" spans="2:17" ht="15" customHeight="1" x14ac:dyDescent="0.25">
      <c r="B15" s="26" t="s">
        <v>47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1"/>
    </row>
    <row r="16" spans="2:17" ht="14.25" x14ac:dyDescent="0.2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1"/>
    </row>
    <row r="17" spans="2:15" s="1" customFormat="1" ht="4.5" customHeight="1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2:15" s="1" customFormat="1" ht="14.25" x14ac:dyDescent="0.25">
      <c r="B18" s="1" t="s">
        <v>38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1"/>
    </row>
    <row r="19" spans="2:15" s="1" customFormat="1" ht="14.25" customHeight="1" x14ac:dyDescent="0.25">
      <c r="B19" s="30" t="s">
        <v>27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12"/>
    </row>
    <row r="20" spans="2:15" s="1" customFormat="1" ht="14.25" x14ac:dyDescent="0.25">
      <c r="B20" s="16" t="str">
        <f>IF(M60="mostrar","My friend John is painting his car and he lets me help him.","")</f>
        <v/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2:15" s="1" customFormat="1" ht="4.5" customHeigh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 s="1" customFormat="1" ht="14.25" x14ac:dyDescent="0.25">
      <c r="B22" s="1" t="s">
        <v>39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1"/>
    </row>
    <row r="23" spans="2:15" s="1" customFormat="1" ht="14.25" x14ac:dyDescent="0.25">
      <c r="B23" s="30" t="s">
        <v>31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12"/>
    </row>
    <row r="24" spans="2:15" s="1" customFormat="1" ht="14.25" x14ac:dyDescent="0.25">
      <c r="B24" s="16" t="str">
        <f>IF(M60="mostrar","I need your hammer.Can you let me use it?","")</f>
        <v/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2:15" s="1" customFormat="1" ht="2.85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2:15" s="1" customFormat="1" ht="14.25" x14ac:dyDescent="0.25">
      <c r="B26" s="13" t="s">
        <v>48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2:15" s="1" customFormat="1" ht="14.25" x14ac:dyDescent="0.25">
      <c r="B27" s="30" t="s">
        <v>36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12"/>
    </row>
    <row r="28" spans="2:15" s="1" customFormat="1" ht="14.25" x14ac:dyDescent="0.25">
      <c r="B28" s="16" t="str">
        <f>IF(M60="mostrar","Your son is playing with his car and he is destroying it. You shouldn’t let him do it.","")</f>
        <v/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2:15" s="1" customFormat="1" ht="4.5" customHeight="1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2:15" s="1" customFormat="1" ht="14.25" x14ac:dyDescent="0.25">
      <c r="B30" s="1" t="s">
        <v>40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1"/>
    </row>
    <row r="31" spans="2:15" s="1" customFormat="1" ht="14.25" x14ac:dyDescent="0.25">
      <c r="B31" s="30" t="s">
        <v>35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12"/>
    </row>
    <row r="32" spans="2:15" s="1" customFormat="1" ht="14.25" x14ac:dyDescent="0.25">
      <c r="B32" s="16" t="str">
        <f>IF(M60="mostrar","Let me call Mark. He is in the park with his children. He is playing with them.","")</f>
        <v/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2:15" s="1" customFormat="1" ht="4.5" customHeight="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2:15" s="1" customFormat="1" ht="14.25" x14ac:dyDescent="0.25">
      <c r="B34" s="1" t="s">
        <v>41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8"/>
    </row>
    <row r="35" spans="2:15" s="1" customFormat="1" ht="14.25" x14ac:dyDescent="0.25">
      <c r="B35" s="30" t="s">
        <v>32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12"/>
    </row>
    <row r="36" spans="2:15" s="1" customFormat="1" ht="14.25" x14ac:dyDescent="0.25">
      <c r="B36" s="16" t="str">
        <f>IF(M60="mostrar","Gina wants to go to the movies with her friends. Can you let her go with them?","")</f>
        <v/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2:15" s="1" customFormat="1" ht="4.5" customHeight="1" x14ac:dyDescent="0.25"/>
    <row r="38" spans="2:15" s="1" customFormat="1" ht="14.25" x14ac:dyDescent="0.25">
      <c r="B38" s="1" t="s">
        <v>42</v>
      </c>
      <c r="O38" s="3"/>
    </row>
    <row r="39" spans="2:15" s="1" customFormat="1" ht="14.25" x14ac:dyDescent="0.25">
      <c r="B39" s="30" t="s">
        <v>34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12"/>
    </row>
    <row r="40" spans="2:15" s="1" customFormat="1" ht="14.25" x14ac:dyDescent="0.25">
      <c r="B40" s="16" t="str">
        <f>IF(M60="mostrar","Let’s eat! I want to eat burger and I want it with cheese, and you?","")</f>
        <v/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2:15" s="1" customFormat="1" ht="4.5" customHeight="1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2:15" s="1" customFormat="1" ht="14.25" x14ac:dyDescent="0.25">
      <c r="B42" s="1" t="s">
        <v>43</v>
      </c>
      <c r="O42" s="8"/>
    </row>
    <row r="43" spans="2:15" s="1" customFormat="1" ht="14.25" x14ac:dyDescent="0.25">
      <c r="B43" s="30" t="s">
        <v>28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12"/>
    </row>
    <row r="44" spans="2:15" s="1" customFormat="1" ht="14.25" x14ac:dyDescent="0.25">
      <c r="B44" s="16" t="str">
        <f>IF(M60="mostrar","I can’t let you come with me.","")</f>
        <v/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2:15" s="1" customFormat="1" ht="4.5" customHeight="1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5" s="1" customFormat="1" ht="14.25" x14ac:dyDescent="0.25">
      <c r="B46" s="1" t="s">
        <v>44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2:15" s="1" customFormat="1" ht="14.25" x14ac:dyDescent="0.25">
      <c r="B47" s="30" t="s">
        <v>33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12"/>
    </row>
    <row r="48" spans="2:15" s="1" customFormat="1" ht="14.25" x14ac:dyDescent="0.25">
      <c r="B48" s="16" t="str">
        <f>IF(M60="mostrar","We can’t let the dog eat the sofa. It’s destroying it.","")</f>
        <v/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2:16" ht="4.5" customHeight="1" x14ac:dyDescent="0.25"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</row>
    <row r="50" spans="2:16" ht="14.25" x14ac:dyDescent="0.25">
      <c r="B50" s="1" t="s">
        <v>45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"/>
    </row>
    <row r="51" spans="2:16" ht="14.25" x14ac:dyDescent="0.25">
      <c r="B51" s="30" t="s">
        <v>29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12"/>
      <c r="P51" s="1"/>
    </row>
    <row r="52" spans="2:16" ht="14.25" x14ac:dyDescent="0.25">
      <c r="B52" s="16" t="str">
        <f>IF(M60="mostrar","Should they let you go with me?","")</f>
        <v/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"/>
    </row>
    <row r="53" spans="2:16" ht="4.5" customHeight="1" x14ac:dyDescent="0.25"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"/>
    </row>
    <row r="54" spans="2:16" ht="14.25" x14ac:dyDescent="0.25">
      <c r="B54" s="1" t="s">
        <v>46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"/>
    </row>
    <row r="55" spans="2:16" ht="14.25" x14ac:dyDescent="0.25">
      <c r="B55" s="30" t="s">
        <v>30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12"/>
      <c r="P55" s="1"/>
    </row>
    <row r="56" spans="2:16" ht="14.25" x14ac:dyDescent="0.25">
      <c r="B56" s="16" t="str">
        <f>IF(M60="mostrar","Let’s do these exercises once and again.","")</f>
        <v/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"/>
    </row>
    <row r="57" spans="2:16" ht="4.5" customHeight="1" x14ac:dyDescent="0.25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"/>
    </row>
    <row r="58" spans="2:16" ht="14.25" x14ac:dyDescent="0.25">
      <c r="B58" s="19" t="s">
        <v>26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3"/>
      <c r="P58" s="5"/>
    </row>
    <row r="59" spans="2:16" ht="4.5" customHeight="1" x14ac:dyDescent="0.25">
      <c r="B59" s="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5"/>
    </row>
    <row r="60" spans="2:16" ht="15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 s="10"/>
      <c r="P60" s="5"/>
    </row>
    <row r="61" spans="2:16" ht="15" customHeight="1" x14ac:dyDescent="0.25">
      <c r="B61" s="29" t="s">
        <v>49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2:16" ht="14.25" x14ac:dyDescent="0.25">
      <c r="O62" s="10"/>
    </row>
    <row r="63" spans="2:16" ht="15" customHeight="1" x14ac:dyDescent="0.25">
      <c r="O63" s="10"/>
    </row>
    <row r="64" spans="2:16" ht="15" customHeight="1" x14ac:dyDescent="0.25">
      <c r="O64" s="10"/>
    </row>
    <row r="65" ht="12.75" hidden="1" customHeight="1" x14ac:dyDescent="0.25"/>
    <row r="66" ht="12.75" hidden="1" customHeight="1" x14ac:dyDescent="0.25"/>
    <row r="67" ht="12.75" hidden="1" customHeight="1" x14ac:dyDescent="0.25"/>
    <row r="68" ht="12.75" hidden="1" customHeight="1" x14ac:dyDescent="0.25"/>
    <row r="69" ht="12.75" hidden="1" customHeight="1" x14ac:dyDescent="0.25"/>
    <row r="70" ht="12.75" hidden="1" customHeight="1" x14ac:dyDescent="0.25"/>
    <row r="71" ht="12.75" hidden="1" customHeight="1" x14ac:dyDescent="0.25"/>
    <row r="72" ht="12.75" hidden="1" customHeight="1" x14ac:dyDescent="0.25"/>
    <row r="73" ht="12.75" hidden="1" customHeight="1" x14ac:dyDescent="0.25"/>
    <row r="74" ht="12.75" hidden="1" customHeight="1" x14ac:dyDescent="0.25"/>
    <row r="75" ht="12.75" hidden="1" customHeight="1" x14ac:dyDescent="0.25"/>
    <row r="76" ht="12.75" hidden="1" customHeight="1" x14ac:dyDescent="0.25"/>
    <row r="77" ht="12.75" hidden="1" customHeight="1" x14ac:dyDescent="0.25"/>
    <row r="78" ht="12.75" hidden="1" customHeight="1" x14ac:dyDescent="0.25"/>
    <row r="79" ht="12.75" hidden="1" customHeight="1" x14ac:dyDescent="0.25"/>
    <row r="80" ht="12.75" hidden="1" customHeight="1" x14ac:dyDescent="0.25"/>
    <row r="81" ht="12.75" hidden="1" customHeight="1" x14ac:dyDescent="0.25"/>
    <row r="82" ht="12.75" hidden="1" customHeight="1" x14ac:dyDescent="0.25"/>
    <row r="83" ht="12.75" hidden="1" customHeight="1" x14ac:dyDescent="0.25"/>
    <row r="84" ht="12.75" hidden="1" customHeight="1" x14ac:dyDescent="0.25"/>
    <row r="85" ht="12.75" hidden="1" customHeight="1" x14ac:dyDescent="0.25"/>
    <row r="86" ht="12.75" hidden="1" customHeight="1" x14ac:dyDescent="0.25"/>
    <row r="87" ht="12.75" hidden="1" customHeight="1" x14ac:dyDescent="0.25"/>
    <row r="88" ht="12.75" hidden="1" customHeight="1" x14ac:dyDescent="0.25"/>
    <row r="89" ht="12.75" hidden="1" customHeight="1" x14ac:dyDescent="0.25"/>
    <row r="90" ht="12.75" hidden="1" customHeight="1" x14ac:dyDescent="0.25"/>
    <row r="91" ht="12.75" hidden="1" customHeight="1" x14ac:dyDescent="0.25"/>
    <row r="92" ht="12.75" hidden="1" customHeight="1" x14ac:dyDescent="0.25"/>
    <row r="93" ht="12.75" hidden="1" customHeight="1" x14ac:dyDescent="0.25"/>
    <row r="94" ht="12.75" hidden="1" customHeight="1" x14ac:dyDescent="0.25"/>
    <row r="95" ht="12.75" hidden="1" customHeight="1" x14ac:dyDescent="0.25"/>
    <row r="96" ht="12.75" hidden="1" customHeight="1" x14ac:dyDescent="0.25"/>
    <row r="97" ht="12.75" hidden="1" customHeight="1" x14ac:dyDescent="0.25"/>
    <row r="98" ht="12.75" hidden="1" customHeight="1" x14ac:dyDescent="0.25"/>
    <row r="99" ht="12.75" hidden="1" customHeight="1" x14ac:dyDescent="0.25"/>
    <row r="100" ht="12.75" hidden="1" customHeight="1" x14ac:dyDescent="0.25"/>
    <row r="101" ht="12.75" hidden="1" customHeight="1" x14ac:dyDescent="0.25"/>
    <row r="102" ht="12.75" hidden="1" customHeight="1" x14ac:dyDescent="0.25"/>
    <row r="103" ht="12.75" hidden="1" customHeight="1" x14ac:dyDescent="0.25"/>
    <row r="104" ht="12.75" hidden="1" customHeight="1" x14ac:dyDescent="0.25"/>
    <row r="105" ht="12.75" hidden="1" customHeight="1" x14ac:dyDescent="0.25"/>
    <row r="106" ht="12.75" hidden="1" customHeight="1" x14ac:dyDescent="0.25"/>
    <row r="107" ht="12.75" hidden="1" customHeight="1" x14ac:dyDescent="0.25"/>
    <row r="108" ht="12.75" hidden="1" customHeight="1" x14ac:dyDescent="0.25"/>
    <row r="109" ht="12.75" hidden="1" customHeight="1" x14ac:dyDescent="0.25"/>
    <row r="110" ht="12.75" hidden="1" customHeight="1" x14ac:dyDescent="0.25"/>
    <row r="111" ht="12.75" hidden="1" customHeight="1" x14ac:dyDescent="0.25"/>
    <row r="112" ht="12.75" hidden="1" customHeight="1" x14ac:dyDescent="0.25"/>
    <row r="113" ht="12.75" hidden="1" customHeight="1" x14ac:dyDescent="0.25"/>
    <row r="114" ht="12.75" hidden="1" customHeight="1" x14ac:dyDescent="0.25"/>
    <row r="115" ht="12.75" hidden="1" customHeight="1" x14ac:dyDescent="0.25"/>
    <row r="116" ht="12.75" hidden="1" customHeight="1" x14ac:dyDescent="0.25"/>
    <row r="117" ht="12.75" hidden="1" customHeight="1" x14ac:dyDescent="0.25"/>
    <row r="118" ht="12.75" hidden="1" customHeight="1" x14ac:dyDescent="0.25"/>
    <row r="119" ht="12.75" hidden="1" customHeight="1" x14ac:dyDescent="0.25"/>
    <row r="120" ht="12.75" hidden="1" customHeight="1" x14ac:dyDescent="0.25"/>
    <row r="121" ht="12.75" hidden="1" customHeight="1" x14ac:dyDescent="0.25"/>
    <row r="122" ht="12.75" hidden="1" customHeight="1" x14ac:dyDescent="0.25"/>
    <row r="123" ht="12.75" hidden="1" customHeight="1" x14ac:dyDescent="0.25"/>
    <row r="124" ht="12.75" hidden="1" customHeight="1" x14ac:dyDescent="0.25"/>
    <row r="125" ht="12.75" hidden="1" customHeight="1" x14ac:dyDescent="0.25"/>
    <row r="126" ht="12.75" hidden="1" customHeight="1" x14ac:dyDescent="0.25"/>
    <row r="127" ht="12.75" hidden="1" customHeight="1" x14ac:dyDescent="0.25"/>
    <row r="128" ht="12.75" hidden="1" customHeight="1" x14ac:dyDescent="0.25"/>
    <row r="129" ht="12.75" hidden="1" customHeight="1" x14ac:dyDescent="0.25"/>
    <row r="130" ht="12.75" hidden="1" customHeight="1" x14ac:dyDescent="0.25"/>
    <row r="131" ht="12.75" hidden="1" customHeight="1" x14ac:dyDescent="0.25"/>
    <row r="132" ht="12.75" hidden="1" customHeight="1" x14ac:dyDescent="0.25"/>
    <row r="133" ht="12.75" hidden="1" customHeight="1" x14ac:dyDescent="0.25"/>
    <row r="134" ht="12.75" hidden="1" customHeight="1" x14ac:dyDescent="0.25"/>
    <row r="135" ht="12.75" hidden="1" customHeight="1" x14ac:dyDescent="0.25"/>
    <row r="136" ht="12.75" hidden="1" customHeight="1" x14ac:dyDescent="0.25"/>
    <row r="137" ht="12.75" hidden="1" customHeight="1" x14ac:dyDescent="0.25"/>
    <row r="138" ht="12.75" hidden="1" customHeight="1" x14ac:dyDescent="0.25"/>
    <row r="139" ht="12.75" hidden="1" customHeight="1" x14ac:dyDescent="0.25"/>
    <row r="140" ht="12.75" hidden="1" customHeight="1" x14ac:dyDescent="0.25"/>
    <row r="141" ht="12.75" hidden="1" customHeight="1" x14ac:dyDescent="0.25"/>
    <row r="142" ht="12.75" hidden="1" customHeight="1" x14ac:dyDescent="0.25"/>
    <row r="143" ht="12.75" hidden="1" customHeight="1" x14ac:dyDescent="0.25"/>
    <row r="144" ht="12.75" hidden="1" customHeight="1" x14ac:dyDescent="0.25"/>
    <row r="145" ht="12.75" hidden="1" customHeight="1" x14ac:dyDescent="0.25"/>
    <row r="146" ht="12.75" hidden="1" customHeight="1" x14ac:dyDescent="0.25"/>
    <row r="147" ht="12.75" hidden="1" customHeight="1" x14ac:dyDescent="0.25"/>
    <row r="148" ht="12.75" hidden="1" customHeight="1" x14ac:dyDescent="0.25"/>
    <row r="149" ht="12.75" hidden="1" customHeight="1" x14ac:dyDescent="0.25"/>
    <row r="150" ht="12.75" hidden="1" customHeight="1" x14ac:dyDescent="0.25"/>
    <row r="151" ht="12.75" hidden="1" customHeight="1" x14ac:dyDescent="0.25"/>
    <row r="152" ht="12.75" hidden="1" customHeight="1" x14ac:dyDescent="0.25"/>
    <row r="153" ht="12.75" hidden="1" customHeight="1" x14ac:dyDescent="0.25"/>
    <row r="154" ht="12.75" hidden="1" customHeight="1" x14ac:dyDescent="0.25"/>
    <row r="155" ht="12.75" hidden="1" customHeight="1" x14ac:dyDescent="0.25"/>
    <row r="156" ht="12.75" hidden="1" customHeight="1" x14ac:dyDescent="0.25"/>
    <row r="157" ht="12.75" hidden="1" customHeight="1" x14ac:dyDescent="0.25"/>
    <row r="158" ht="12.75" hidden="1" customHeight="1" x14ac:dyDescent="0.25"/>
    <row r="159" ht="12.75" hidden="1" customHeight="1" x14ac:dyDescent="0.25"/>
    <row r="160" ht="12.75" hidden="1" customHeight="1" x14ac:dyDescent="0.25"/>
    <row r="161" ht="12.75" hidden="1" customHeight="1" x14ac:dyDescent="0.25"/>
    <row r="162" ht="12.75" hidden="1" customHeight="1" x14ac:dyDescent="0.25"/>
    <row r="163" ht="12.75" hidden="1" customHeight="1" x14ac:dyDescent="0.25"/>
    <row r="164" ht="12.75" hidden="1" customHeight="1" x14ac:dyDescent="0.25"/>
    <row r="165" ht="12.75" hidden="1" customHeight="1" x14ac:dyDescent="0.25"/>
    <row r="166" ht="12.75" hidden="1" customHeight="1" x14ac:dyDescent="0.25"/>
    <row r="167" ht="12.75" hidden="1" customHeight="1" x14ac:dyDescent="0.25"/>
    <row r="168" ht="12.75" hidden="1" customHeight="1" x14ac:dyDescent="0.25"/>
    <row r="169" ht="12.75" hidden="1" customHeight="1" x14ac:dyDescent="0.25"/>
    <row r="170" ht="12.75" hidden="1" customHeight="1" x14ac:dyDescent="0.25"/>
    <row r="171" ht="12.75" hidden="1" customHeight="1" x14ac:dyDescent="0.25"/>
    <row r="172" ht="12.75" hidden="1" customHeight="1" x14ac:dyDescent="0.25"/>
    <row r="173" ht="12.75" hidden="1" customHeight="1" x14ac:dyDescent="0.25"/>
    <row r="174" ht="12.75" hidden="1" customHeight="1" x14ac:dyDescent="0.25"/>
    <row r="175" ht="12.75" hidden="1" customHeight="1" x14ac:dyDescent="0.25"/>
    <row r="176" ht="12.75" hidden="1" customHeight="1" x14ac:dyDescent="0.25"/>
    <row r="177" ht="12.75" hidden="1" customHeight="1" x14ac:dyDescent="0.25"/>
    <row r="178" ht="12.75" hidden="1" customHeight="1" x14ac:dyDescent="0.25"/>
    <row r="179" ht="12.75" hidden="1" customHeight="1" x14ac:dyDescent="0.25"/>
    <row r="180" ht="12.75" hidden="1" customHeight="1" x14ac:dyDescent="0.25"/>
  </sheetData>
  <sheetProtection algorithmName="SHA-512" hashValue="JCq3XNUF1d6/fGyxotWzgEs30p4so8ALMMpR37uSHy6oe0fNS6BCxBXv6DQQT6QE00jUfty98kz08rrsp93QbQ==" saltValue="znFUtI9UbkfqyubKY1t8BQ==" spinCount="100000" sheet="1" objects="1" scenarios="1" selectLockedCells="1" selectUnlockedCells="1"/>
  <mergeCells count="39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B43:N43"/>
    <mergeCell ref="C13:E13"/>
    <mergeCell ref="F13:H13"/>
    <mergeCell ref="I13:K13"/>
    <mergeCell ref="L13:N13"/>
    <mergeCell ref="B15:O16"/>
    <mergeCell ref="B19:N19"/>
    <mergeCell ref="B23:N23"/>
    <mergeCell ref="B27:N27"/>
    <mergeCell ref="B31:N31"/>
    <mergeCell ref="B35:N35"/>
    <mergeCell ref="B39:N39"/>
    <mergeCell ref="B61:O61"/>
    <mergeCell ref="B47:N47"/>
    <mergeCell ref="B51:N51"/>
    <mergeCell ref="B55:N55"/>
    <mergeCell ref="B58:N58"/>
  </mergeCells>
  <conditionalFormatting sqref="B56">
    <cfRule type="expression" dxfId="19" priority="20">
      <formula>#REF!="mostrar"</formula>
    </cfRule>
  </conditionalFormatting>
  <conditionalFormatting sqref="B56">
    <cfRule type="expression" dxfId="18" priority="19">
      <formula>$M$68="mostrar"</formula>
    </cfRule>
  </conditionalFormatting>
  <conditionalFormatting sqref="B52">
    <cfRule type="expression" dxfId="17" priority="18">
      <formula>#REF!="mostrar"</formula>
    </cfRule>
  </conditionalFormatting>
  <conditionalFormatting sqref="B52">
    <cfRule type="expression" dxfId="16" priority="17">
      <formula>$M$68="mostrar"</formula>
    </cfRule>
  </conditionalFormatting>
  <conditionalFormatting sqref="B48">
    <cfRule type="expression" dxfId="15" priority="16">
      <formula>#REF!="mostrar"</formula>
    </cfRule>
  </conditionalFormatting>
  <conditionalFormatting sqref="B48">
    <cfRule type="expression" dxfId="14" priority="15">
      <formula>$M$68="mostrar"</formula>
    </cfRule>
  </conditionalFormatting>
  <conditionalFormatting sqref="B44">
    <cfRule type="expression" dxfId="13" priority="14">
      <formula>#REF!="mostrar"</formula>
    </cfRule>
  </conditionalFormatting>
  <conditionalFormatting sqref="B44">
    <cfRule type="expression" dxfId="12" priority="13">
      <formula>$M$68="mostrar"</formula>
    </cfRule>
  </conditionalFormatting>
  <conditionalFormatting sqref="B40">
    <cfRule type="expression" dxfId="11" priority="12">
      <formula>#REF!="mostrar"</formula>
    </cfRule>
  </conditionalFormatting>
  <conditionalFormatting sqref="B40">
    <cfRule type="expression" dxfId="10" priority="11">
      <formula>$M$68="mostrar"</formula>
    </cfRule>
  </conditionalFormatting>
  <conditionalFormatting sqref="B36">
    <cfRule type="expression" dxfId="9" priority="10">
      <formula>#REF!="mostrar"</formula>
    </cfRule>
  </conditionalFormatting>
  <conditionalFormatting sqref="B36">
    <cfRule type="expression" dxfId="8" priority="9">
      <formula>$M$68="mostrar"</formula>
    </cfRule>
  </conditionalFormatting>
  <conditionalFormatting sqref="B32">
    <cfRule type="expression" dxfId="7" priority="8">
      <formula>#REF!="mostrar"</formula>
    </cfRule>
  </conditionalFormatting>
  <conditionalFormatting sqref="B32">
    <cfRule type="expression" dxfId="6" priority="7">
      <formula>$M$68="mostrar"</formula>
    </cfRule>
  </conditionalFormatting>
  <conditionalFormatting sqref="B28">
    <cfRule type="expression" dxfId="5" priority="6">
      <formula>#REF!="mostrar"</formula>
    </cfRule>
  </conditionalFormatting>
  <conditionalFormatting sqref="B28">
    <cfRule type="expression" dxfId="4" priority="5">
      <formula>$M$68="mostrar"</formula>
    </cfRule>
  </conditionalFormatting>
  <conditionalFormatting sqref="B24">
    <cfRule type="expression" dxfId="3" priority="4">
      <formula>#REF!="mostrar"</formula>
    </cfRule>
  </conditionalFormatting>
  <conditionalFormatting sqref="B24">
    <cfRule type="expression" dxfId="2" priority="3">
      <formula>$M$68="mostrar"</formula>
    </cfRule>
  </conditionalFormatting>
  <conditionalFormatting sqref="B20">
    <cfRule type="expression" dxfId="1" priority="2">
      <formula>#REF!="mostrar"</formula>
    </cfRule>
  </conditionalFormatting>
  <conditionalFormatting sqref="B20">
    <cfRule type="expression" dxfId="0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Práctica</vt:lpstr>
      <vt:lpstr>Resultados</vt:lpstr>
      <vt:lpstr>Práctica!Área_de_impresión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2022-06-11T16:53:20Z</cp:lastPrinted>
  <dcterms:created xsi:type="dcterms:W3CDTF">2018-02-15T01:18:41Z</dcterms:created>
  <dcterms:modified xsi:type="dcterms:W3CDTF">2024-12-11T21:15:56Z</dcterms:modified>
</cp:coreProperties>
</file>