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Numeros">Hoja1!$A$7:$A$15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1" l="1"/>
  <c r="J58" i="1" l="1"/>
  <c r="J59" i="1"/>
  <c r="J57" i="1"/>
  <c r="J61" i="1" l="1"/>
  <c r="J60" i="1"/>
  <c r="J56" i="1"/>
  <c r="J55" i="1"/>
  <c r="J54" i="1"/>
  <c r="J46" i="1"/>
  <c r="J45" i="1"/>
  <c r="J44" i="1"/>
  <c r="J47" i="1"/>
  <c r="J48" i="1"/>
  <c r="J49" i="1"/>
  <c r="J50" i="1"/>
  <c r="J43" i="1"/>
  <c r="K11" i="1"/>
  <c r="K10" i="1"/>
  <c r="K9" i="1"/>
  <c r="B36" i="1"/>
  <c r="B23" i="1" l="1"/>
  <c r="B31" i="1"/>
  <c r="B26" i="1" s="1"/>
</calcChain>
</file>

<file path=xl/sharedStrings.xml><?xml version="1.0" encoding="utf-8"?>
<sst xmlns="http://schemas.openxmlformats.org/spreadsheetml/2006/main" count="85" uniqueCount="47">
  <si>
    <t xml:space="preserve">Sueldos de una empresa </t>
  </si>
  <si>
    <t>Nombres</t>
  </si>
  <si>
    <t>Apellidos</t>
  </si>
  <si>
    <t>Sueldos</t>
  </si>
  <si>
    <t>N°</t>
  </si>
  <si>
    <t>Martin</t>
  </si>
  <si>
    <t>Promedio</t>
  </si>
  <si>
    <t>Funcion</t>
  </si>
  <si>
    <t xml:space="preserve">Formula </t>
  </si>
  <si>
    <t xml:space="preserve">Funcion </t>
  </si>
  <si>
    <t>Cantidad</t>
  </si>
  <si>
    <t>ejemplo</t>
  </si>
  <si>
    <t>ASS</t>
  </si>
  <si>
    <t>AS</t>
  </si>
  <si>
    <t>S</t>
  </si>
  <si>
    <t>SS</t>
  </si>
  <si>
    <t>L</t>
  </si>
  <si>
    <t>M</t>
  </si>
  <si>
    <t>J</t>
  </si>
  <si>
    <t>V</t>
  </si>
  <si>
    <t>D</t>
  </si>
  <si>
    <t xml:space="preserve">Pera </t>
  </si>
  <si>
    <t>Banana</t>
  </si>
  <si>
    <t>Manzana</t>
  </si>
  <si>
    <t>Naranja</t>
  </si>
  <si>
    <t>Uva</t>
  </si>
  <si>
    <t>Sandia</t>
  </si>
  <si>
    <t>Pera</t>
  </si>
  <si>
    <t xml:space="preserve">Formulas </t>
  </si>
  <si>
    <t xml:space="preserve"> Funciones </t>
  </si>
  <si>
    <t xml:space="preserve">Contar </t>
  </si>
  <si>
    <t xml:space="preserve">Sumar </t>
  </si>
  <si>
    <t xml:space="preserve">Refencias relativas </t>
  </si>
  <si>
    <t>Refencias absoluta</t>
  </si>
  <si>
    <t xml:space="preserve">Redondeo y porcentaje </t>
  </si>
  <si>
    <t xml:space="preserve">Categoria </t>
  </si>
  <si>
    <t>Mike</t>
  </si>
  <si>
    <t xml:space="preserve">Sebastian </t>
  </si>
  <si>
    <t xml:space="preserve">Sara </t>
  </si>
  <si>
    <t>Samanta</t>
  </si>
  <si>
    <t>Carol</t>
  </si>
  <si>
    <t xml:space="preserve">Cajero </t>
  </si>
  <si>
    <t xml:space="preserve">Aseo </t>
  </si>
  <si>
    <t>Administrativo</t>
  </si>
  <si>
    <t>Gerente</t>
  </si>
  <si>
    <t xml:space="preserve">Zara </t>
  </si>
  <si>
    <t>Carl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</si>
</sst>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.000_-;\-&quot;$&quot;\ * #,##0.000_-;_-&quot;$&quot;\ * &quot;-&quot;??_-;_-@_-"/>
    <numFmt numFmtId="165" formatCode="_-&quot;$&quot;\ * #,##0.000_-;\-&quot;$&quot;\ * #,##0.000_-;_-&quot;$&quot;\ * &quot;-&quot;???_-;_-@_-"/>
    <numFmt numFmtId="166" formatCode="&quot;$&quot;\ #,##0.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1">
      <alignment horizontal="center" vertical="center"/>
    </xf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Font="1" applyBorder="1"/>
    <xf numFmtId="164" fontId="0" fillId="0" borderId="1" xfId="0" applyNumberFormat="1" applyBorder="1" applyAlignment="1">
      <alignment horizontal="right"/>
    </xf>
    <xf numFmtId="0" fontId="0" fillId="0" borderId="2" xfId="0" applyBorder="1"/>
    <xf numFmtId="166" fontId="0" fillId="0" borderId="1" xfId="3" applyNumberFormat="1" applyFont="1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">
    <cellStyle name="Estilo 1" xfId="2"/>
    <cellStyle name="Millares" xfId="3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04"/>
  <sheetViews>
    <sheetView tabSelected="1" topLeftCell="A64" workbookViewId="0">
      <selection activeCell="C89" sqref="C89"/>
    </sheetView>
  </sheetViews>
  <sheetFormatPr baseColWidth="10" defaultColWidth="9.140625" defaultRowHeight="15" x14ac:dyDescent="0.25"/>
  <cols>
    <col min="1" max="1" width="14.28515625" customWidth="1"/>
    <col min="2" max="2" width="15.5703125" bestFit="1" customWidth="1"/>
    <col min="3" max="3" width="15.5703125" customWidth="1"/>
    <col min="4" max="4" width="12.42578125" customWidth="1"/>
    <col min="5" max="5" width="15.5703125" bestFit="1" customWidth="1"/>
    <col min="6" max="6" width="15.85546875" customWidth="1"/>
    <col min="9" max="9" width="15.5703125" bestFit="1" customWidth="1"/>
    <col min="10" max="10" width="22.28515625" bestFit="1" customWidth="1"/>
    <col min="11" max="11" width="15.5703125" bestFit="1" customWidth="1"/>
    <col min="15" max="15" width="9.140625" customWidth="1"/>
    <col min="17" max="18" width="9.140625" customWidth="1"/>
  </cols>
  <sheetData>
    <row r="4" spans="1:11" ht="30" customHeight="1" x14ac:dyDescent="0.25">
      <c r="B4" s="21" t="s">
        <v>0</v>
      </c>
      <c r="C4" s="21"/>
      <c r="D4" s="21"/>
      <c r="E4" s="21"/>
      <c r="F4" s="21"/>
    </row>
    <row r="5" spans="1:11" ht="23.25" customHeight="1" x14ac:dyDescent="0.25"/>
    <row r="7" spans="1:11" ht="22.5" customHeight="1" x14ac:dyDescent="0.25">
      <c r="A7" s="4" t="s">
        <v>4</v>
      </c>
      <c r="B7" s="4" t="s">
        <v>1</v>
      </c>
      <c r="C7" s="4"/>
      <c r="D7" s="4" t="s">
        <v>2</v>
      </c>
      <c r="E7" s="4" t="s">
        <v>3</v>
      </c>
      <c r="J7" s="8" t="s">
        <v>29</v>
      </c>
      <c r="K7" s="11"/>
    </row>
    <row r="8" spans="1:11" x14ac:dyDescent="0.25">
      <c r="A8" s="2">
        <v>1</v>
      </c>
      <c r="B8" s="2" t="s">
        <v>5</v>
      </c>
      <c r="C8" s="20"/>
      <c r="D8" s="2"/>
      <c r="E8" s="6">
        <v>1000000</v>
      </c>
      <c r="J8" s="8"/>
      <c r="K8" s="11"/>
    </row>
    <row r="9" spans="1:11" x14ac:dyDescent="0.25">
      <c r="A9" s="2">
        <v>2</v>
      </c>
      <c r="B9" s="2"/>
      <c r="C9" s="20"/>
      <c r="D9" s="2"/>
      <c r="E9" s="6">
        <v>500000</v>
      </c>
      <c r="J9" s="8" t="s">
        <v>6</v>
      </c>
      <c r="K9" s="12">
        <f>AVERAGEA(E8:E15)</f>
        <v>194175</v>
      </c>
    </row>
    <row r="10" spans="1:11" x14ac:dyDescent="0.25">
      <c r="A10" s="2">
        <v>3</v>
      </c>
      <c r="B10" s="2"/>
      <c r="C10" s="20"/>
      <c r="D10" s="2"/>
      <c r="E10" s="6">
        <v>400</v>
      </c>
      <c r="I10" s="7"/>
      <c r="J10" s="8" t="s">
        <v>30</v>
      </c>
      <c r="K10" s="13">
        <f>COUNT(E8:E15)</f>
        <v>8</v>
      </c>
    </row>
    <row r="11" spans="1:11" x14ac:dyDescent="0.25">
      <c r="A11" s="2">
        <v>4</v>
      </c>
      <c r="B11" s="2"/>
      <c r="C11" s="20"/>
      <c r="D11" s="2"/>
      <c r="E11" s="6">
        <v>2000</v>
      </c>
      <c r="J11" s="8" t="s">
        <v>31</v>
      </c>
      <c r="K11" s="14">
        <f>SUM(E8:E15)</f>
        <v>1553400</v>
      </c>
    </row>
    <row r="12" spans="1:11" x14ac:dyDescent="0.25">
      <c r="A12" s="2">
        <v>5</v>
      </c>
      <c r="B12" s="2"/>
      <c r="C12" s="20"/>
      <c r="D12" s="2"/>
      <c r="E12" s="6">
        <v>10000</v>
      </c>
    </row>
    <row r="13" spans="1:11" x14ac:dyDescent="0.25">
      <c r="A13" s="2">
        <v>6</v>
      </c>
      <c r="B13" s="2"/>
      <c r="C13" s="20"/>
      <c r="D13" s="2"/>
      <c r="E13" s="6">
        <v>30000</v>
      </c>
    </row>
    <row r="14" spans="1:11" x14ac:dyDescent="0.25">
      <c r="A14" s="2">
        <v>7</v>
      </c>
      <c r="B14" s="2"/>
      <c r="C14" s="20"/>
      <c r="D14" s="2"/>
      <c r="E14" s="6">
        <v>10000</v>
      </c>
    </row>
    <row r="15" spans="1:11" x14ac:dyDescent="0.25">
      <c r="A15" s="2">
        <v>8</v>
      </c>
      <c r="B15" s="2"/>
      <c r="C15" s="20"/>
      <c r="D15" s="2"/>
      <c r="E15" s="6">
        <v>1000</v>
      </c>
    </row>
    <row r="21" spans="1:14" x14ac:dyDescent="0.25">
      <c r="A21" s="1" t="s">
        <v>7</v>
      </c>
      <c r="J21" t="s">
        <v>12</v>
      </c>
      <c r="L21" t="s">
        <v>14</v>
      </c>
      <c r="N21" t="s">
        <v>14</v>
      </c>
    </row>
    <row r="22" spans="1:14" x14ac:dyDescent="0.25">
      <c r="A22" s="1"/>
      <c r="J22" t="s">
        <v>13</v>
      </c>
      <c r="L22" t="s">
        <v>14</v>
      </c>
      <c r="N22" t="s">
        <v>14</v>
      </c>
    </row>
    <row r="23" spans="1:14" x14ac:dyDescent="0.25">
      <c r="A23" s="2" t="s">
        <v>6</v>
      </c>
      <c r="B23" s="3">
        <f>AVERAGE(E8:E15)</f>
        <v>194175</v>
      </c>
      <c r="C23" s="25"/>
      <c r="G23" t="s">
        <v>11</v>
      </c>
      <c r="J23" t="s">
        <v>13</v>
      </c>
      <c r="L23" t="s">
        <v>14</v>
      </c>
      <c r="N23" t="s">
        <v>14</v>
      </c>
    </row>
    <row r="24" spans="1:14" x14ac:dyDescent="0.25">
      <c r="J24" t="s">
        <v>13</v>
      </c>
      <c r="L24" t="s">
        <v>14</v>
      </c>
      <c r="N24" t="s">
        <v>14</v>
      </c>
    </row>
    <row r="25" spans="1:14" x14ac:dyDescent="0.25">
      <c r="I25" s="5"/>
      <c r="J25" t="s">
        <v>14</v>
      </c>
      <c r="L25" t="s">
        <v>14</v>
      </c>
      <c r="N25" t="s">
        <v>15</v>
      </c>
    </row>
    <row r="26" spans="1:14" x14ac:dyDescent="0.25">
      <c r="A26" s="2" t="s">
        <v>8</v>
      </c>
      <c r="B26" s="3">
        <f>(E8+E9+E10+E11+E12+E13+E15+E14)/B31</f>
        <v>194175</v>
      </c>
      <c r="C26" s="25"/>
      <c r="J26" t="s">
        <v>14</v>
      </c>
      <c r="L26" t="s">
        <v>14</v>
      </c>
      <c r="N26" t="s">
        <v>14</v>
      </c>
    </row>
    <row r="27" spans="1:14" x14ac:dyDescent="0.25">
      <c r="J27" t="s">
        <v>14</v>
      </c>
      <c r="L27" t="s">
        <v>14</v>
      </c>
      <c r="N27" t="s">
        <v>14</v>
      </c>
    </row>
    <row r="28" spans="1:14" x14ac:dyDescent="0.25">
      <c r="J28" t="s">
        <v>14</v>
      </c>
      <c r="L28" t="s">
        <v>14</v>
      </c>
      <c r="N28" t="s">
        <v>14</v>
      </c>
    </row>
    <row r="30" spans="1:14" x14ac:dyDescent="0.25">
      <c r="A30" s="2" t="s">
        <v>9</v>
      </c>
    </row>
    <row r="31" spans="1:14" x14ac:dyDescent="0.25">
      <c r="A31" s="1" t="s">
        <v>10</v>
      </c>
      <c r="B31" s="1">
        <f>COUNT(E8:E15)</f>
        <v>8</v>
      </c>
      <c r="C31" s="26"/>
    </row>
    <row r="36" spans="1:13" x14ac:dyDescent="0.25">
      <c r="A36" t="s">
        <v>28</v>
      </c>
      <c r="B36" s="10">
        <f>E8+E9+E10+E11+E12+E13+E14+E15</f>
        <v>1553400</v>
      </c>
      <c r="C36" s="10"/>
      <c r="G36" t="s">
        <v>16</v>
      </c>
      <c r="H36" t="s">
        <v>17</v>
      </c>
      <c r="I36" t="s">
        <v>17</v>
      </c>
      <c r="J36" t="s">
        <v>18</v>
      </c>
      <c r="K36" t="s">
        <v>19</v>
      </c>
      <c r="L36" t="s">
        <v>14</v>
      </c>
      <c r="M36" t="s">
        <v>20</v>
      </c>
    </row>
    <row r="42" spans="1:13" x14ac:dyDescent="0.25">
      <c r="I42" s="22" t="s">
        <v>32</v>
      </c>
      <c r="J42" s="22"/>
      <c r="K42" s="22"/>
    </row>
    <row r="43" spans="1:13" x14ac:dyDescent="0.25">
      <c r="I43" s="11">
        <v>12</v>
      </c>
      <c r="J43" s="11">
        <f>I43+K43</f>
        <v>13</v>
      </c>
      <c r="K43" s="11">
        <v>1</v>
      </c>
    </row>
    <row r="44" spans="1:13" x14ac:dyDescent="0.25">
      <c r="B44" t="s">
        <v>21</v>
      </c>
      <c r="I44" s="11">
        <v>232</v>
      </c>
      <c r="J44" s="11">
        <f>I44+K44</f>
        <v>2664</v>
      </c>
      <c r="K44" s="11">
        <v>2432</v>
      </c>
    </row>
    <row r="45" spans="1:13" x14ac:dyDescent="0.25">
      <c r="B45" t="s">
        <v>22</v>
      </c>
      <c r="I45" s="11">
        <v>43</v>
      </c>
      <c r="J45" s="11">
        <f>I45+K45</f>
        <v>68</v>
      </c>
      <c r="K45" s="11">
        <v>25</v>
      </c>
    </row>
    <row r="46" spans="1:13" x14ac:dyDescent="0.25">
      <c r="B46" t="s">
        <v>23</v>
      </c>
      <c r="I46" s="11">
        <v>12</v>
      </c>
      <c r="J46" s="11">
        <f>I46+K46</f>
        <v>14</v>
      </c>
      <c r="K46" s="11">
        <v>2</v>
      </c>
    </row>
    <row r="47" spans="1:13" x14ac:dyDescent="0.25">
      <c r="B47" t="s">
        <v>24</v>
      </c>
      <c r="I47" s="11">
        <v>43</v>
      </c>
      <c r="J47" s="11">
        <f t="shared" ref="J47:J50" si="0">I47+K47</f>
        <v>77</v>
      </c>
      <c r="K47" s="11">
        <v>34</v>
      </c>
    </row>
    <row r="48" spans="1:13" x14ac:dyDescent="0.25">
      <c r="B48" t="s">
        <v>25</v>
      </c>
      <c r="I48" s="11">
        <v>23</v>
      </c>
      <c r="J48" s="11">
        <f t="shared" si="0"/>
        <v>28</v>
      </c>
      <c r="K48" s="11">
        <v>5</v>
      </c>
    </row>
    <row r="49" spans="2:11" x14ac:dyDescent="0.25">
      <c r="B49" t="s">
        <v>26</v>
      </c>
      <c r="I49" s="11">
        <v>343</v>
      </c>
      <c r="J49" s="11">
        <f t="shared" si="0"/>
        <v>346</v>
      </c>
      <c r="K49" s="11">
        <v>3</v>
      </c>
    </row>
    <row r="50" spans="2:11" x14ac:dyDescent="0.25">
      <c r="B50" t="s">
        <v>27</v>
      </c>
      <c r="I50" s="11">
        <v>213</v>
      </c>
      <c r="J50" s="11">
        <f t="shared" si="0"/>
        <v>265</v>
      </c>
      <c r="K50" s="11">
        <v>52</v>
      </c>
    </row>
    <row r="51" spans="2:11" x14ac:dyDescent="0.25">
      <c r="B51" t="s">
        <v>22</v>
      </c>
    </row>
    <row r="53" spans="2:11" x14ac:dyDescent="0.25">
      <c r="I53" s="22" t="s">
        <v>33</v>
      </c>
      <c r="J53" s="22"/>
      <c r="K53" s="22"/>
    </row>
    <row r="54" spans="2:11" x14ac:dyDescent="0.25">
      <c r="I54" s="11">
        <v>12</v>
      </c>
      <c r="J54" s="11">
        <f t="shared" ref="J54:J61" si="1">I54+$K$54</f>
        <v>13</v>
      </c>
      <c r="K54" s="11">
        <v>1</v>
      </c>
    </row>
    <row r="55" spans="2:11" x14ac:dyDescent="0.25">
      <c r="I55" s="11">
        <v>232</v>
      </c>
      <c r="J55" s="11">
        <f t="shared" si="1"/>
        <v>233</v>
      </c>
      <c r="K55" s="11">
        <v>2432</v>
      </c>
    </row>
    <row r="56" spans="2:11" x14ac:dyDescent="0.25">
      <c r="I56" s="11">
        <v>43</v>
      </c>
      <c r="J56" s="11">
        <f t="shared" si="1"/>
        <v>44</v>
      </c>
      <c r="K56" s="11">
        <v>25</v>
      </c>
    </row>
    <row r="57" spans="2:11" x14ac:dyDescent="0.25">
      <c r="I57" s="11">
        <v>12</v>
      </c>
      <c r="J57" s="11">
        <f>I57+$K$54</f>
        <v>13</v>
      </c>
      <c r="K57" s="11">
        <v>2</v>
      </c>
    </row>
    <row r="58" spans="2:11" x14ac:dyDescent="0.25">
      <c r="I58" s="11">
        <v>43</v>
      </c>
      <c r="J58" s="11">
        <f>I58+$K$54</f>
        <v>44</v>
      </c>
      <c r="K58" s="11">
        <v>34</v>
      </c>
    </row>
    <row r="59" spans="2:11" x14ac:dyDescent="0.25">
      <c r="I59" s="11">
        <v>23</v>
      </c>
      <c r="J59" s="11">
        <f>I59+$K$54</f>
        <v>24</v>
      </c>
      <c r="K59" s="11">
        <v>5</v>
      </c>
    </row>
    <row r="60" spans="2:11" x14ac:dyDescent="0.25">
      <c r="I60" s="11">
        <v>343</v>
      </c>
      <c r="J60" s="11">
        <f t="shared" si="1"/>
        <v>344</v>
      </c>
      <c r="K60" s="11">
        <v>3</v>
      </c>
    </row>
    <row r="61" spans="2:11" x14ac:dyDescent="0.25">
      <c r="I61" s="11">
        <v>213</v>
      </c>
      <c r="J61" s="11">
        <f t="shared" si="1"/>
        <v>214</v>
      </c>
      <c r="K61" s="11">
        <v>52</v>
      </c>
    </row>
    <row r="66" spans="2:11" x14ac:dyDescent="0.25">
      <c r="B66" s="4" t="s">
        <v>4</v>
      </c>
      <c r="C66" s="4"/>
      <c r="D66" s="4" t="s">
        <v>1</v>
      </c>
      <c r="E66" s="4" t="s">
        <v>2</v>
      </c>
      <c r="F66" s="4" t="s">
        <v>3</v>
      </c>
      <c r="J66" s="23" t="s">
        <v>34</v>
      </c>
      <c r="K66" s="24"/>
    </row>
    <row r="67" spans="2:11" x14ac:dyDescent="0.25">
      <c r="B67" s="9">
        <v>1</v>
      </c>
      <c r="C67" s="20"/>
      <c r="D67" s="9" t="s">
        <v>5</v>
      </c>
      <c r="E67" s="9"/>
      <c r="F67" s="6">
        <v>1000000</v>
      </c>
      <c r="J67" s="18">
        <v>1.5</v>
      </c>
      <c r="K67" s="11"/>
    </row>
    <row r="68" spans="2:11" x14ac:dyDescent="0.25">
      <c r="B68" s="9">
        <v>2</v>
      </c>
      <c r="C68" s="20"/>
      <c r="D68" s="9"/>
      <c r="E68" s="9"/>
      <c r="F68" s="17">
        <v>500000</v>
      </c>
      <c r="J68" s="18">
        <v>1.5</v>
      </c>
      <c r="K68" s="11"/>
    </row>
    <row r="69" spans="2:11" x14ac:dyDescent="0.25">
      <c r="B69" s="9">
        <v>3</v>
      </c>
      <c r="C69" s="20"/>
      <c r="D69" s="9"/>
      <c r="E69" s="9"/>
      <c r="F69" s="6">
        <v>400</v>
      </c>
      <c r="J69" s="11"/>
      <c r="K69" s="11"/>
    </row>
    <row r="70" spans="2:11" x14ac:dyDescent="0.25">
      <c r="B70" s="9">
        <v>4</v>
      </c>
      <c r="C70" s="20"/>
      <c r="D70" s="9"/>
      <c r="E70" s="9"/>
      <c r="F70" s="17">
        <v>2000</v>
      </c>
      <c r="J70" s="19">
        <v>4</v>
      </c>
      <c r="K70" s="11"/>
    </row>
    <row r="71" spans="2:11" x14ac:dyDescent="0.25">
      <c r="B71" s="9">
        <v>5</v>
      </c>
      <c r="C71" s="20"/>
      <c r="D71" s="9"/>
      <c r="E71" s="9"/>
      <c r="F71" s="16">
        <v>10000</v>
      </c>
      <c r="J71" s="11"/>
      <c r="K71" s="11"/>
    </row>
    <row r="72" spans="2:11" x14ac:dyDescent="0.25">
      <c r="B72" s="9">
        <v>6</v>
      </c>
      <c r="C72" s="20"/>
      <c r="D72" s="9"/>
      <c r="E72" s="9"/>
      <c r="F72" s="17">
        <v>30000</v>
      </c>
    </row>
    <row r="73" spans="2:11" x14ac:dyDescent="0.25">
      <c r="B73" s="9">
        <v>7</v>
      </c>
      <c r="C73" s="20"/>
      <c r="D73" s="9"/>
      <c r="E73" s="9"/>
      <c r="F73" s="6">
        <v>10000</v>
      </c>
      <c r="H73" s="15"/>
    </row>
    <row r="74" spans="2:11" x14ac:dyDescent="0.25">
      <c r="B74" s="9">
        <v>8</v>
      </c>
      <c r="C74" s="20"/>
      <c r="D74" s="9"/>
      <c r="E74" s="9"/>
      <c r="F74" s="6">
        <v>1000</v>
      </c>
    </row>
    <row r="75" spans="2:11" x14ac:dyDescent="0.25">
      <c r="J75" s="18">
        <f>J67+J68</f>
        <v>3</v>
      </c>
      <c r="K75" s="11"/>
    </row>
    <row r="76" spans="2:11" x14ac:dyDescent="0.25">
      <c r="J76" s="11"/>
      <c r="K76" s="11"/>
    </row>
    <row r="77" spans="2:11" x14ac:dyDescent="0.25">
      <c r="J77" s="11"/>
      <c r="K77" s="11"/>
    </row>
    <row r="78" spans="2:11" x14ac:dyDescent="0.25">
      <c r="J78" s="11"/>
      <c r="K78" s="11"/>
    </row>
    <row r="79" spans="2:11" x14ac:dyDescent="0.25">
      <c r="J79" s="11"/>
      <c r="K79" s="11"/>
    </row>
    <row r="80" spans="2:11" x14ac:dyDescent="0.25">
      <c r="J80" s="11"/>
      <c r="K80" s="11"/>
    </row>
    <row r="86" spans="2:6" x14ac:dyDescent="0.25">
      <c r="B86" s="4" t="s">
        <v>4</v>
      </c>
      <c r="C86" s="4" t="s">
        <v>35</v>
      </c>
      <c r="D86" s="4" t="s">
        <v>1</v>
      </c>
      <c r="E86" s="4" t="s">
        <v>2</v>
      </c>
      <c r="F86" s="4" t="s">
        <v>3</v>
      </c>
    </row>
    <row r="87" spans="2:6" x14ac:dyDescent="0.25">
      <c r="B87" s="20">
        <v>6</v>
      </c>
      <c r="C87" s="20" t="s">
        <v>44</v>
      </c>
      <c r="D87" s="20" t="s">
        <v>39</v>
      </c>
      <c r="E87" s="20"/>
      <c r="F87" s="17">
        <v>30000</v>
      </c>
    </row>
    <row r="88" spans="2:6" x14ac:dyDescent="0.25">
      <c r="B88" s="20">
        <v>8</v>
      </c>
      <c r="C88" s="20" t="s">
        <v>43</v>
      </c>
      <c r="D88" s="20" t="s">
        <v>46</v>
      </c>
      <c r="E88" s="20"/>
      <c r="F88" s="6">
        <v>1000</v>
      </c>
    </row>
    <row r="89" spans="2:6" x14ac:dyDescent="0.25">
      <c r="B89" s="20">
        <v>4</v>
      </c>
      <c r="C89" s="20" t="s">
        <v>43</v>
      </c>
      <c r="D89" s="20" t="s">
        <v>45</v>
      </c>
      <c r="E89" s="20"/>
      <c r="F89" s="17">
        <v>2000</v>
      </c>
    </row>
    <row r="90" spans="2:6" x14ac:dyDescent="0.25">
      <c r="B90" s="20">
        <v>7</v>
      </c>
      <c r="C90" s="20" t="s">
        <v>42</v>
      </c>
      <c r="D90" s="20" t="s">
        <v>40</v>
      </c>
      <c r="E90" s="20"/>
      <c r="F90" s="6">
        <v>10000</v>
      </c>
    </row>
    <row r="91" spans="2:6" x14ac:dyDescent="0.25">
      <c r="B91" s="20">
        <v>2</v>
      </c>
      <c r="C91" s="20" t="s">
        <v>42</v>
      </c>
      <c r="D91" s="20" t="s">
        <v>36</v>
      </c>
      <c r="E91" s="20"/>
      <c r="F91" s="17">
        <v>500000</v>
      </c>
    </row>
    <row r="92" spans="2:6" x14ac:dyDescent="0.25">
      <c r="B92" s="20">
        <v>1</v>
      </c>
      <c r="C92" s="20" t="s">
        <v>41</v>
      </c>
      <c r="D92" s="20" t="s">
        <v>5</v>
      </c>
      <c r="E92" s="20"/>
      <c r="F92" s="6">
        <v>1000000</v>
      </c>
    </row>
    <row r="93" spans="2:6" x14ac:dyDescent="0.25">
      <c r="B93" s="20">
        <v>5</v>
      </c>
      <c r="C93" s="20" t="s">
        <v>41</v>
      </c>
      <c r="D93" s="20" t="s">
        <v>38</v>
      </c>
      <c r="E93" s="20"/>
      <c r="F93" s="16">
        <v>10000</v>
      </c>
    </row>
    <row r="94" spans="2:6" x14ac:dyDescent="0.25">
      <c r="B94" s="20">
        <v>3</v>
      </c>
      <c r="C94" s="20" t="s">
        <v>41</v>
      </c>
      <c r="D94" s="20" t="s">
        <v>37</v>
      </c>
      <c r="E94" s="20"/>
      <c r="F94" s="6">
        <v>400</v>
      </c>
    </row>
    <row r="104" ht="15" customHeight="1" x14ac:dyDescent="0.25"/>
  </sheetData>
  <sortState ref="B87:F94">
    <sortCondition ref="C87:C94" customList="Gerente,Administrativo,Cajero,Aseo"/>
    <sortCondition ref="D87:D94"/>
  </sortState>
  <mergeCells count="4">
    <mergeCell ref="B4:F4"/>
    <mergeCell ref="I42:K42"/>
    <mergeCell ref="I53:K53"/>
    <mergeCell ref="J66:K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2025-02-01T00:36:42Z</dcterms:modified>
</cp:coreProperties>
</file>