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autoCompressPictures="0"/>
  <xr:revisionPtr revIDLastSave="0" documentId="13_ncr:1_{78234E64-E463-4D5D-AD80-21115E71621A}" xr6:coauthVersionLast="47" xr6:coauthVersionMax="47" xr10:uidLastSave="{00000000-0000-0000-0000-000000000000}"/>
  <bookViews>
    <workbookView xWindow="-110" yWindow="-110" windowWidth="19420" windowHeight="10300" xr2:uid="{00000000-000D-0000-FFFF-FFFF00000000}"/>
  </bookViews>
  <sheets>
    <sheet name="Projektplaner" sheetId="1" r:id="rId1"/>
  </sheets>
  <definedNames>
    <definedName name="Plan">ZeitraumInPlan*(Projektplaner!$B1&gt;0)</definedName>
    <definedName name="Print_Titles" localSheetId="0">Projektplaner!$3:$4</definedName>
    <definedName name="ProzentAbgeschlossen">ProzentAbgeschlossenHinter*ZeitraumInPlan</definedName>
    <definedName name="ProzentAbgeschlossenHinter">(Projektplaner!A$4=MEDIAN(Projektplaner!A$4,Projektplaner!$D1,Projektplaner!$D1+Projektplaner!$E1)*(Projektplaner!$D1&gt;0))*((Projektplaner!A$4&lt;(INT(Projektplaner!$D1+Projektplaner!$E1*Projektplaner!$F1)))+(Projektplaner!A$4=Projektplaner!$D1))*(Projektplaner!$F1&gt;0)</definedName>
    <definedName name="Tatsächlich">(ZeitraumInTatsächlich*(Projektplaner!$D1&gt;0))*ZeitraumInPlan</definedName>
    <definedName name="TatsächlichHinter">ZeitraumInTatsächlich*(Projektplaner!$D1&gt;0)</definedName>
    <definedName name="Titelbereich...BO60">Projektplaner!$A$3:$A$4</definedName>
    <definedName name="Zeitraum_ausgewählt">Projektplaner!#REF!</definedName>
    <definedName name="ZeitraumInPlan">Projektplaner!A$4=MEDIAN(Projektplaner!A$4,Projektplaner!$B1,Projektplaner!$B1+Projektplaner!$C1-1)</definedName>
    <definedName name="ZeitraumInTatsächlich">Projektplaner!A$4=MEDIAN(Projektplaner!A$4,Projektplaner!$D1,Projektplaner!$D1+Projektplaner!$E1-1)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5" i="1" l="1"/>
  <c r="C22" i="1" s="1"/>
  <c r="C16" i="1"/>
  <c r="B18" i="1" s="1"/>
  <c r="B12" i="1"/>
  <c r="B13" i="1" s="1"/>
  <c r="B14" i="1" s="1"/>
  <c r="B7" i="1"/>
  <c r="B8" i="1" s="1"/>
  <c r="B9" i="1" s="1"/>
  <c r="B10" i="1" s="1"/>
  <c r="C18" i="1" l="1"/>
  <c r="B20" i="1" s="1"/>
  <c r="C20" i="1" s="1"/>
</calcChain>
</file>

<file path=xl/sharedStrings.xml><?xml version="1.0" encoding="utf-8"?>
<sst xmlns="http://schemas.openxmlformats.org/spreadsheetml/2006/main" count="62" uniqueCount="60">
  <si>
    <t>START DES PLANS</t>
  </si>
  <si>
    <t>PROZENT ABGESCHLOSSEN</t>
  </si>
  <si>
    <t>◆</t>
  </si>
  <si>
    <t>Use Case Beschreibungen (sollte)</t>
  </si>
  <si>
    <t>Use Case Beschreibungen (ist)</t>
  </si>
  <si>
    <t>Use Case Diagramm (sollte)</t>
  </si>
  <si>
    <t>Use Case Diagramm (ist)</t>
  </si>
  <si>
    <t>Phase 2: Meilenstein Pflichtenheft</t>
  </si>
  <si>
    <t>Pflichtenheft (sollte)</t>
  </si>
  <si>
    <t>Pflichtenheft (ist)</t>
  </si>
  <si>
    <t>Phase 3: Meilenstein DB</t>
  </si>
  <si>
    <t>ERM erstellen (sollte)</t>
  </si>
  <si>
    <t>ERM erstellen (ist)</t>
  </si>
  <si>
    <t>DB implementieren (sollte)</t>
  </si>
  <si>
    <t>DB implementieren (ist)</t>
  </si>
  <si>
    <t>ERD erstellen (sollte)</t>
  </si>
  <si>
    <t>ERD erstellen (ist)</t>
  </si>
  <si>
    <t>Zeitspanne 23.03.2022-29.05.2022</t>
  </si>
  <si>
    <t>März</t>
  </si>
  <si>
    <t>April</t>
  </si>
  <si>
    <t>Mai</t>
  </si>
  <si>
    <t>M326</t>
  </si>
  <si>
    <t>Projektstart: 23.03.2022
Abgabedatum: 29.05.2022</t>
  </si>
  <si>
    <t>ENDE DES PLANS</t>
  </si>
  <si>
    <t>Geplante Dauer des Plans</t>
  </si>
  <si>
    <t>Use Case Abgabe (Meilenstein)</t>
  </si>
  <si>
    <t>Tatsächliche Dauer</t>
  </si>
  <si>
    <t>Phase 1: Meilenstein Use Cases</t>
  </si>
  <si>
    <t>Pflichtenheft Abgabe (Meilenstein)</t>
  </si>
  <si>
    <t>Webseite Grundstruktur aufbauen (sollte)</t>
  </si>
  <si>
    <t>Webseite Grundstruktur aufbauen (ist)</t>
  </si>
  <si>
    <t>Schüler erstellen Use Case 1 (sollte)</t>
  </si>
  <si>
    <t>Schüler erstellen Use Case 1 (ist)</t>
  </si>
  <si>
    <t>Webseiten Grundstruktur (Meilenstein)</t>
  </si>
  <si>
    <t>Schüler ansehen Use Case 2 (sollte)</t>
  </si>
  <si>
    <t>Schüler ansehen Use Case 2 (ist)</t>
  </si>
  <si>
    <t>Schüler bearbeiten Use Case 3 (sollte)</t>
  </si>
  <si>
    <t>Schüler erstellen Use Case 1 (Meilenstein)</t>
  </si>
  <si>
    <t>Schüler ansehen Use Case 2 (Meilenstein)</t>
  </si>
  <si>
    <t>Schüler bearbeiten Use Case 3 (ist)</t>
  </si>
  <si>
    <t>Schüler bearbeiten Use Case 3 (Meilenstein)</t>
  </si>
  <si>
    <t>Schüler löschen Use Case 4 (sollte)</t>
  </si>
  <si>
    <t>Schüler löschen Use Case 4 (ist)</t>
  </si>
  <si>
    <t>Schüler löschen Use Case 4 (Meilenstein)</t>
  </si>
  <si>
    <t>Phase 5: Testen der Webapplikation</t>
  </si>
  <si>
    <t>Testen der Funktionalitäten (sollte)</t>
  </si>
  <si>
    <t>Testen der Funktionalitäten (ist)</t>
  </si>
  <si>
    <t>Testen der Funktionalitäten (Meilenstein)</t>
  </si>
  <si>
    <t>Mögliche Optimierung der Ussability (sollte)</t>
  </si>
  <si>
    <t>Mögliche Optimierung der Ussability  (ist)</t>
  </si>
  <si>
    <t>Mögliche Optimierung der Ussability  (Meilenstein)</t>
  </si>
  <si>
    <t>Abgabe der Modularbeit (Meilenstein)</t>
  </si>
  <si>
    <t>Datenbank abgeschlossen (Meilenstein)</t>
  </si>
  <si>
    <t>Klassenverwaltungssystem</t>
  </si>
  <si>
    <t>Phase 4: Implementierung Funktionalitäten</t>
  </si>
  <si>
    <t>Erstellen eines Klassendiagramm (sollte)</t>
  </si>
  <si>
    <t>Erstellen eines Klassendiagramm (ist)</t>
  </si>
  <si>
    <t>Erstellen eines Klassendigramm (Meilenstein)</t>
  </si>
  <si>
    <t>Erreichter Meilenstein</t>
  </si>
  <si>
    <t>Bevorstehender Meilenstein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</si>
</sst>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d/mm/yy;@"/>
  </numFmts>
  <fonts count="30" x14ac:knownFonts="1">
    <font>
      <sz val="11"/>
      <color theme="1" tint="0.24994659260841701"/>
      <name val="Corbel"/>
      <family val="2"/>
      <scheme val="major"/>
    </font>
    <font>
      <sz val="11"/>
      <color theme="1"/>
      <name val="Calibri"/>
      <family val="2"/>
      <scheme val="min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7"/>
      <name val="Calibri"/>
      <family val="2"/>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b/>
      <sz val="12"/>
      <color theme="1" tint="0.34998626667073579"/>
      <name val="Calibri"/>
      <family val="2"/>
      <scheme val="minor"/>
    </font>
    <font>
      <b/>
      <sz val="16"/>
      <color theme="1" tint="0.34998626667073579"/>
      <name val="Calibri"/>
      <family val="2"/>
      <scheme val="minor"/>
    </font>
    <font>
      <b/>
      <sz val="16"/>
      <color theme="7"/>
      <name val="Calibri"/>
      <family val="2"/>
      <scheme val="minor"/>
    </font>
    <font>
      <sz val="28"/>
      <color theme="1" tint="0.24994659260841701"/>
      <name val="Corbel"/>
      <family val="2"/>
      <scheme val="major"/>
    </font>
    <font>
      <b/>
      <sz val="13"/>
      <color theme="7"/>
      <name val="Calibri"/>
      <family val="2"/>
    </font>
    <font>
      <b/>
      <sz val="13"/>
      <color theme="1"/>
      <name val="Calibri"/>
      <family val="2"/>
      <scheme val="minor"/>
    </font>
    <font>
      <b/>
      <sz val="13"/>
      <color theme="1" tint="0.24994659260841701"/>
      <name val="Calibri"/>
      <family val="2"/>
      <scheme val="minor"/>
    </font>
    <font>
      <sz val="13"/>
      <color theme="1"/>
      <name val="Calibri"/>
      <family val="2"/>
      <scheme val="minor"/>
    </font>
    <font>
      <sz val="13"/>
      <color theme="1" tint="0.24994659260841701"/>
      <name val="Calibri"/>
      <family val="2"/>
      <scheme val="minor"/>
    </font>
    <font>
      <sz val="13"/>
      <color theme="1" tint="0.24994659260841701"/>
      <name val="Corbel"/>
      <family val="2"/>
      <scheme val="major"/>
    </font>
    <font>
      <sz val="32"/>
      <color theme="1" tint="0.24994659260841701"/>
      <name val="Corbel"/>
      <family val="2"/>
      <scheme val="major"/>
    </font>
    <font>
      <b/>
      <sz val="13"/>
      <color theme="1" tint="0.34998626667073579"/>
      <name val="Calibri"/>
      <family val="2"/>
      <scheme val="minor"/>
    </font>
    <font>
      <b/>
      <sz val="18"/>
      <color theme="1" tint="0.24994659260841701"/>
      <name val="Corbel"/>
      <family val="2"/>
      <scheme val="major"/>
    </font>
    <font>
      <sz val="50"/>
      <color theme="1" tint="0.24994659260841701"/>
      <name val="Corbel"/>
      <family val="2"/>
      <scheme val="major"/>
    </font>
    <font>
      <b/>
      <sz val="14"/>
      <color theme="1" tint="0.24994659260841701"/>
      <name val="Calibri"/>
      <family val="2"/>
      <scheme val="minor"/>
    </font>
    <font>
      <sz val="14"/>
      <color theme="1"/>
      <name val="Calibri"/>
      <family val="2"/>
      <scheme val="minor"/>
    </font>
    <font>
      <b/>
      <sz val="14"/>
      <color theme="1"/>
      <name val="Calibri"/>
      <family val="2"/>
      <scheme val="minor"/>
    </font>
  </fonts>
  <fills count="22">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6337778862885"/>
        <bgColor indexed="64"/>
      </patternFill>
    </fill>
    <fill>
      <patternFill patternType="solid">
        <fgColor theme="7" tint="0.79998168889431442"/>
        <bgColor indexed="64"/>
      </patternFill>
    </fill>
    <fill>
      <patternFill patternType="solid">
        <fgColor theme="6"/>
        <bgColor indexed="64"/>
      </patternFill>
    </fill>
    <fill>
      <patternFill patternType="solid">
        <fgColor rgb="FF92D050"/>
        <bgColor indexed="64"/>
      </patternFill>
    </fill>
    <fill>
      <patternFill patternType="solid">
        <fgColor rgb="FFFFC000"/>
        <bgColor indexed="64"/>
      </patternFill>
    </fill>
    <fill>
      <patternFill patternType="solid">
        <fgColor theme="9" tint="-0.24994659260841701"/>
        <bgColor theme="1"/>
      </patternFill>
    </fill>
    <fill>
      <patternFill patternType="solid">
        <fgColor theme="9"/>
        <bgColor auto="1"/>
      </patternFill>
    </fill>
  </fills>
  <borders count="21">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
      <left/>
      <right/>
      <top style="medium">
        <color theme="0" tint="-0.14996795556505021"/>
      </top>
      <bottom style="medium">
        <color theme="0" tint="-0.14996795556505021"/>
      </bottom>
      <diagonal/>
    </border>
    <border>
      <left style="thick">
        <color indexed="64"/>
      </left>
      <right/>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right/>
      <top style="thin">
        <color theme="0"/>
      </top>
      <bottom style="thick">
        <color theme="0"/>
      </bottom>
      <diagonal/>
    </border>
    <border>
      <left/>
      <right/>
      <top style="thick">
        <color theme="0"/>
      </top>
      <bottom style="thick">
        <color theme="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theme="0"/>
      </left>
      <right/>
      <top style="thin">
        <color theme="0"/>
      </top>
      <bottom/>
      <diagonal/>
    </border>
    <border>
      <left/>
      <right/>
      <top style="thin">
        <color theme="0"/>
      </top>
      <bottom/>
      <diagonal/>
    </border>
    <border>
      <left/>
      <right style="thick">
        <color theme="0"/>
      </right>
      <top style="thin">
        <color theme="0"/>
      </top>
      <bottom/>
      <diagonal/>
    </border>
    <border>
      <left/>
      <right style="thick">
        <color theme="0"/>
      </right>
      <top style="thin">
        <color theme="0"/>
      </top>
      <bottom style="thick">
        <color theme="0"/>
      </bottom>
      <diagonal/>
    </border>
  </borders>
  <cellStyleXfs count="21">
    <xf numFmtId="0" fontId="0" fillId="0" borderId="0" applyNumberFormat="0" applyFill="0" applyBorder="0" applyProtection="0">
      <alignment horizontal="center" vertical="center"/>
    </xf>
    <xf numFmtId="0" fontId="7" fillId="0" borderId="0" applyNumberFormat="0" applyFill="0" applyBorder="0" applyAlignment="0" applyProtection="0"/>
    <xf numFmtId="0" fontId="3" fillId="0" borderId="0" applyFill="0" applyBorder="0" applyProtection="0">
      <alignment horizontal="left" wrapText="1"/>
    </xf>
    <xf numFmtId="3" fontId="9" fillId="0" borderId="2" applyFill="0" applyProtection="0">
      <alignment horizontal="center"/>
    </xf>
    <xf numFmtId="0" fontId="9" fillId="0" borderId="0" applyFill="0" applyBorder="0" applyProtection="0">
      <alignment horizontal="center" wrapText="1"/>
    </xf>
    <xf numFmtId="0" fontId="2" fillId="0" borderId="0" applyNumberFormat="0" applyFill="0" applyBorder="0" applyProtection="0">
      <alignment horizontal="left" vertical="center"/>
    </xf>
    <xf numFmtId="9" fontId="4" fillId="0" borderId="0" applyFill="0" applyBorder="0" applyProtection="0">
      <alignment horizontal="center" vertical="center"/>
    </xf>
    <xf numFmtId="0" fontId="8" fillId="6" borderId="1" applyNumberFormat="0" applyProtection="0">
      <alignment horizontal="left" vertical="center"/>
    </xf>
    <xf numFmtId="0" fontId="7" fillId="0" borderId="0" applyNumberFormat="0" applyFill="0" applyBorder="0" applyProtection="0">
      <alignment vertical="center"/>
    </xf>
    <xf numFmtId="0" fontId="9" fillId="0" borderId="0" applyFill="0" applyProtection="0">
      <alignment vertical="center"/>
    </xf>
    <xf numFmtId="0" fontId="9" fillId="0" borderId="0" applyFill="0" applyProtection="0">
      <alignment horizontal="center" vertical="center" wrapText="1"/>
    </xf>
    <xf numFmtId="0" fontId="9" fillId="0" borderId="0" applyFill="0" applyProtection="0">
      <alignment horizontal="left"/>
    </xf>
    <xf numFmtId="0" fontId="11" fillId="0" borderId="0" applyNumberFormat="0" applyFill="0" applyBorder="0" applyProtection="0">
      <alignment vertical="center"/>
    </xf>
    <xf numFmtId="1" fontId="12" fillId="6" borderId="1">
      <alignment horizontal="center" vertical="center"/>
    </xf>
    <xf numFmtId="0" fontId="10" fillId="2" borderId="4" applyNumberFormat="0" applyFont="0" applyAlignment="0">
      <alignment horizontal="center"/>
    </xf>
    <xf numFmtId="0" fontId="10" fillId="3" borderId="3" applyNumberFormat="0" applyFont="0" applyAlignment="0">
      <alignment horizontal="center"/>
    </xf>
    <xf numFmtId="0" fontId="10" fillId="4" borderId="3" applyNumberFormat="0" applyFont="0" applyAlignment="0">
      <alignment horizontal="center"/>
    </xf>
    <xf numFmtId="0" fontId="10" fillId="5" borderId="3" applyNumberFormat="0" applyFont="0" applyAlignment="0">
      <alignment horizontal="center"/>
    </xf>
    <xf numFmtId="0" fontId="10" fillId="7" borderId="3" applyNumberFormat="0" applyFont="0" applyAlignment="0">
      <alignment horizontal="center"/>
    </xf>
    <xf numFmtId="0" fontId="1" fillId="0" borderId="8" applyFill="0">
      <alignment horizontal="left" vertical="center" indent="2"/>
    </xf>
    <xf numFmtId="164" fontId="1" fillId="0" borderId="8" applyFill="0">
      <alignment horizontal="center" vertical="center"/>
    </xf>
  </cellStyleXfs>
  <cellXfs count="91">
    <xf numFmtId="0" fontId="0" fillId="0" borderId="0" xfId="0">
      <alignment horizontal="center" vertical="center"/>
    </xf>
    <xf numFmtId="0" fontId="0" fillId="0" borderId="0" xfId="0" applyAlignment="1">
      <alignment horizontal="center"/>
    </xf>
    <xf numFmtId="0" fontId="3" fillId="0" borderId="0" xfId="2">
      <alignment horizontal="left" wrapText="1"/>
    </xf>
    <xf numFmtId="9" fontId="4" fillId="0" borderId="0" xfId="6">
      <alignment horizontal="center" vertical="center"/>
    </xf>
    <xf numFmtId="0" fontId="8" fillId="6" borderId="1" xfId="7">
      <alignment horizontal="left" vertical="center"/>
    </xf>
    <xf numFmtId="9" fontId="5" fillId="0" borderId="0" xfId="6" applyFont="1">
      <alignment horizontal="center" vertical="center"/>
    </xf>
    <xf numFmtId="0" fontId="0" fillId="0" borderId="0" xfId="0" applyAlignment="1">
      <alignment vertical="center" wrapText="1"/>
    </xf>
    <xf numFmtId="0" fontId="7" fillId="0" borderId="0" xfId="1" applyAlignment="1">
      <alignment horizontal="center"/>
    </xf>
    <xf numFmtId="0" fontId="7" fillId="0" borderId="0" xfId="8">
      <alignment vertical="center"/>
    </xf>
    <xf numFmtId="0" fontId="0" fillId="4" borderId="3" xfId="16" applyFont="1" applyAlignment="1">
      <alignment horizontal="center"/>
    </xf>
    <xf numFmtId="0" fontId="11" fillId="0" borderId="0" xfId="12" applyAlignment="1">
      <alignment vertical="center"/>
    </xf>
    <xf numFmtId="0" fontId="15" fillId="8" borderId="9" xfId="1" applyFont="1" applyFill="1" applyBorder="1"/>
    <xf numFmtId="0" fontId="16" fillId="0" borderId="0" xfId="0" applyFont="1" applyAlignment="1">
      <alignment horizontal="center" vertical="center"/>
    </xf>
    <xf numFmtId="9" fontId="17" fillId="0" borderId="0" xfId="6" quotePrefix="1" applyFont="1">
      <alignment horizontal="center" vertical="center"/>
    </xf>
    <xf numFmtId="0" fontId="18" fillId="9" borderId="0" xfId="0" applyFont="1" applyFill="1" applyBorder="1" applyAlignment="1">
      <alignment horizontal="left" vertical="center"/>
    </xf>
    <xf numFmtId="0" fontId="20" fillId="10" borderId="0" xfId="19" applyFont="1" applyFill="1" applyBorder="1" applyAlignment="1">
      <alignment horizontal="left" vertical="center"/>
    </xf>
    <xf numFmtId="0" fontId="18" fillId="11" borderId="0" xfId="0" applyFont="1" applyFill="1" applyBorder="1" applyAlignment="1">
      <alignment horizontal="left" vertical="center"/>
    </xf>
    <xf numFmtId="0" fontId="20" fillId="12" borderId="0" xfId="19" applyFont="1" applyFill="1" applyBorder="1" applyAlignment="1">
      <alignment horizontal="left" vertical="center"/>
    </xf>
    <xf numFmtId="0" fontId="18" fillId="13" borderId="0" xfId="0" applyFont="1" applyFill="1" applyBorder="1" applyAlignment="1">
      <alignment horizontal="left" vertical="center"/>
    </xf>
    <xf numFmtId="0" fontId="21" fillId="14" borderId="0" xfId="0" applyFont="1" applyFill="1" applyBorder="1" applyAlignment="1">
      <alignment horizontal="left" vertical="center"/>
    </xf>
    <xf numFmtId="0" fontId="0" fillId="0" borderId="0" xfId="0" applyFill="1" applyBorder="1" applyAlignment="1" applyProtection="1">
      <alignment horizontal="center"/>
      <protection locked="0"/>
    </xf>
    <xf numFmtId="0" fontId="0" fillId="0" borderId="0" xfId="0" applyFill="1" applyAlignment="1">
      <alignment horizontal="center"/>
    </xf>
    <xf numFmtId="0" fontId="23" fillId="0" borderId="0" xfId="0" applyFont="1" applyAlignment="1">
      <alignment horizontal="center" vertical="center"/>
    </xf>
    <xf numFmtId="0" fontId="23" fillId="0" borderId="0" xfId="0" applyFont="1">
      <alignment horizontal="center" vertical="center"/>
    </xf>
    <xf numFmtId="0" fontId="13" fillId="0" borderId="0" xfId="11" applyFont="1" applyBorder="1">
      <alignment horizontal="left"/>
    </xf>
    <xf numFmtId="0" fontId="13" fillId="0" borderId="0" xfId="4" applyFont="1" applyBorder="1" applyAlignment="1">
      <alignment horizontal="center" wrapText="1"/>
    </xf>
    <xf numFmtId="0" fontId="12" fillId="0" borderId="0" xfId="0" applyFont="1" applyBorder="1" applyAlignment="1">
      <alignment horizontal="center" wrapText="1"/>
    </xf>
    <xf numFmtId="0" fontId="12" fillId="0" borderId="0" xfId="0" applyFont="1" applyAlignment="1">
      <alignment horizontal="center" wrapText="1"/>
    </xf>
    <xf numFmtId="0" fontId="12" fillId="0" borderId="0" xfId="0" applyFont="1" applyAlignment="1">
      <alignment vertical="center" wrapText="1"/>
    </xf>
    <xf numFmtId="3" fontId="24" fillId="0" borderId="14" xfId="3" applyFont="1" applyBorder="1">
      <alignment horizontal="center"/>
    </xf>
    <xf numFmtId="3" fontId="24" fillId="0" borderId="15" xfId="3" applyFont="1" applyBorder="1">
      <alignment horizontal="center"/>
    </xf>
    <xf numFmtId="3" fontId="24" fillId="0" borderId="16" xfId="3" applyFont="1" applyBorder="1">
      <alignment horizontal="center"/>
    </xf>
    <xf numFmtId="0" fontId="22" fillId="0" borderId="0" xfId="0" applyFont="1">
      <alignment horizontal="center" vertical="center"/>
    </xf>
    <xf numFmtId="0" fontId="18" fillId="15" borderId="0" xfId="0" applyFont="1" applyFill="1" applyBorder="1" applyAlignment="1">
      <alignment horizontal="left" vertical="center"/>
    </xf>
    <xf numFmtId="0" fontId="21" fillId="16" borderId="0" xfId="0" applyFont="1" applyFill="1" applyBorder="1" applyAlignment="1">
      <alignment horizontal="left" vertical="center"/>
    </xf>
    <xf numFmtId="0" fontId="19" fillId="14" borderId="0" xfId="0" applyFont="1" applyFill="1" applyBorder="1" applyAlignment="1">
      <alignment horizontal="left" vertical="center"/>
    </xf>
    <xf numFmtId="0" fontId="19" fillId="16" borderId="0" xfId="0" applyFont="1" applyFill="1" applyBorder="1" applyAlignment="1">
      <alignment horizontal="left" vertical="center"/>
    </xf>
    <xf numFmtId="0" fontId="18" fillId="17" borderId="0" xfId="0" applyFont="1" applyFill="1" applyBorder="1" applyAlignment="1">
      <alignment horizontal="left" vertical="center"/>
    </xf>
    <xf numFmtId="0" fontId="21" fillId="18" borderId="0" xfId="0" applyFont="1" applyFill="1" applyBorder="1" applyAlignment="1">
      <alignment horizontal="left" vertical="center"/>
    </xf>
    <xf numFmtId="0" fontId="19" fillId="18" borderId="0" xfId="0" applyFont="1" applyFill="1" applyBorder="1" applyAlignment="1">
      <alignment horizontal="left" vertical="center"/>
    </xf>
    <xf numFmtId="0" fontId="25" fillId="19" borderId="0" xfId="2" applyFont="1" applyFill="1">
      <alignment horizontal="left" wrapText="1"/>
    </xf>
    <xf numFmtId="0" fontId="26" fillId="0" borderId="0" xfId="0" applyFont="1">
      <alignment horizontal="center" vertical="center"/>
    </xf>
    <xf numFmtId="165" fontId="27" fillId="9" borderId="0" xfId="0" applyNumberFormat="1" applyFont="1" applyFill="1" applyBorder="1" applyAlignment="1">
      <alignment horizontal="center" vertical="center"/>
    </xf>
    <xf numFmtId="165" fontId="28" fillId="10" borderId="0" xfId="20" applyNumberFormat="1" applyFont="1" applyFill="1" applyBorder="1" applyAlignment="1">
      <alignment horizontal="center" vertical="center"/>
    </xf>
    <xf numFmtId="165" fontId="29" fillId="11" borderId="0" xfId="0" applyNumberFormat="1" applyFont="1" applyFill="1" applyBorder="1" applyAlignment="1">
      <alignment horizontal="center" vertical="center"/>
    </xf>
    <xf numFmtId="165" fontId="28" fillId="12" borderId="0" xfId="19" applyNumberFormat="1" applyFont="1" applyFill="1" applyBorder="1" applyAlignment="1">
      <alignment horizontal="center" vertical="center"/>
    </xf>
    <xf numFmtId="165" fontId="28" fillId="13" borderId="0" xfId="0" applyNumberFormat="1" applyFont="1" applyFill="1" applyBorder="1" applyAlignment="1">
      <alignment horizontal="center" vertical="center"/>
    </xf>
    <xf numFmtId="165" fontId="2" fillId="14" borderId="0" xfId="0" applyNumberFormat="1" applyFont="1" applyFill="1" applyBorder="1" applyAlignment="1">
      <alignment horizontal="center" vertical="center"/>
    </xf>
    <xf numFmtId="165" fontId="29" fillId="15" borderId="0" xfId="0" applyNumberFormat="1" applyFont="1" applyFill="1" applyBorder="1" applyAlignment="1">
      <alignment horizontal="center" vertical="center"/>
    </xf>
    <xf numFmtId="165" fontId="2" fillId="16" borderId="0" xfId="0" applyNumberFormat="1" applyFont="1" applyFill="1" applyBorder="1" applyAlignment="1">
      <alignment horizontal="center" vertical="center"/>
    </xf>
    <xf numFmtId="165" fontId="27" fillId="16" borderId="0" xfId="0" applyNumberFormat="1" applyFont="1" applyFill="1" applyBorder="1" applyAlignment="1">
      <alignment horizontal="center" vertical="center"/>
    </xf>
    <xf numFmtId="165" fontId="29" fillId="17" borderId="0" xfId="0" applyNumberFormat="1" applyFont="1" applyFill="1" applyBorder="1" applyAlignment="1">
      <alignment horizontal="center" vertical="center"/>
    </xf>
    <xf numFmtId="165" fontId="2" fillId="18" borderId="0" xfId="0" applyNumberFormat="1" applyFont="1" applyFill="1" applyBorder="1" applyAlignment="1">
      <alignment horizontal="center" vertical="center"/>
    </xf>
    <xf numFmtId="165" fontId="27" fillId="19" borderId="0" xfId="0" applyNumberFormat="1" applyFont="1" applyFill="1" applyAlignment="1">
      <alignment horizontal="center" vertical="center"/>
    </xf>
    <xf numFmtId="0" fontId="0" fillId="20" borderId="13" xfId="14" applyFont="1" applyFill="1" applyBorder="1" applyAlignment="1">
      <alignment horizontal="center"/>
    </xf>
    <xf numFmtId="0" fontId="0" fillId="21" borderId="17" xfId="14" applyFont="1" applyFill="1" applyBorder="1" applyAlignment="1"/>
    <xf numFmtId="0" fontId="0" fillId="21" borderId="19" xfId="14" applyFont="1" applyFill="1" applyBorder="1" applyAlignment="1"/>
    <xf numFmtId="0" fontId="0" fillId="0" borderId="3" xfId="18" applyFont="1" applyFill="1" applyAlignment="1">
      <alignment horizontal="center"/>
    </xf>
    <xf numFmtId="0" fontId="0" fillId="0" borderId="3" xfId="17" applyFont="1" applyFill="1" applyAlignment="1">
      <alignment horizontal="center"/>
    </xf>
    <xf numFmtId="0" fontId="0" fillId="0" borderId="0" xfId="0" applyFill="1" applyBorder="1">
      <alignment horizontal="center" vertical="center"/>
    </xf>
    <xf numFmtId="0" fontId="0" fillId="21" borderId="12" xfId="14" applyFont="1" applyFill="1" applyBorder="1" applyAlignment="1"/>
    <xf numFmtId="0" fontId="0" fillId="4" borderId="13" xfId="16" applyFont="1" applyBorder="1" applyAlignment="1"/>
    <xf numFmtId="0" fontId="0" fillId="21" borderId="20" xfId="14" applyFont="1" applyFill="1" applyBorder="1" applyAlignment="1"/>
    <xf numFmtId="0" fontId="14" fillId="0" borderId="0" xfId="9" applyFont="1" applyAlignment="1">
      <alignment vertical="center" wrapText="1"/>
    </xf>
    <xf numFmtId="0" fontId="14" fillId="0" borderId="2" xfId="9" applyFont="1" applyBorder="1" applyAlignment="1">
      <alignment vertical="center" wrapText="1"/>
    </xf>
    <xf numFmtId="0" fontId="0" fillId="4" borderId="10" xfId="16" applyFont="1" applyBorder="1" applyAlignment="1">
      <alignment horizontal="center"/>
    </xf>
    <xf numFmtId="0" fontId="0" fillId="4" borderId="13" xfId="16" applyFont="1" applyBorder="1" applyAlignment="1">
      <alignment horizontal="center"/>
    </xf>
    <xf numFmtId="0" fontId="0" fillId="4" borderId="11" xfId="16" applyFont="1" applyBorder="1" applyAlignment="1">
      <alignment horizontal="center"/>
    </xf>
    <xf numFmtId="0" fontId="0" fillId="21" borderId="17" xfId="14" applyFont="1" applyFill="1" applyBorder="1" applyAlignment="1">
      <alignment horizontal="center"/>
    </xf>
    <xf numFmtId="0" fontId="0" fillId="21" borderId="18" xfId="14" applyFont="1" applyFill="1" applyBorder="1" applyAlignment="1">
      <alignment horizontal="center"/>
    </xf>
    <xf numFmtId="0" fontId="0" fillId="21" borderId="0" xfId="14" applyFont="1" applyFill="1" applyBorder="1" applyAlignment="1">
      <alignment horizontal="center"/>
    </xf>
    <xf numFmtId="0" fontId="0" fillId="21" borderId="10" xfId="14" applyFont="1" applyFill="1" applyBorder="1" applyAlignment="1">
      <alignment horizontal="center"/>
    </xf>
    <xf numFmtId="0" fontId="0" fillId="21" borderId="13" xfId="14" applyFont="1" applyFill="1" applyBorder="1" applyAlignment="1">
      <alignment horizontal="center"/>
    </xf>
    <xf numFmtId="0" fontId="0" fillId="21" borderId="11" xfId="14" applyFont="1" applyFill="1" applyBorder="1" applyAlignment="1">
      <alignment horizontal="center"/>
    </xf>
    <xf numFmtId="0" fontId="0" fillId="4" borderId="13" xfId="16" applyFont="1" applyFill="1" applyBorder="1" applyAlignment="1">
      <alignment horizontal="center"/>
    </xf>
    <xf numFmtId="0" fontId="0" fillId="4" borderId="11" xfId="16" applyFont="1" applyFill="1" applyBorder="1" applyAlignment="1">
      <alignment horizontal="center"/>
    </xf>
    <xf numFmtId="0" fontId="0" fillId="0" borderId="6" xfId="5" applyFont="1" applyBorder="1">
      <alignment horizontal="left" vertical="center"/>
    </xf>
    <xf numFmtId="0" fontId="0" fillId="0" borderId="0" xfId="5" applyFont="1" applyBorder="1">
      <alignment horizontal="left" vertical="center"/>
    </xf>
    <xf numFmtId="0" fontId="9" fillId="0" borderId="0" xfId="10">
      <alignment horizontal="center" vertical="center" wrapText="1"/>
    </xf>
    <xf numFmtId="0" fontId="9" fillId="0" borderId="2" xfId="10" applyBorder="1">
      <alignment horizontal="center" vertical="center" wrapText="1"/>
    </xf>
    <xf numFmtId="0" fontId="9" fillId="0" borderId="5" xfId="10" applyBorder="1">
      <alignment horizontal="center" vertical="center" wrapText="1"/>
    </xf>
    <xf numFmtId="0" fontId="6" fillId="0" borderId="6" xfId="5" applyFont="1" applyBorder="1">
      <alignment horizontal="left" vertical="center"/>
    </xf>
    <xf numFmtId="0" fontId="6" fillId="0" borderId="0" xfId="5" applyFont="1" applyBorder="1">
      <alignment horizontal="left" vertical="center"/>
    </xf>
    <xf numFmtId="0" fontId="6" fillId="0" borderId="7" xfId="5" applyFont="1" applyBorder="1">
      <alignment horizontal="left" vertical="center"/>
    </xf>
    <xf numFmtId="0" fontId="6" fillId="0" borderId="6" xfId="5" applyFont="1" applyFill="1" applyBorder="1">
      <alignment horizontal="left" vertical="center"/>
    </xf>
    <xf numFmtId="0" fontId="6" fillId="0" borderId="0" xfId="5" applyFont="1" applyFill="1" applyBorder="1">
      <alignment horizontal="left" vertical="center"/>
    </xf>
    <xf numFmtId="0" fontId="6" fillId="0" borderId="7" xfId="5" applyFont="1" applyFill="1" applyBorder="1">
      <alignment horizontal="left" vertical="center"/>
    </xf>
    <xf numFmtId="0" fontId="0" fillId="0" borderId="6" xfId="5" applyFont="1" applyFill="1" applyBorder="1" applyAlignment="1">
      <alignment horizontal="left" vertical="center"/>
    </xf>
    <xf numFmtId="0" fontId="0" fillId="0" borderId="0" xfId="5" applyFont="1" applyFill="1" applyBorder="1" applyAlignment="1">
      <alignment horizontal="left" vertical="center"/>
    </xf>
    <xf numFmtId="0" fontId="0" fillId="0" borderId="7" xfId="5" applyFont="1" applyFill="1" applyBorder="1" applyAlignment="1">
      <alignment horizontal="left" vertical="center"/>
    </xf>
    <xf numFmtId="0" fontId="0" fillId="21" borderId="7" xfId="14" applyFont="1" applyFill="1" applyBorder="1" applyAlignment="1">
      <alignment horizontal="center"/>
    </xf>
  </cellXfs>
  <cellStyles count="21">
    <cellStyle name="% abgeschlossen" xfId="16" xr:uid="{00000000-0005-0000-0000-000000000000}"/>
    <cellStyle name="Aktivität" xfId="2" xr:uid="{00000000-0005-0000-0000-000002000000}"/>
    <cellStyle name="Aufgabe" xfId="19" xr:uid="{9DA09E6F-1AF2-4135-90ED-6C1456C49527}"/>
    <cellStyle name="Bezeichnung" xfId="5" xr:uid="{00000000-0005-0000-0000-00000A000000}"/>
    <cellStyle name="Datum" xfId="20" xr:uid="{E1A2BDE9-AF13-48A7-94E6-37126DCF719E}"/>
    <cellStyle name="Erklärender Text" xfId="12" builtinId="53" customBuiltin="1"/>
    <cellStyle name="Legende &quot;Tatsächlich&quot;" xfId="15" xr:uid="{00000000-0005-0000-0000-000004000000}"/>
    <cellStyle name="Legende zu &quot;% abgeschlossen (hinter dem Plan)&quot;" xfId="18" xr:uid="{00000000-0005-0000-0000-000001000000}"/>
    <cellStyle name="Legende zu &quot;tatsächlich (hinter dem Plan)&quot;" xfId="17" xr:uid="{00000000-0005-0000-0000-000003000000}"/>
    <cellStyle name="Planlegende" xfId="14" xr:uid="{00000000-0005-0000-0000-000010000000}"/>
    <cellStyle name="Projektüberschriften" xfId="4" xr:uid="{00000000-0005-0000-0000-000011000000}"/>
    <cellStyle name="Prozent abgeschlossen" xfId="6" xr:uid="{00000000-0005-0000-0000-00000C000000}"/>
    <cellStyle name="Standard" xfId="0" builtinId="0" customBuiltin="1"/>
    <cellStyle name="Steuerelement zum Hervorheben von Zeiträumen" xfId="7" xr:uid="{00000000-0005-0000-0000-00000E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0D000000}"/>
    <cellStyle name="Zeitraumwert" xfId="13" xr:uid="{00000000-0005-0000-0000-00000F000000}"/>
  </cellStyles>
  <dxfs count="150">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0.14996795556505021"/>
          <bgColor auto="1"/>
        </patternFill>
      </fill>
    </dxf>
    <dxf>
      <fill>
        <patternFill patternType="mediumGray">
          <fgColor theme="0" tint="-4.9989318521683403E-2"/>
          <bgColor theme="0" tint="-4.9989318521683403E-2"/>
        </patternFill>
      </fill>
    </dxf>
    <dxf>
      <fill>
        <patternFill patternType="mediumGray">
          <fgColor theme="0" tint="-0.14996795556505021"/>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79375</xdr:colOff>
      <xdr:row>8</xdr:row>
      <xdr:rowOff>111125</xdr:rowOff>
    </xdr:from>
    <xdr:to>
      <xdr:col>6</xdr:col>
      <xdr:colOff>282575</xdr:colOff>
      <xdr:row>10</xdr:row>
      <xdr:rowOff>301625</xdr:rowOff>
    </xdr:to>
    <xdr:pic>
      <xdr:nvPicPr>
        <xdr:cNvPr id="2" name="Grafik 1" descr="image of Unicode Character 'BLACK DIAMOND' (U+25C6)">
          <a:extLst>
            <a:ext uri="{FF2B5EF4-FFF2-40B4-BE49-F238E27FC236}">
              <a16:creationId xmlns:a16="http://schemas.microsoft.com/office/drawing/2014/main" id="{7E3D444A-09CF-4082-B6FE-18622A1BCE10}"/>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7503102" y="3447761"/>
          <a:ext cx="942109"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104775</xdr:colOff>
      <xdr:row>12</xdr:row>
      <xdr:rowOff>120650</xdr:rowOff>
    </xdr:from>
    <xdr:to>
      <xdr:col>20</xdr:col>
      <xdr:colOff>307975</xdr:colOff>
      <xdr:row>14</xdr:row>
      <xdr:rowOff>311150</xdr:rowOff>
    </xdr:to>
    <xdr:pic>
      <xdr:nvPicPr>
        <xdr:cNvPr id="3" name="Grafik 2" descr="image of Unicode Character 'BLACK DIAMOND' (U+25C6)">
          <a:extLst>
            <a:ext uri="{FF2B5EF4-FFF2-40B4-BE49-F238E27FC236}">
              <a16:creationId xmlns:a16="http://schemas.microsoft.com/office/drawing/2014/main" id="{34B9BA1B-52DB-4B47-B757-A68583C5C02B}"/>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5298593" y="4981286"/>
          <a:ext cx="942109"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98425</xdr:colOff>
      <xdr:row>20</xdr:row>
      <xdr:rowOff>146050</xdr:rowOff>
    </xdr:from>
    <xdr:to>
      <xdr:col>30</xdr:col>
      <xdr:colOff>301625</xdr:colOff>
      <xdr:row>22</xdr:row>
      <xdr:rowOff>336550</xdr:rowOff>
    </xdr:to>
    <xdr:pic>
      <xdr:nvPicPr>
        <xdr:cNvPr id="4" name="Grafik 3" descr="image of Unicode Character 'BLACK DIAMOND' (U+25C6)">
          <a:extLst>
            <a:ext uri="{FF2B5EF4-FFF2-40B4-BE49-F238E27FC236}">
              <a16:creationId xmlns:a16="http://schemas.microsoft.com/office/drawing/2014/main" id="{0A3DA2C9-3491-45BF-9ABC-65DEB2487FF7}"/>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9102243" y="8054686"/>
          <a:ext cx="942109"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142875</xdr:colOff>
      <xdr:row>0</xdr:row>
      <xdr:rowOff>428625</xdr:rowOff>
    </xdr:from>
    <xdr:to>
      <xdr:col>19</xdr:col>
      <xdr:colOff>346074</xdr:colOff>
      <xdr:row>2</xdr:row>
      <xdr:rowOff>349250</xdr:rowOff>
    </xdr:to>
    <xdr:pic>
      <xdr:nvPicPr>
        <xdr:cNvPr id="16" name="Grafik 15" descr="image of Unicode Character 'BLACK DIAMOND' (U+25C6)">
          <a:extLst>
            <a:ext uri="{FF2B5EF4-FFF2-40B4-BE49-F238E27FC236}">
              <a16:creationId xmlns:a16="http://schemas.microsoft.com/office/drawing/2014/main" id="{A09A37C5-70D2-4F42-BA76-26B442711E57}"/>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967239" y="428625"/>
          <a:ext cx="942109" cy="948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266700</xdr:colOff>
      <xdr:row>0</xdr:row>
      <xdr:rowOff>409575</xdr:rowOff>
    </xdr:from>
    <xdr:to>
      <xdr:col>24</xdr:col>
      <xdr:colOff>358775</xdr:colOff>
      <xdr:row>2</xdr:row>
      <xdr:rowOff>330200</xdr:rowOff>
    </xdr:to>
    <xdr:pic>
      <xdr:nvPicPr>
        <xdr:cNvPr id="18" name="Grafik 17" descr="image of Unicode Character 'BLACK DIAMOND' (U+25C6)">
          <a:extLst>
            <a:ext uri="{FF2B5EF4-FFF2-40B4-BE49-F238E27FC236}">
              <a16:creationId xmlns:a16="http://schemas.microsoft.com/office/drawing/2014/main" id="{FDCDCD41-1089-40E4-BF31-647ABFDF23BA}"/>
            </a:ext>
          </a:extLst>
        </xdr:cNvPr>
        <xdr:cNvPicPr>
          <a:picLocks noChangeAspect="1" noChangeArrowheads="1"/>
        </xdr:cNvPicPr>
      </xdr:nvPicPr>
      <xdr:blipFill>
        <a:blip xmlns:r="http://schemas.openxmlformats.org/officeDocument/2006/relationships" r:embed="rId1">
          <a:duotone>
            <a:schemeClr val="accent5">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6938336" y="409575"/>
          <a:ext cx="946439" cy="948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114300</xdr:colOff>
      <xdr:row>24</xdr:row>
      <xdr:rowOff>146050</xdr:rowOff>
    </xdr:from>
    <xdr:to>
      <xdr:col>41</xdr:col>
      <xdr:colOff>317500</xdr:colOff>
      <xdr:row>26</xdr:row>
      <xdr:rowOff>336550</xdr:rowOff>
    </xdr:to>
    <xdr:pic>
      <xdr:nvPicPr>
        <xdr:cNvPr id="19" name="Grafik 18" descr="image of Unicode Character 'BLACK DIAMOND' (U+25C6)">
          <a:extLst>
            <a:ext uri="{FF2B5EF4-FFF2-40B4-BE49-F238E27FC236}">
              <a16:creationId xmlns:a16="http://schemas.microsoft.com/office/drawing/2014/main" id="{AE70A7B9-9E2F-4CA4-8DC3-0DFF6E84BC40}"/>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23182118" y="9578686"/>
          <a:ext cx="942109"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117475</xdr:colOff>
      <xdr:row>27</xdr:row>
      <xdr:rowOff>117475</xdr:rowOff>
    </xdr:from>
    <xdr:to>
      <xdr:col>45</xdr:col>
      <xdr:colOff>320675</xdr:colOff>
      <xdr:row>29</xdr:row>
      <xdr:rowOff>307975</xdr:rowOff>
    </xdr:to>
    <xdr:pic>
      <xdr:nvPicPr>
        <xdr:cNvPr id="20" name="Grafik 19" descr="image of Unicode Character 'BLACK DIAMOND' (U+25C6)">
          <a:extLst>
            <a:ext uri="{FF2B5EF4-FFF2-40B4-BE49-F238E27FC236}">
              <a16:creationId xmlns:a16="http://schemas.microsoft.com/office/drawing/2014/main" id="{5978E5A5-33BB-4005-85A3-E1E9A6972F1A}"/>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24663111" y="10693111"/>
          <a:ext cx="942109"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104321</xdr:colOff>
      <xdr:row>30</xdr:row>
      <xdr:rowOff>111125</xdr:rowOff>
    </xdr:from>
    <xdr:to>
      <xdr:col>54</xdr:col>
      <xdr:colOff>307521</xdr:colOff>
      <xdr:row>32</xdr:row>
      <xdr:rowOff>301625</xdr:rowOff>
    </xdr:to>
    <xdr:pic>
      <xdr:nvPicPr>
        <xdr:cNvPr id="21" name="Grafik 20" descr="image of Unicode Character 'BLACK DIAMOND' (U+25C6)">
          <a:extLst>
            <a:ext uri="{FF2B5EF4-FFF2-40B4-BE49-F238E27FC236}">
              <a16:creationId xmlns:a16="http://schemas.microsoft.com/office/drawing/2014/main" id="{8C10B533-AEA9-4328-8577-B50B198FA2B1}"/>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27975048" y="11829761"/>
          <a:ext cx="942109"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158750</xdr:colOff>
      <xdr:row>37</xdr:row>
      <xdr:rowOff>96611</xdr:rowOff>
    </xdr:from>
    <xdr:to>
      <xdr:col>68</xdr:col>
      <xdr:colOff>361951</xdr:colOff>
      <xdr:row>39</xdr:row>
      <xdr:rowOff>287111</xdr:rowOff>
    </xdr:to>
    <xdr:pic>
      <xdr:nvPicPr>
        <xdr:cNvPr id="22" name="Grafik 21" descr="image of Unicode Character 'BLACK DIAMOND' (U+25C6)">
          <a:extLst>
            <a:ext uri="{FF2B5EF4-FFF2-40B4-BE49-F238E27FC236}">
              <a16:creationId xmlns:a16="http://schemas.microsoft.com/office/drawing/2014/main" id="{85A32BE3-FE52-4959-A299-EA985C32A7BB}"/>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3201841" y="14482247"/>
          <a:ext cx="94211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63</xdr:col>
      <xdr:colOff>133350</xdr:colOff>
      <xdr:row>33</xdr:row>
      <xdr:rowOff>96611</xdr:rowOff>
    </xdr:from>
    <xdr:to>
      <xdr:col>65</xdr:col>
      <xdr:colOff>336550</xdr:colOff>
      <xdr:row>35</xdr:row>
      <xdr:rowOff>287111</xdr:rowOff>
    </xdr:to>
    <xdr:pic>
      <xdr:nvPicPr>
        <xdr:cNvPr id="23" name="Grafik 22" descr="image of Unicode Character 'BLACK DIAMOND' (U+25C6)">
          <a:extLst>
            <a:ext uri="{FF2B5EF4-FFF2-40B4-BE49-F238E27FC236}">
              <a16:creationId xmlns:a16="http://schemas.microsoft.com/office/drawing/2014/main" id="{73816856-1D55-4C6F-9D5D-55CDABF05455}"/>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2068077" y="12958247"/>
          <a:ext cx="942109"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69</xdr:col>
      <xdr:colOff>101024</xdr:colOff>
      <xdr:row>46</xdr:row>
      <xdr:rowOff>165883</xdr:rowOff>
    </xdr:from>
    <xdr:to>
      <xdr:col>71</xdr:col>
      <xdr:colOff>304225</xdr:colOff>
      <xdr:row>48</xdr:row>
      <xdr:rowOff>356383</xdr:rowOff>
    </xdr:to>
    <xdr:pic>
      <xdr:nvPicPr>
        <xdr:cNvPr id="17" name="Grafik 16" descr="image of Unicode Character 'BLACK DIAMOND' (U+25C6)">
          <a:extLst>
            <a:ext uri="{FF2B5EF4-FFF2-40B4-BE49-F238E27FC236}">
              <a16:creationId xmlns:a16="http://schemas.microsoft.com/office/drawing/2014/main" id="{03F84CCC-33B9-42A7-9CAA-C2C35D5922A3}"/>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4425660" y="18003610"/>
          <a:ext cx="94211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69</xdr:col>
      <xdr:colOff>242455</xdr:colOff>
      <xdr:row>46</xdr:row>
      <xdr:rowOff>187275</xdr:rowOff>
    </xdr:from>
    <xdr:to>
      <xdr:col>73</xdr:col>
      <xdr:colOff>138545</xdr:colOff>
      <xdr:row>50</xdr:row>
      <xdr:rowOff>206882</xdr:rowOff>
    </xdr:to>
    <xdr:pic>
      <xdr:nvPicPr>
        <xdr:cNvPr id="24" name="Grafik 23" descr="image of Unicode Character 'BLACK DIAMOND' (U+25C6)">
          <a:extLst>
            <a:ext uri="{FF2B5EF4-FFF2-40B4-BE49-F238E27FC236}">
              <a16:creationId xmlns:a16="http://schemas.microsoft.com/office/drawing/2014/main" id="{55A7262E-2605-464C-B344-5A940DF11550}"/>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4567091" y="18025002"/>
          <a:ext cx="1777999" cy="17976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66097</xdr:colOff>
      <xdr:row>40</xdr:row>
      <xdr:rowOff>119495</xdr:rowOff>
    </xdr:from>
    <xdr:to>
      <xdr:col>69</xdr:col>
      <xdr:colOff>269298</xdr:colOff>
      <xdr:row>42</xdr:row>
      <xdr:rowOff>309995</xdr:rowOff>
    </xdr:to>
    <xdr:pic>
      <xdr:nvPicPr>
        <xdr:cNvPr id="25" name="Grafik 24" descr="image of Unicode Character 'BLACK DIAMOND' (U+25C6)">
          <a:extLst>
            <a:ext uri="{FF2B5EF4-FFF2-40B4-BE49-F238E27FC236}">
              <a16:creationId xmlns:a16="http://schemas.microsoft.com/office/drawing/2014/main" id="{B9D7FC5F-C0D3-4036-B0A5-48D4508D6A81}"/>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3651824" y="15648131"/>
          <a:ext cx="94211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68</xdr:col>
      <xdr:colOff>68406</xdr:colOff>
      <xdr:row>43</xdr:row>
      <xdr:rowOff>121804</xdr:rowOff>
    </xdr:from>
    <xdr:to>
      <xdr:col>70</xdr:col>
      <xdr:colOff>271607</xdr:colOff>
      <xdr:row>45</xdr:row>
      <xdr:rowOff>312304</xdr:rowOff>
    </xdr:to>
    <xdr:pic>
      <xdr:nvPicPr>
        <xdr:cNvPr id="26" name="Grafik 25" descr="image of Unicode Character 'BLACK DIAMOND' (U+25C6)">
          <a:extLst>
            <a:ext uri="{FF2B5EF4-FFF2-40B4-BE49-F238E27FC236}">
              <a16:creationId xmlns:a16="http://schemas.microsoft.com/office/drawing/2014/main" id="{157AD8FF-B3B2-43A4-84B9-3BD664D0B025}"/>
            </a:ext>
          </a:extLst>
        </xdr:cNvPr>
        <xdr:cNvPicPr>
          <a:picLocks noChangeAspect="1" noChangeArrowheads="1"/>
        </xdr:cNvPicPr>
      </xdr:nvPicPr>
      <xdr:blipFill>
        <a:blip xmlns:r="http://schemas.openxmlformats.org/officeDocument/2006/relationships" r:embed="rId1">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4023588" y="16793440"/>
          <a:ext cx="94211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A1:CA49"/>
  <sheetViews>
    <sheetView showGridLines="0" tabSelected="1" zoomScale="40" zoomScaleNormal="40" zoomScaleSheetLayoutView="55" zoomScalePageLayoutView="35" workbookViewId="0">
      <pane xSplit="1" topLeftCell="B1" activePane="topRight" state="frozen"/>
      <selection pane="topRight" activeCell="BO44" sqref="BO44:BP44"/>
    </sheetView>
  </sheetViews>
  <sheetFormatPr baseColWidth="10" defaultColWidth="4.58203125" defaultRowHeight="30" customHeight="1" x14ac:dyDescent="0.4"/>
  <cols>
    <col min="1" max="1" width="63.6640625" style="2" customWidth="1"/>
    <col min="2" max="3" width="15.58203125" style="1" customWidth="1"/>
    <col min="4" max="4" width="39" style="1" customWidth="1"/>
    <col min="5" max="5" width="4.9140625" style="1" customWidth="1"/>
    <col min="6" max="6" width="4.9140625" style="3" customWidth="1"/>
    <col min="7" max="22" width="4.9140625" style="1" customWidth="1"/>
    <col min="23" max="23" width="6.4140625" style="1" customWidth="1"/>
    <col min="24" max="26" width="4.9140625" style="1" customWidth="1"/>
    <col min="27" max="71" width="4.9140625" customWidth="1"/>
    <col min="72" max="72" width="10.4140625" customWidth="1"/>
  </cols>
  <sheetData>
    <row r="1" spans="1:72" ht="60" customHeight="1" thickBot="1" x14ac:dyDescent="1.25">
      <c r="A1" s="8" t="s">
        <v>53</v>
      </c>
      <c r="B1" s="7"/>
      <c r="C1" s="7"/>
      <c r="D1" s="7"/>
      <c r="E1" s="7"/>
      <c r="F1" s="7"/>
    </row>
    <row r="2" spans="1:72" ht="21" customHeight="1" thickTop="1" thickBot="1" x14ac:dyDescent="0.55000000000000004">
      <c r="A2" s="11" t="s">
        <v>21</v>
      </c>
      <c r="B2" s="10"/>
      <c r="C2" s="10"/>
      <c r="D2" s="4" t="s">
        <v>17</v>
      </c>
      <c r="F2" s="1"/>
      <c r="H2" s="54"/>
      <c r="I2" s="81" t="s">
        <v>24</v>
      </c>
      <c r="J2" s="82"/>
      <c r="K2" s="82"/>
      <c r="L2" s="82"/>
      <c r="M2" s="83"/>
      <c r="N2" s="9"/>
      <c r="O2" s="81" t="s">
        <v>26</v>
      </c>
      <c r="P2" s="82"/>
      <c r="Q2" s="82"/>
      <c r="R2" s="83"/>
      <c r="S2" s="57"/>
      <c r="T2" s="84" t="s">
        <v>58</v>
      </c>
      <c r="U2" s="85"/>
      <c r="V2" s="85"/>
      <c r="W2" s="86"/>
      <c r="X2" s="58"/>
      <c r="Y2" s="87" t="s">
        <v>59</v>
      </c>
      <c r="Z2" s="88"/>
      <c r="AA2" s="88"/>
      <c r="AB2" s="88"/>
      <c r="AC2" s="88"/>
      <c r="AD2" s="88"/>
      <c r="AE2" s="89"/>
      <c r="AF2" s="57"/>
      <c r="AG2" s="76"/>
      <c r="AH2" s="77"/>
      <c r="AI2" s="77"/>
      <c r="AJ2" s="77"/>
      <c r="AK2" s="77"/>
      <c r="AL2" s="77"/>
      <c r="AM2" s="77"/>
      <c r="AN2" s="77"/>
    </row>
    <row r="3" spans="1:72" s="6" customFormat="1" ht="40" customHeight="1" thickTop="1" thickBot="1" x14ac:dyDescent="0.4">
      <c r="A3" s="63" t="s">
        <v>22</v>
      </c>
      <c r="B3" s="78" t="s">
        <v>0</v>
      </c>
      <c r="C3" s="78" t="s">
        <v>23</v>
      </c>
      <c r="D3" s="80" t="s">
        <v>1</v>
      </c>
      <c r="E3" s="24" t="s">
        <v>18</v>
      </c>
      <c r="F3" s="25"/>
      <c r="G3" s="26"/>
      <c r="H3" s="26"/>
      <c r="I3" s="26"/>
      <c r="J3" s="26"/>
      <c r="K3" s="26"/>
      <c r="L3" s="26"/>
      <c r="M3" s="26"/>
      <c r="N3" s="24" t="s">
        <v>19</v>
      </c>
      <c r="O3" s="27"/>
      <c r="P3" s="27"/>
      <c r="Q3" s="27"/>
      <c r="R3" s="27"/>
      <c r="S3" s="27"/>
      <c r="T3" s="27"/>
      <c r="U3" s="27"/>
      <c r="V3" s="27"/>
      <c r="W3" s="27"/>
      <c r="X3" s="27"/>
      <c r="Y3" s="28"/>
      <c r="Z3" s="28"/>
      <c r="AA3" s="28"/>
      <c r="AB3" s="28"/>
      <c r="AC3" s="28"/>
      <c r="AD3" s="28"/>
      <c r="AE3" s="28"/>
      <c r="AF3" s="28"/>
      <c r="AG3" s="28"/>
      <c r="AH3" s="28"/>
      <c r="AI3" s="28"/>
      <c r="AJ3" s="28"/>
      <c r="AK3" s="28"/>
      <c r="AL3" s="28"/>
      <c r="AM3" s="28"/>
      <c r="AN3" s="28"/>
      <c r="AO3" s="28"/>
      <c r="AP3" s="28"/>
      <c r="AQ3" s="28"/>
      <c r="AR3" s="24" t="s">
        <v>20</v>
      </c>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row>
    <row r="4" spans="1:72" s="32" customFormat="1" ht="22" customHeight="1" thickTop="1" thickBot="1" x14ac:dyDescent="0.45">
      <c r="A4" s="64"/>
      <c r="B4" s="79"/>
      <c r="C4" s="79"/>
      <c r="D4" s="79"/>
      <c r="E4" s="29">
        <v>23</v>
      </c>
      <c r="F4" s="30">
        <v>24</v>
      </c>
      <c r="G4" s="30">
        <v>25</v>
      </c>
      <c r="H4" s="30">
        <v>26</v>
      </c>
      <c r="I4" s="30">
        <v>27</v>
      </c>
      <c r="J4" s="30">
        <v>28</v>
      </c>
      <c r="K4" s="30">
        <v>29</v>
      </c>
      <c r="L4" s="30">
        <v>30</v>
      </c>
      <c r="M4" s="31">
        <v>31</v>
      </c>
      <c r="N4" s="29">
        <v>1</v>
      </c>
      <c r="O4" s="30">
        <v>2</v>
      </c>
      <c r="P4" s="30">
        <v>3</v>
      </c>
      <c r="Q4" s="30">
        <v>4</v>
      </c>
      <c r="R4" s="30">
        <v>5</v>
      </c>
      <c r="S4" s="30">
        <v>6</v>
      </c>
      <c r="T4" s="30">
        <v>7</v>
      </c>
      <c r="U4" s="30">
        <v>8</v>
      </c>
      <c r="V4" s="30">
        <v>9</v>
      </c>
      <c r="W4" s="30">
        <v>10</v>
      </c>
      <c r="X4" s="30">
        <v>11</v>
      </c>
      <c r="Y4" s="30">
        <v>12</v>
      </c>
      <c r="Z4" s="30">
        <v>13</v>
      </c>
      <c r="AA4" s="30">
        <v>14</v>
      </c>
      <c r="AB4" s="30">
        <v>15</v>
      </c>
      <c r="AC4" s="30">
        <v>16</v>
      </c>
      <c r="AD4" s="30">
        <v>17</v>
      </c>
      <c r="AE4" s="30">
        <v>18</v>
      </c>
      <c r="AF4" s="30">
        <v>19</v>
      </c>
      <c r="AG4" s="30">
        <v>20</v>
      </c>
      <c r="AH4" s="30">
        <v>21</v>
      </c>
      <c r="AI4" s="30">
        <v>22</v>
      </c>
      <c r="AJ4" s="30">
        <v>23</v>
      </c>
      <c r="AK4" s="30">
        <v>24</v>
      </c>
      <c r="AL4" s="30">
        <v>25</v>
      </c>
      <c r="AM4" s="30">
        <v>26</v>
      </c>
      <c r="AN4" s="30">
        <v>27</v>
      </c>
      <c r="AO4" s="30">
        <v>28</v>
      </c>
      <c r="AP4" s="30">
        <v>29</v>
      </c>
      <c r="AQ4" s="31">
        <v>30</v>
      </c>
      <c r="AR4" s="29">
        <v>1</v>
      </c>
      <c r="AS4" s="30">
        <v>2</v>
      </c>
      <c r="AT4" s="30">
        <v>3</v>
      </c>
      <c r="AU4" s="30">
        <v>4</v>
      </c>
      <c r="AV4" s="30">
        <v>5</v>
      </c>
      <c r="AW4" s="30">
        <v>6</v>
      </c>
      <c r="AX4" s="30">
        <v>7</v>
      </c>
      <c r="AY4" s="30">
        <v>8</v>
      </c>
      <c r="AZ4" s="30">
        <v>9</v>
      </c>
      <c r="BA4" s="30">
        <v>10</v>
      </c>
      <c r="BB4" s="30">
        <v>11</v>
      </c>
      <c r="BC4" s="30">
        <v>12</v>
      </c>
      <c r="BD4" s="30">
        <v>13</v>
      </c>
      <c r="BE4" s="30">
        <v>14</v>
      </c>
      <c r="BF4" s="30">
        <v>15</v>
      </c>
      <c r="BG4" s="30">
        <v>16</v>
      </c>
      <c r="BH4" s="30">
        <v>17</v>
      </c>
      <c r="BI4" s="30">
        <v>18</v>
      </c>
      <c r="BJ4" s="30">
        <v>19</v>
      </c>
      <c r="BK4" s="30">
        <v>20</v>
      </c>
      <c r="BL4" s="30">
        <v>21</v>
      </c>
      <c r="BM4" s="30">
        <v>22</v>
      </c>
      <c r="BN4" s="30">
        <v>23</v>
      </c>
      <c r="BO4" s="30">
        <v>24</v>
      </c>
      <c r="BP4" s="30">
        <v>25</v>
      </c>
      <c r="BQ4" s="30">
        <v>26</v>
      </c>
      <c r="BR4" s="30">
        <v>27</v>
      </c>
      <c r="BS4" s="30">
        <v>28</v>
      </c>
      <c r="BT4" s="31">
        <v>29</v>
      </c>
    </row>
    <row r="5" spans="1:72" ht="30" customHeight="1" thickTop="1" thickBot="1" x14ac:dyDescent="0.4">
      <c r="A5" s="14" t="s">
        <v>27</v>
      </c>
      <c r="B5" s="42">
        <v>44643</v>
      </c>
      <c r="C5" s="42">
        <v>44644</v>
      </c>
      <c r="D5" s="5">
        <v>1</v>
      </c>
      <c r="F5" s="21"/>
      <c r="N5" s="20"/>
      <c r="Y5"/>
      <c r="Z5"/>
    </row>
    <row r="6" spans="1:72" ht="30" customHeight="1" thickTop="1" thickBot="1" x14ac:dyDescent="0.4">
      <c r="A6" s="15" t="s">
        <v>3</v>
      </c>
      <c r="B6" s="43">
        <v>44643</v>
      </c>
      <c r="C6" s="43">
        <v>44644</v>
      </c>
      <c r="D6" s="5">
        <v>1</v>
      </c>
      <c r="E6" s="54"/>
      <c r="F6" s="54"/>
      <c r="N6" s="20"/>
      <c r="T6" s="20"/>
      <c r="Y6"/>
      <c r="Z6"/>
    </row>
    <row r="7" spans="1:72" ht="30" customHeight="1" thickTop="1" thickBot="1" x14ac:dyDescent="0.4">
      <c r="A7" s="15" t="s">
        <v>4</v>
      </c>
      <c r="B7" s="43">
        <f>B6</f>
        <v>44643</v>
      </c>
      <c r="C7" s="43">
        <v>44644</v>
      </c>
      <c r="D7" s="5">
        <v>1</v>
      </c>
      <c r="E7" s="74"/>
      <c r="F7" s="75"/>
      <c r="N7" s="20"/>
      <c r="Y7"/>
      <c r="Z7"/>
    </row>
    <row r="8" spans="1:72" ht="30" customHeight="1" thickTop="1" thickBot="1" x14ac:dyDescent="0.4">
      <c r="A8" s="15" t="s">
        <v>5</v>
      </c>
      <c r="B8" s="43">
        <f>B7</f>
        <v>44643</v>
      </c>
      <c r="C8" s="43">
        <v>44644</v>
      </c>
      <c r="D8" s="5">
        <v>1</v>
      </c>
      <c r="E8" s="54"/>
      <c r="F8" s="54"/>
      <c r="N8" s="20"/>
      <c r="Y8"/>
      <c r="Z8"/>
    </row>
    <row r="9" spans="1:72" ht="30" customHeight="1" thickTop="1" thickBot="1" x14ac:dyDescent="0.4">
      <c r="A9" s="15" t="s">
        <v>6</v>
      </c>
      <c r="B9" s="43">
        <f>B8</f>
        <v>44643</v>
      </c>
      <c r="C9" s="43">
        <v>44644</v>
      </c>
      <c r="D9" s="5">
        <v>1</v>
      </c>
      <c r="E9" s="66"/>
      <c r="F9" s="67"/>
      <c r="N9" s="21"/>
      <c r="Y9"/>
      <c r="Z9"/>
    </row>
    <row r="10" spans="1:72" ht="30" customHeight="1" thickTop="1" x14ac:dyDescent="0.35">
      <c r="A10" s="15" t="s">
        <v>25</v>
      </c>
      <c r="B10" s="43">
        <f>B9</f>
        <v>44643</v>
      </c>
      <c r="C10" s="43">
        <v>44644</v>
      </c>
      <c r="D10" s="5">
        <v>1</v>
      </c>
      <c r="E10" s="21"/>
      <c r="F10" s="21"/>
      <c r="N10" s="21"/>
      <c r="Y10"/>
      <c r="Z10"/>
    </row>
    <row r="11" spans="1:72" ht="30" customHeight="1" x14ac:dyDescent="0.35">
      <c r="A11" s="16" t="s">
        <v>7</v>
      </c>
      <c r="B11" s="44">
        <v>44644</v>
      </c>
      <c r="C11" s="44">
        <v>44658</v>
      </c>
      <c r="D11" s="5">
        <v>1</v>
      </c>
      <c r="F11"/>
      <c r="N11" s="21"/>
      <c r="Y11"/>
      <c r="Z11"/>
    </row>
    <row r="12" spans="1:72" ht="30" customHeight="1" thickBot="1" x14ac:dyDescent="0.4">
      <c r="A12" s="17" t="s">
        <v>8</v>
      </c>
      <c r="B12" s="45">
        <f>C9</f>
        <v>44644</v>
      </c>
      <c r="C12" s="45">
        <v>44658</v>
      </c>
      <c r="D12" s="5">
        <v>1</v>
      </c>
      <c r="F12" s="60"/>
      <c r="G12" s="60"/>
      <c r="H12" s="60"/>
      <c r="I12" s="60"/>
      <c r="J12" s="60"/>
      <c r="K12" s="60"/>
      <c r="L12" s="60"/>
      <c r="M12" s="60"/>
      <c r="N12" s="60"/>
      <c r="O12" s="60"/>
      <c r="P12" s="60"/>
      <c r="Q12" s="60"/>
      <c r="R12" s="60"/>
      <c r="S12" s="60"/>
      <c r="T12" s="60"/>
      <c r="Y12"/>
      <c r="Z12"/>
    </row>
    <row r="13" spans="1:72" ht="30" customHeight="1" thickTop="1" thickBot="1" x14ac:dyDescent="0.4">
      <c r="A13" s="17" t="s">
        <v>9</v>
      </c>
      <c r="B13" s="45">
        <f>B12</f>
        <v>44644</v>
      </c>
      <c r="C13" s="45">
        <v>44658</v>
      </c>
      <c r="D13" s="13">
        <v>1</v>
      </c>
      <c r="F13" s="61"/>
      <c r="G13" s="61"/>
      <c r="H13" s="61"/>
      <c r="I13" s="61"/>
      <c r="J13" s="61"/>
      <c r="K13" s="61"/>
      <c r="L13" s="61"/>
      <c r="M13" s="61"/>
      <c r="N13" s="61"/>
      <c r="O13" s="61"/>
      <c r="P13" s="61"/>
      <c r="Q13" s="61"/>
      <c r="R13" s="61"/>
      <c r="S13" s="61"/>
      <c r="T13" s="61"/>
      <c r="Y13"/>
      <c r="Z13"/>
    </row>
    <row r="14" spans="1:72" ht="30" customHeight="1" thickTop="1" x14ac:dyDescent="0.35">
      <c r="A14" s="17" t="s">
        <v>28</v>
      </c>
      <c r="B14" s="45">
        <f>B13</f>
        <v>44644</v>
      </c>
      <c r="C14" s="45">
        <v>44658</v>
      </c>
      <c r="D14" s="5">
        <v>1</v>
      </c>
      <c r="F14" s="12"/>
      <c r="T14" s="22" t="s">
        <v>2</v>
      </c>
      <c r="Y14"/>
      <c r="Z14"/>
    </row>
    <row r="15" spans="1:72" ht="30" customHeight="1" x14ac:dyDescent="0.35">
      <c r="A15" s="18" t="s">
        <v>10</v>
      </c>
      <c r="B15" s="46">
        <v>44664</v>
      </c>
      <c r="C15" s="46">
        <f>B15+4</f>
        <v>44668</v>
      </c>
      <c r="D15" s="5">
        <v>1</v>
      </c>
      <c r="F15" s="1"/>
      <c r="Y15"/>
    </row>
    <row r="16" spans="1:72" ht="30" customHeight="1" thickBot="1" x14ac:dyDescent="0.4">
      <c r="A16" s="19" t="s">
        <v>11</v>
      </c>
      <c r="B16" s="47">
        <v>44664</v>
      </c>
      <c r="C16" s="47">
        <f>B16+2</f>
        <v>44666</v>
      </c>
      <c r="D16" s="5">
        <v>1</v>
      </c>
      <c r="F16" s="1"/>
      <c r="Y16"/>
      <c r="Z16" s="60"/>
      <c r="AA16" s="60"/>
      <c r="AB16" s="62"/>
    </row>
    <row r="17" spans="1:54" ht="30" customHeight="1" thickTop="1" thickBot="1" x14ac:dyDescent="0.4">
      <c r="A17" s="19" t="s">
        <v>12</v>
      </c>
      <c r="B17" s="47">
        <v>44664</v>
      </c>
      <c r="C17" s="47">
        <v>44666</v>
      </c>
      <c r="D17" s="5">
        <v>1</v>
      </c>
      <c r="F17" s="1"/>
      <c r="Y17"/>
      <c r="Z17" s="65"/>
      <c r="AA17" s="66"/>
      <c r="AB17" s="67"/>
    </row>
    <row r="18" spans="1:54" ht="30" customHeight="1" thickTop="1" thickBot="1" x14ac:dyDescent="0.4">
      <c r="A18" s="19" t="s">
        <v>13</v>
      </c>
      <c r="B18" s="47">
        <f>C16</f>
        <v>44666</v>
      </c>
      <c r="C18" s="47">
        <f>B18+1</f>
        <v>44667</v>
      </c>
      <c r="D18" s="5">
        <v>1</v>
      </c>
      <c r="F18" s="1"/>
      <c r="Z18"/>
      <c r="AB18" s="70"/>
      <c r="AC18" s="90"/>
    </row>
    <row r="19" spans="1:54" ht="30" customHeight="1" thickTop="1" thickBot="1" x14ac:dyDescent="0.4">
      <c r="A19" s="19" t="s">
        <v>14</v>
      </c>
      <c r="B19" s="47">
        <v>44668</v>
      </c>
      <c r="C19" s="47">
        <v>44668</v>
      </c>
      <c r="D19" s="5">
        <v>1</v>
      </c>
      <c r="F19" s="1"/>
      <c r="Y19"/>
      <c r="Z19"/>
      <c r="AD19" s="9"/>
    </row>
    <row r="20" spans="1:54" ht="30" customHeight="1" thickTop="1" thickBot="1" x14ac:dyDescent="0.4">
      <c r="A20" s="19" t="s">
        <v>15</v>
      </c>
      <c r="B20" s="47">
        <f>C18</f>
        <v>44667</v>
      </c>
      <c r="C20" s="47">
        <f>B20+1</f>
        <v>44668</v>
      </c>
      <c r="D20" s="5">
        <v>1</v>
      </c>
      <c r="F20" s="1"/>
      <c r="Y20"/>
      <c r="Z20"/>
      <c r="AC20" s="55"/>
      <c r="AD20" s="56"/>
    </row>
    <row r="21" spans="1:54" ht="30" customHeight="1" thickTop="1" thickBot="1" x14ac:dyDescent="0.4">
      <c r="A21" s="19" t="s">
        <v>16</v>
      </c>
      <c r="B21" s="47">
        <v>44668</v>
      </c>
      <c r="C21" s="47">
        <v>44668</v>
      </c>
      <c r="D21" s="5">
        <v>1</v>
      </c>
      <c r="F21" s="1"/>
      <c r="Y21"/>
      <c r="Z21"/>
      <c r="AD21" s="9"/>
    </row>
    <row r="22" spans="1:54" ht="30" customHeight="1" thickTop="1" x14ac:dyDescent="0.35">
      <c r="A22" s="35" t="s">
        <v>52</v>
      </c>
      <c r="B22" s="47">
        <v>44664</v>
      </c>
      <c r="C22" s="47">
        <f>C15</f>
        <v>44668</v>
      </c>
      <c r="D22" s="5">
        <v>1</v>
      </c>
      <c r="F22" s="1"/>
      <c r="Y22"/>
      <c r="Z22"/>
      <c r="AD22" s="23" t="s">
        <v>2</v>
      </c>
    </row>
    <row r="23" spans="1:54" ht="30" customHeight="1" x14ac:dyDescent="0.35">
      <c r="A23" s="33" t="s">
        <v>54</v>
      </c>
      <c r="B23" s="48">
        <v>44669</v>
      </c>
      <c r="C23" s="48">
        <v>44705</v>
      </c>
      <c r="D23" s="5">
        <v>1</v>
      </c>
      <c r="F23" s="1"/>
      <c r="Y23"/>
      <c r="Z23"/>
    </row>
    <row r="24" spans="1:54" ht="30" customHeight="1" thickBot="1" x14ac:dyDescent="0.4">
      <c r="A24" s="34" t="s">
        <v>29</v>
      </c>
      <c r="B24" s="49">
        <v>44669</v>
      </c>
      <c r="C24" s="49">
        <v>44679</v>
      </c>
      <c r="D24" s="5">
        <v>1</v>
      </c>
      <c r="F24" s="1"/>
      <c r="Y24"/>
      <c r="Z24"/>
      <c r="AE24" s="70"/>
      <c r="AF24" s="70"/>
      <c r="AG24" s="70"/>
      <c r="AH24" s="70"/>
      <c r="AI24" s="70"/>
      <c r="AJ24" s="70"/>
      <c r="AK24" s="70"/>
      <c r="AL24" s="70"/>
      <c r="AM24" s="70"/>
      <c r="AN24" s="70"/>
      <c r="AO24" s="70"/>
    </row>
    <row r="25" spans="1:54" ht="30" customHeight="1" thickTop="1" thickBot="1" x14ac:dyDescent="0.4">
      <c r="A25" s="34" t="s">
        <v>30</v>
      </c>
      <c r="B25" s="49">
        <v>44668</v>
      </c>
      <c r="C25" s="49">
        <v>44670</v>
      </c>
      <c r="D25" s="5">
        <v>1</v>
      </c>
      <c r="F25" s="1"/>
      <c r="Y25"/>
      <c r="Z25"/>
      <c r="AD25" s="65"/>
      <c r="AE25" s="66"/>
      <c r="AF25" s="67"/>
    </row>
    <row r="26" spans="1:54" ht="30" customHeight="1" thickTop="1" thickBot="1" x14ac:dyDescent="0.4">
      <c r="A26" s="36" t="s">
        <v>33</v>
      </c>
      <c r="B26" s="50">
        <v>44669</v>
      </c>
      <c r="C26" s="50">
        <v>44679</v>
      </c>
      <c r="D26" s="5">
        <v>1</v>
      </c>
      <c r="F26" s="1"/>
      <c r="Y26"/>
      <c r="Z26"/>
      <c r="AO26" s="23"/>
    </row>
    <row r="27" spans="1:54" ht="30" customHeight="1" thickTop="1" thickBot="1" x14ac:dyDescent="0.4">
      <c r="A27" s="34" t="s">
        <v>31</v>
      </c>
      <c r="B27" s="49">
        <v>44679</v>
      </c>
      <c r="C27" s="49">
        <v>44683</v>
      </c>
      <c r="D27" s="5">
        <v>1</v>
      </c>
      <c r="F27" s="1"/>
      <c r="Y27"/>
      <c r="Z27"/>
      <c r="AO27" s="71"/>
      <c r="AP27" s="72"/>
      <c r="AQ27" s="72"/>
      <c r="AR27" s="72"/>
      <c r="AS27" s="73"/>
    </row>
    <row r="28" spans="1:54" ht="30" customHeight="1" thickTop="1" x14ac:dyDescent="0.35">
      <c r="A28" s="34" t="s">
        <v>32</v>
      </c>
      <c r="B28" s="49"/>
      <c r="C28" s="49"/>
      <c r="D28" s="5">
        <v>1</v>
      </c>
      <c r="F28" s="1"/>
      <c r="Y28"/>
      <c r="Z28"/>
    </row>
    <row r="29" spans="1:54" ht="30" customHeight="1" thickBot="1" x14ac:dyDescent="0.4">
      <c r="A29" s="36" t="s">
        <v>37</v>
      </c>
      <c r="B29" s="50">
        <v>44679</v>
      </c>
      <c r="C29" s="50">
        <v>44683</v>
      </c>
      <c r="D29" s="5">
        <v>1</v>
      </c>
      <c r="F29" s="1"/>
      <c r="Y29"/>
      <c r="Z29"/>
      <c r="AS29" s="23" t="s">
        <v>2</v>
      </c>
    </row>
    <row r="30" spans="1:54" ht="30" customHeight="1" thickTop="1" thickBot="1" x14ac:dyDescent="0.4">
      <c r="A30" s="34" t="s">
        <v>34</v>
      </c>
      <c r="B30" s="49">
        <v>44684</v>
      </c>
      <c r="C30" s="49">
        <v>44692</v>
      </c>
      <c r="D30" s="5">
        <v>1</v>
      </c>
      <c r="F30" s="1"/>
      <c r="Y30"/>
      <c r="Z30"/>
      <c r="AD30" s="65"/>
      <c r="AE30" s="66"/>
      <c r="AF30" s="67"/>
      <c r="AT30" s="68"/>
      <c r="AU30" s="69"/>
      <c r="AV30" s="69"/>
      <c r="AW30" s="69"/>
      <c r="AX30" s="69"/>
      <c r="AY30" s="69"/>
      <c r="AZ30" s="69"/>
      <c r="BA30" s="69"/>
      <c r="BB30" s="69"/>
    </row>
    <row r="31" spans="1:54" ht="30" customHeight="1" thickTop="1" x14ac:dyDescent="0.35">
      <c r="A31" s="34" t="s">
        <v>35</v>
      </c>
      <c r="B31" s="49"/>
      <c r="C31" s="49"/>
      <c r="D31" s="5">
        <v>1</v>
      </c>
    </row>
    <row r="32" spans="1:54" ht="30" customHeight="1" x14ac:dyDescent="0.35">
      <c r="A32" s="36" t="s">
        <v>38</v>
      </c>
      <c r="B32" s="50">
        <v>44684</v>
      </c>
      <c r="C32" s="50">
        <v>44692</v>
      </c>
      <c r="D32" s="5">
        <v>1</v>
      </c>
      <c r="BB32" s="23"/>
    </row>
    <row r="33" spans="1:79" ht="30" customHeight="1" x14ac:dyDescent="0.35">
      <c r="A33" s="34" t="s">
        <v>36</v>
      </c>
      <c r="B33" s="49">
        <v>44692</v>
      </c>
      <c r="C33" s="49">
        <v>44703</v>
      </c>
      <c r="D33" s="5">
        <v>1</v>
      </c>
      <c r="BB33" s="68"/>
      <c r="BC33" s="69"/>
      <c r="BD33" s="69"/>
      <c r="BE33" s="69"/>
      <c r="BF33" s="69"/>
      <c r="BG33" s="69"/>
      <c r="BH33" s="69"/>
      <c r="BI33" s="69"/>
      <c r="BJ33" s="69"/>
      <c r="BK33" s="69"/>
      <c r="BL33" s="69"/>
      <c r="BM33" s="69"/>
    </row>
    <row r="34" spans="1:79" ht="30" customHeight="1" thickBot="1" x14ac:dyDescent="0.4">
      <c r="A34" s="34" t="s">
        <v>39</v>
      </c>
      <c r="B34" s="49"/>
      <c r="C34" s="49"/>
      <c r="D34" s="5">
        <v>1</v>
      </c>
    </row>
    <row r="35" spans="1:79" ht="30" customHeight="1" thickTop="1" thickBot="1" x14ac:dyDescent="0.4">
      <c r="A35" s="36" t="s">
        <v>40</v>
      </c>
      <c r="B35" s="50">
        <v>44693</v>
      </c>
      <c r="C35" s="50">
        <v>44703</v>
      </c>
      <c r="D35" s="5">
        <v>1</v>
      </c>
      <c r="AD35" s="65"/>
      <c r="AE35" s="66"/>
      <c r="AF35" s="67"/>
      <c r="BM35" s="23"/>
      <c r="BQ35" s="59"/>
    </row>
    <row r="36" spans="1:79" ht="30" customHeight="1" thickTop="1" thickBot="1" x14ac:dyDescent="0.4">
      <c r="A36" s="34" t="s">
        <v>41</v>
      </c>
      <c r="B36" s="49">
        <v>44704</v>
      </c>
      <c r="C36" s="49">
        <v>44705</v>
      </c>
      <c r="D36" s="5">
        <v>1</v>
      </c>
      <c r="BM36" s="68"/>
      <c r="BN36" s="69"/>
      <c r="BO36" s="69"/>
    </row>
    <row r="37" spans="1:79" ht="30" customHeight="1" thickTop="1" thickBot="1" x14ac:dyDescent="0.4">
      <c r="A37" s="34" t="s">
        <v>42</v>
      </c>
      <c r="B37" s="49"/>
      <c r="C37" s="49"/>
      <c r="D37" s="5">
        <v>1</v>
      </c>
      <c r="AE37" s="9"/>
    </row>
    <row r="38" spans="1:79" ht="30" customHeight="1" thickTop="1" x14ac:dyDescent="0.35">
      <c r="A38" s="36" t="s">
        <v>43</v>
      </c>
      <c r="B38" s="50">
        <v>44704</v>
      </c>
      <c r="C38" s="50">
        <v>44705</v>
      </c>
      <c r="D38" s="5">
        <v>1</v>
      </c>
      <c r="BO38" s="23"/>
    </row>
    <row r="39" spans="1:79" ht="30" customHeight="1" x14ac:dyDescent="0.35">
      <c r="A39" s="37" t="s">
        <v>44</v>
      </c>
      <c r="B39" s="51">
        <v>44706</v>
      </c>
      <c r="C39" s="51">
        <v>44709</v>
      </c>
      <c r="D39" s="5">
        <v>1</v>
      </c>
    </row>
    <row r="40" spans="1:79" ht="30" customHeight="1" thickBot="1" x14ac:dyDescent="0.4">
      <c r="A40" s="38" t="s">
        <v>45</v>
      </c>
      <c r="B40" s="52">
        <v>44706</v>
      </c>
      <c r="C40" s="52">
        <v>44707</v>
      </c>
      <c r="D40" s="5">
        <v>1</v>
      </c>
      <c r="BP40" s="68"/>
      <c r="BQ40" s="69"/>
    </row>
    <row r="41" spans="1:79" ht="30" customHeight="1" thickTop="1" thickBot="1" x14ac:dyDescent="0.4">
      <c r="A41" s="38" t="s">
        <v>46</v>
      </c>
      <c r="B41" s="52"/>
      <c r="C41" s="52"/>
      <c r="D41" s="5">
        <v>1</v>
      </c>
      <c r="AF41" s="9"/>
      <c r="BO41" s="65"/>
      <c r="BP41" s="67"/>
    </row>
    <row r="42" spans="1:79" ht="30" customHeight="1" thickTop="1" x14ac:dyDescent="0.35">
      <c r="A42" s="39" t="s">
        <v>47</v>
      </c>
      <c r="B42" s="52">
        <v>44706</v>
      </c>
      <c r="C42" s="52">
        <v>44707</v>
      </c>
      <c r="D42" s="5">
        <v>1</v>
      </c>
    </row>
    <row r="43" spans="1:79" ht="30" customHeight="1" thickBot="1" x14ac:dyDescent="0.4">
      <c r="A43" s="38" t="s">
        <v>48</v>
      </c>
      <c r="B43" s="52">
        <v>44707</v>
      </c>
      <c r="C43" s="52">
        <v>44709</v>
      </c>
      <c r="D43" s="5">
        <v>1</v>
      </c>
      <c r="BQ43" s="68"/>
      <c r="BR43" s="69"/>
    </row>
    <row r="44" spans="1:79" ht="30" customHeight="1" thickTop="1" thickBot="1" x14ac:dyDescent="0.4">
      <c r="A44" s="38" t="s">
        <v>49</v>
      </c>
      <c r="B44" s="52"/>
      <c r="C44" s="52"/>
      <c r="D44" s="5">
        <v>1</v>
      </c>
      <c r="AF44" s="9"/>
      <c r="AH44" s="9"/>
      <c r="AJ44" s="65"/>
      <c r="AK44" s="66"/>
      <c r="AL44" s="66"/>
      <c r="AM44" s="67"/>
      <c r="AO44" s="9"/>
      <c r="AR44" s="65"/>
      <c r="AS44" s="66"/>
      <c r="AT44" s="67"/>
      <c r="AX44" s="65"/>
      <c r="AY44" s="67"/>
      <c r="BA44" s="9"/>
      <c r="BL44" s="9"/>
      <c r="BO44" s="65"/>
      <c r="BP44" s="67"/>
      <c r="BS44" s="9"/>
    </row>
    <row r="45" spans="1:79" ht="30" customHeight="1" thickTop="1" x14ac:dyDescent="0.35">
      <c r="A45" s="39" t="s">
        <v>50</v>
      </c>
      <c r="B45" s="52">
        <v>44707</v>
      </c>
      <c r="C45" s="52">
        <v>44708</v>
      </c>
      <c r="D45" s="5">
        <v>1</v>
      </c>
      <c r="BS45" s="23"/>
    </row>
    <row r="46" spans="1:79" ht="32" customHeight="1" thickBot="1" x14ac:dyDescent="0.4">
      <c r="A46" s="38" t="s">
        <v>55</v>
      </c>
      <c r="B46" s="52">
        <v>44708</v>
      </c>
      <c r="C46" s="52">
        <v>44709</v>
      </c>
      <c r="D46" s="5">
        <v>1</v>
      </c>
      <c r="F46"/>
      <c r="H46"/>
      <c r="J46"/>
      <c r="L46"/>
      <c r="N46"/>
      <c r="P46"/>
      <c r="R46"/>
      <c r="T46"/>
      <c r="V46"/>
      <c r="X46"/>
      <c r="Z46"/>
      <c r="AA46" s="1"/>
      <c r="AC46" s="1"/>
      <c r="AE46" s="1"/>
      <c r="AG46" s="1"/>
      <c r="AI46" s="1"/>
      <c r="AK46" s="1"/>
      <c r="AM46" s="1"/>
      <c r="AO46" s="1"/>
      <c r="AQ46" s="1"/>
      <c r="AS46" s="1"/>
      <c r="AU46" s="1"/>
      <c r="AW46" s="1"/>
      <c r="AY46" s="1"/>
      <c r="BA46" s="1"/>
      <c r="BC46" s="1"/>
      <c r="BE46" s="1"/>
      <c r="BG46" s="1"/>
      <c r="BI46" s="1"/>
      <c r="BK46" s="1"/>
      <c r="BM46" s="1"/>
      <c r="BO46" s="1"/>
      <c r="BR46" s="68"/>
      <c r="BS46" s="69"/>
      <c r="BU46" s="1"/>
      <c r="BW46" s="1"/>
      <c r="CA46" s="1"/>
    </row>
    <row r="47" spans="1:79" ht="30" customHeight="1" thickTop="1" thickBot="1" x14ac:dyDescent="0.4">
      <c r="A47" s="38" t="s">
        <v>56</v>
      </c>
      <c r="B47" s="52"/>
      <c r="C47" s="52"/>
      <c r="D47" s="5">
        <v>1</v>
      </c>
      <c r="F47"/>
      <c r="H47"/>
      <c r="J47"/>
      <c r="L47"/>
      <c r="N47"/>
      <c r="P47"/>
      <c r="R47"/>
      <c r="T47"/>
      <c r="V47"/>
      <c r="X47"/>
      <c r="Z47"/>
      <c r="AA47" s="1"/>
      <c r="AC47" s="1"/>
      <c r="AE47" s="1"/>
      <c r="AG47" s="1"/>
      <c r="AI47" s="1"/>
      <c r="AK47" s="1"/>
      <c r="AM47" s="1"/>
      <c r="AO47" s="1"/>
      <c r="AQ47" s="1"/>
      <c r="AS47" s="1"/>
      <c r="AU47" s="1"/>
      <c r="AW47" s="1"/>
      <c r="AY47" s="1"/>
      <c r="BA47" s="1"/>
      <c r="BC47" s="1"/>
      <c r="BE47" s="1"/>
      <c r="BG47" s="1"/>
      <c r="BI47" s="1"/>
      <c r="BK47" s="1"/>
      <c r="BM47" s="1"/>
      <c r="BO47" s="1"/>
      <c r="BQ47" s="1"/>
      <c r="BS47" s="9"/>
      <c r="BU47" s="1"/>
      <c r="BW47" s="1"/>
      <c r="BY47" s="1"/>
      <c r="CA47" s="1"/>
    </row>
    <row r="48" spans="1:79" ht="30" customHeight="1" thickTop="1" x14ac:dyDescent="0.35">
      <c r="A48" s="39" t="s">
        <v>57</v>
      </c>
      <c r="B48" s="52">
        <v>44708</v>
      </c>
      <c r="C48" s="52">
        <v>44709</v>
      </c>
      <c r="D48" s="5">
        <v>1</v>
      </c>
      <c r="BT48" s="41"/>
    </row>
    <row r="49" spans="1:72" ht="50" customHeight="1" x14ac:dyDescent="0.55000000000000004">
      <c r="A49" s="40" t="s">
        <v>51</v>
      </c>
      <c r="B49" s="53">
        <v>44643</v>
      </c>
      <c r="C49" s="53">
        <v>44710</v>
      </c>
      <c r="D49" s="5">
        <v>1</v>
      </c>
      <c r="BT49" s="41"/>
    </row>
  </sheetData>
  <mergeCells count="29">
    <mergeCell ref="AJ44:AM44"/>
    <mergeCell ref="AR44:AT44"/>
    <mergeCell ref="AX44:AY44"/>
    <mergeCell ref="BO41:BP41"/>
    <mergeCell ref="BO44:BP44"/>
    <mergeCell ref="AG2:AN2"/>
    <mergeCell ref="B3:B4"/>
    <mergeCell ref="C3:C4"/>
    <mergeCell ref="D3:D4"/>
    <mergeCell ref="I2:M2"/>
    <mergeCell ref="O2:R2"/>
    <mergeCell ref="T2:W2"/>
    <mergeCell ref="Y2:AE2"/>
    <mergeCell ref="A3:A4"/>
    <mergeCell ref="AD25:AF25"/>
    <mergeCell ref="AD30:AF30"/>
    <mergeCell ref="AD35:AF35"/>
    <mergeCell ref="BR46:BS46"/>
    <mergeCell ref="BP40:BQ40"/>
    <mergeCell ref="BM36:BO36"/>
    <mergeCell ref="AT30:BB30"/>
    <mergeCell ref="AE24:AO24"/>
    <mergeCell ref="AO27:AS27"/>
    <mergeCell ref="BB33:BM33"/>
    <mergeCell ref="BQ43:BR43"/>
    <mergeCell ref="E7:F7"/>
    <mergeCell ref="E9:F9"/>
    <mergeCell ref="AB18:AC18"/>
    <mergeCell ref="Z17:AB17"/>
  </mergeCells>
  <conditionalFormatting sqref="E5:CA5 E22:CA23 E20:AB20 E26:CA26 E24:AD24 AP24:CA24 E28:CA29 E27:AN27 AV27:CA27 E31:CA32 E30:AC30 BC30:CA30 E34:CA34 E33:BA33 BN33:CA33 E38:CA39 E36:BL36 BP36:CA36 E40:BO40 BR40:CA40 E43:BP43 G6:CA11 E15:CA15 E14:AM14 AO14:CA14 E45:CA45 E48:CA49 E18:AA18 E19:AC19 E25:AC25 AG30:AS30 E37:AD37 AF37:CA37 E35:AC35 AG35:CA35 AG25:CA25 E21:AC21 AE19:CA21 E10:E13 U12:CA13 E16:Y17 AC16:CA17 AD18:CA18 E42:CA42 E44:AE44 BT43:CA44 BQ44:BR44 BM44:BN44 BB44:BK44 AZ44 AU44:AW44 AP44:AQ44 AN44 AI44 AG44 E41:AE41 AG41:BN41 BQ41:CA41">
    <cfRule type="expression" dxfId="149" priority="161">
      <formula>MOD(COLUMN(),2)=0</formula>
    </cfRule>
  </conditionalFormatting>
  <conditionalFormatting sqref="E46">
    <cfRule type="expression" dxfId="147" priority="157">
      <formula>MOD(COLUMN(),2)=0</formula>
    </cfRule>
  </conditionalFormatting>
  <conditionalFormatting sqref="E47">
    <cfRule type="expression" dxfId="146" priority="156">
      <formula>MOD(COLUMN(),2)=0</formula>
    </cfRule>
  </conditionalFormatting>
  <conditionalFormatting sqref="G46">
    <cfRule type="expression" dxfId="145" priority="155">
      <formula>MOD(COLUMN(),2)=0</formula>
    </cfRule>
  </conditionalFormatting>
  <conditionalFormatting sqref="G47">
    <cfRule type="expression" dxfId="144" priority="154">
      <formula>MOD(COLUMN(),2)=0</formula>
    </cfRule>
  </conditionalFormatting>
  <conditionalFormatting sqref="I46">
    <cfRule type="expression" dxfId="143" priority="153">
      <formula>MOD(COLUMN(),2)=0</formula>
    </cfRule>
  </conditionalFormatting>
  <conditionalFormatting sqref="I47">
    <cfRule type="expression" dxfId="142" priority="152">
      <formula>MOD(COLUMN(),2)=0</formula>
    </cfRule>
  </conditionalFormatting>
  <conditionalFormatting sqref="K46">
    <cfRule type="expression" dxfId="141" priority="151">
      <formula>MOD(COLUMN(),2)=0</formula>
    </cfRule>
  </conditionalFormatting>
  <conditionalFormatting sqref="K47">
    <cfRule type="expression" dxfId="140" priority="150">
      <formula>MOD(COLUMN(),2)=0</formula>
    </cfRule>
  </conditionalFormatting>
  <conditionalFormatting sqref="M46">
    <cfRule type="expression" dxfId="139" priority="149">
      <formula>MOD(COLUMN(),2)=0</formula>
    </cfRule>
  </conditionalFormatting>
  <conditionalFormatting sqref="M47">
    <cfRule type="expression" dxfId="138" priority="148">
      <formula>MOD(COLUMN(),2)=0</formula>
    </cfRule>
  </conditionalFormatting>
  <conditionalFormatting sqref="O47">
    <cfRule type="expression" dxfId="137" priority="147">
      <formula>MOD(COLUMN(),2)=0</formula>
    </cfRule>
  </conditionalFormatting>
  <conditionalFormatting sqref="O46">
    <cfRule type="expression" dxfId="136" priority="146">
      <formula>MOD(COLUMN(),2)=0</formula>
    </cfRule>
  </conditionalFormatting>
  <conditionalFormatting sqref="Q46">
    <cfRule type="expression" dxfId="135" priority="145">
      <formula>MOD(COLUMN(),2)=0</formula>
    </cfRule>
  </conditionalFormatting>
  <conditionalFormatting sqref="Q47">
    <cfRule type="expression" dxfId="134" priority="144">
      <formula>MOD(COLUMN(),2)=0</formula>
    </cfRule>
  </conditionalFormatting>
  <conditionalFormatting sqref="S47">
    <cfRule type="expression" dxfId="133" priority="143">
      <formula>MOD(COLUMN(),2)=0</formula>
    </cfRule>
  </conditionalFormatting>
  <conditionalFormatting sqref="S46">
    <cfRule type="expression" dxfId="132" priority="142">
      <formula>MOD(COLUMN(),2)=0</formula>
    </cfRule>
  </conditionalFormatting>
  <conditionalFormatting sqref="U46">
    <cfRule type="expression" dxfId="131" priority="141">
      <formula>MOD(COLUMN(),2)=0</formula>
    </cfRule>
  </conditionalFormatting>
  <conditionalFormatting sqref="U47">
    <cfRule type="expression" dxfId="130" priority="140">
      <formula>MOD(COLUMN(),2)=0</formula>
    </cfRule>
  </conditionalFormatting>
  <conditionalFormatting sqref="W47">
    <cfRule type="expression" dxfId="129" priority="139">
      <formula>MOD(COLUMN(),2)=0</formula>
    </cfRule>
  </conditionalFormatting>
  <conditionalFormatting sqref="W46">
    <cfRule type="expression" dxfId="128" priority="138">
      <formula>MOD(COLUMN(),2)=0</formula>
    </cfRule>
  </conditionalFormatting>
  <conditionalFormatting sqref="Y46">
    <cfRule type="expression" dxfId="127" priority="137">
      <formula>MOD(COLUMN(),2)=0</formula>
    </cfRule>
  </conditionalFormatting>
  <conditionalFormatting sqref="Y47">
    <cfRule type="expression" dxfId="126" priority="136">
      <formula>MOD(COLUMN(),2)=0</formula>
    </cfRule>
  </conditionalFormatting>
  <conditionalFormatting sqref="AA46">
    <cfRule type="expression" dxfId="125" priority="135">
      <formula>MOD(COLUMN(),2)=0</formula>
    </cfRule>
  </conditionalFormatting>
  <conditionalFormatting sqref="AA47">
    <cfRule type="expression" dxfId="124" priority="134">
      <formula>MOD(COLUMN(),2)=0</formula>
    </cfRule>
  </conditionalFormatting>
  <conditionalFormatting sqref="AC46">
    <cfRule type="expression" dxfId="123" priority="133">
      <formula>MOD(COLUMN(),2)=0</formula>
    </cfRule>
  </conditionalFormatting>
  <conditionalFormatting sqref="AC47">
    <cfRule type="expression" dxfId="122" priority="132">
      <formula>MOD(COLUMN(),2)=0</formula>
    </cfRule>
  </conditionalFormatting>
  <conditionalFormatting sqref="AE46 AG46">
    <cfRule type="expression" dxfId="121" priority="131">
      <formula>MOD(COLUMN(),2)=0</formula>
    </cfRule>
  </conditionalFormatting>
  <conditionalFormatting sqref="AK46:AK47 AI46:AI47 AG47 AE47">
    <cfRule type="expression" dxfId="120" priority="130">
      <formula>MOD(COLUMN(),2)=0</formula>
    </cfRule>
  </conditionalFormatting>
  <conditionalFormatting sqref="AM46">
    <cfRule type="expression" dxfId="119" priority="129">
      <formula>MOD(COLUMN(),2)=0</formula>
    </cfRule>
  </conditionalFormatting>
  <conditionalFormatting sqref="AM47">
    <cfRule type="expression" dxfId="118" priority="128">
      <formula>MOD(COLUMN(),2)=0</formula>
    </cfRule>
  </conditionalFormatting>
  <conditionalFormatting sqref="AO47">
    <cfRule type="expression" dxfId="117" priority="127">
      <formula>MOD(COLUMN(),2)=0</formula>
    </cfRule>
  </conditionalFormatting>
  <conditionalFormatting sqref="AO46">
    <cfRule type="expression" dxfId="116" priority="126">
      <formula>MOD(COLUMN(),2)=0</formula>
    </cfRule>
  </conditionalFormatting>
  <conditionalFormatting sqref="AQ46">
    <cfRule type="expression" dxfId="115" priority="125">
      <formula>MOD(COLUMN(),2)=0</formula>
    </cfRule>
  </conditionalFormatting>
  <conditionalFormatting sqref="AQ47">
    <cfRule type="expression" dxfId="114" priority="124">
      <formula>MOD(COLUMN(),2)=0</formula>
    </cfRule>
  </conditionalFormatting>
  <conditionalFormatting sqref="AS47">
    <cfRule type="expression" dxfId="113" priority="123">
      <formula>MOD(COLUMN(),2)=0</formula>
    </cfRule>
  </conditionalFormatting>
  <conditionalFormatting sqref="AS46">
    <cfRule type="expression" dxfId="112" priority="122">
      <formula>MOD(COLUMN(),2)=0</formula>
    </cfRule>
  </conditionalFormatting>
  <conditionalFormatting sqref="AU46">
    <cfRule type="expression" dxfId="111" priority="121">
      <formula>MOD(COLUMN(),2)=0</formula>
    </cfRule>
  </conditionalFormatting>
  <conditionalFormatting sqref="AU47">
    <cfRule type="expression" dxfId="110" priority="120">
      <formula>MOD(COLUMN(),2)=0</formula>
    </cfRule>
  </conditionalFormatting>
  <conditionalFormatting sqref="AW47">
    <cfRule type="expression" dxfId="109" priority="119">
      <formula>MOD(COLUMN(),2)=0</formula>
    </cfRule>
  </conditionalFormatting>
  <conditionalFormatting sqref="AW46">
    <cfRule type="expression" dxfId="108" priority="118">
      <formula>MOD(COLUMN(),2)=0</formula>
    </cfRule>
  </conditionalFormatting>
  <conditionalFormatting sqref="AY46">
    <cfRule type="expression" dxfId="107" priority="117">
      <formula>MOD(COLUMN(),2)=0</formula>
    </cfRule>
  </conditionalFormatting>
  <conditionalFormatting sqref="AY47">
    <cfRule type="expression" dxfId="106" priority="116">
      <formula>MOD(COLUMN(),2)=0</formula>
    </cfRule>
  </conditionalFormatting>
  <conditionalFormatting sqref="BA47">
    <cfRule type="expression" dxfId="105" priority="115">
      <formula>MOD(COLUMN(),2)=0</formula>
    </cfRule>
  </conditionalFormatting>
  <conditionalFormatting sqref="BA46">
    <cfRule type="expression" dxfId="104" priority="114">
      <formula>MOD(COLUMN(),2)=0</formula>
    </cfRule>
  </conditionalFormatting>
  <conditionalFormatting sqref="BC46">
    <cfRule type="expression" dxfId="103" priority="113">
      <formula>MOD(COLUMN(),2)=0</formula>
    </cfRule>
  </conditionalFormatting>
  <conditionalFormatting sqref="BC47">
    <cfRule type="expression" dxfId="102" priority="112">
      <formula>MOD(COLUMN(),2)=0</formula>
    </cfRule>
  </conditionalFormatting>
  <conditionalFormatting sqref="BE47">
    <cfRule type="expression" dxfId="101" priority="111">
      <formula>MOD(COLUMN(),2)=0</formula>
    </cfRule>
  </conditionalFormatting>
  <conditionalFormatting sqref="BE46">
    <cfRule type="expression" dxfId="100" priority="110">
      <formula>MOD(COLUMN(),2)=0</formula>
    </cfRule>
  </conditionalFormatting>
  <conditionalFormatting sqref="BG46">
    <cfRule type="expression" dxfId="99" priority="109">
      <formula>MOD(COLUMN(),2)=0</formula>
    </cfRule>
  </conditionalFormatting>
  <conditionalFormatting sqref="BG47">
    <cfRule type="expression" dxfId="98" priority="108">
      <formula>MOD(COLUMN(),2)=0</formula>
    </cfRule>
  </conditionalFormatting>
  <conditionalFormatting sqref="BI47">
    <cfRule type="expression" dxfId="97" priority="107">
      <formula>MOD(COLUMN(),2)=0</formula>
    </cfRule>
  </conditionalFormatting>
  <conditionalFormatting sqref="BI46">
    <cfRule type="expression" dxfId="96" priority="106">
      <formula>MOD(COLUMN(),2)=0</formula>
    </cfRule>
  </conditionalFormatting>
  <conditionalFormatting sqref="BK46">
    <cfRule type="expression" dxfId="95" priority="105">
      <formula>MOD(COLUMN(),2)=0</formula>
    </cfRule>
  </conditionalFormatting>
  <conditionalFormatting sqref="BK47">
    <cfRule type="expression" dxfId="94" priority="104">
      <formula>MOD(COLUMN(),2)=0</formula>
    </cfRule>
  </conditionalFormatting>
  <conditionalFormatting sqref="BM47">
    <cfRule type="expression" dxfId="93" priority="103">
      <formula>MOD(COLUMN(),2)=0</formula>
    </cfRule>
  </conditionalFormatting>
  <conditionalFormatting sqref="BM46">
    <cfRule type="expression" dxfId="92" priority="102">
      <formula>MOD(COLUMN(),2)=0</formula>
    </cfRule>
  </conditionalFormatting>
  <conditionalFormatting sqref="BO46">
    <cfRule type="expression" dxfId="91" priority="101">
      <formula>MOD(COLUMN(),2)=0</formula>
    </cfRule>
  </conditionalFormatting>
  <conditionalFormatting sqref="CA46">
    <cfRule type="expression" dxfId="90" priority="100">
      <formula>MOD(COLUMN(),2)=0</formula>
    </cfRule>
  </conditionalFormatting>
  <conditionalFormatting sqref="CA47">
    <cfRule type="expression" dxfId="89" priority="99">
      <formula>MOD(COLUMN(),2)=0</formula>
    </cfRule>
  </conditionalFormatting>
  <conditionalFormatting sqref="BY47">
    <cfRule type="expression" dxfId="88" priority="98">
      <formula>MOD(COLUMN(),2)=0</formula>
    </cfRule>
  </conditionalFormatting>
  <conditionalFormatting sqref="BW46">
    <cfRule type="expression" dxfId="87" priority="96">
      <formula>MOD(COLUMN(),2)=0</formula>
    </cfRule>
  </conditionalFormatting>
  <conditionalFormatting sqref="BW47">
    <cfRule type="expression" dxfId="86" priority="95">
      <formula>MOD(COLUMN(),2)=0</formula>
    </cfRule>
  </conditionalFormatting>
  <conditionalFormatting sqref="BU47">
    <cfRule type="expression" dxfId="85" priority="94">
      <formula>MOD(COLUMN(),2)=0</formula>
    </cfRule>
  </conditionalFormatting>
  <conditionalFormatting sqref="BU46">
    <cfRule type="expression" dxfId="84" priority="93">
      <formula>MOD(COLUMN(),2)=0</formula>
    </cfRule>
  </conditionalFormatting>
  <conditionalFormatting sqref="BQ47">
    <cfRule type="expression" dxfId="83" priority="90">
      <formula>MOD(COLUMN(),2)=0</formula>
    </cfRule>
  </conditionalFormatting>
  <conditionalFormatting sqref="BO47">
    <cfRule type="expression" dxfId="82" priority="89">
      <formula>MOD(COLUMN(),2)=0</formula>
    </cfRule>
  </conditionalFormatting>
  <conditionalFormatting sqref="BS43">
    <cfRule type="expression" dxfId="81" priority="87">
      <formula>MOD(COLUMN(),2)=0</formula>
    </cfRule>
  </conditionalFormatting>
  <conditionalFormatting sqref="AU27">
    <cfRule type="expression" dxfId="79" priority="80">
      <formula>MOD(COLUMN(),2)=0</formula>
    </cfRule>
  </conditionalFormatting>
  <conditionalFormatting sqref="BQ46">
    <cfRule type="expression" dxfId="78" priority="79">
      <formula>MOD(COLUMN(),2)=0</formula>
    </cfRule>
  </conditionalFormatting>
  <conditionalFormatting sqref="F46">
    <cfRule type="expression" dxfId="77" priority="78">
      <formula>MOD(COLUMN(),2)=0</formula>
    </cfRule>
  </conditionalFormatting>
  <conditionalFormatting sqref="F47">
    <cfRule type="expression" dxfId="76" priority="77">
      <formula>MOD(COLUMN(),2)=0</formula>
    </cfRule>
  </conditionalFormatting>
  <conditionalFormatting sqref="H47">
    <cfRule type="expression" dxfId="75" priority="76">
      <formula>MOD(COLUMN(),2)=0</formula>
    </cfRule>
  </conditionalFormatting>
  <conditionalFormatting sqref="H46">
    <cfRule type="expression" dxfId="74" priority="75">
      <formula>MOD(COLUMN(),2)=0</formula>
    </cfRule>
  </conditionalFormatting>
  <conditionalFormatting sqref="J46">
    <cfRule type="expression" dxfId="73" priority="74">
      <formula>MOD(COLUMN(),2)=0</formula>
    </cfRule>
  </conditionalFormatting>
  <conditionalFormatting sqref="J47">
    <cfRule type="expression" dxfId="72" priority="73">
      <formula>MOD(COLUMN(),2)=0</formula>
    </cfRule>
  </conditionalFormatting>
  <conditionalFormatting sqref="L47">
    <cfRule type="expression" dxfId="71" priority="72">
      <formula>MOD(COLUMN(),2)=0</formula>
    </cfRule>
  </conditionalFormatting>
  <conditionalFormatting sqref="L46">
    <cfRule type="expression" dxfId="70" priority="71">
      <formula>MOD(COLUMN(),2)=0</formula>
    </cfRule>
  </conditionalFormatting>
  <conditionalFormatting sqref="N46">
    <cfRule type="expression" dxfId="69" priority="70">
      <formula>MOD(COLUMN(),2)=0</formula>
    </cfRule>
  </conditionalFormatting>
  <conditionalFormatting sqref="N47">
    <cfRule type="expression" dxfId="68" priority="69">
      <formula>MOD(COLUMN(),2)=0</formula>
    </cfRule>
  </conditionalFormatting>
  <conditionalFormatting sqref="P47">
    <cfRule type="expression" dxfId="67" priority="68">
      <formula>MOD(COLUMN(),2)=0</formula>
    </cfRule>
  </conditionalFormatting>
  <conditionalFormatting sqref="P46">
    <cfRule type="expression" dxfId="66" priority="67">
      <formula>MOD(COLUMN(),2)=0</formula>
    </cfRule>
  </conditionalFormatting>
  <conditionalFormatting sqref="R46">
    <cfRule type="expression" dxfId="65" priority="66">
      <formula>MOD(COLUMN(),2)=0</formula>
    </cfRule>
  </conditionalFormatting>
  <conditionalFormatting sqref="R47">
    <cfRule type="expression" dxfId="64" priority="65">
      <formula>MOD(COLUMN(),2)=0</formula>
    </cfRule>
  </conditionalFormatting>
  <conditionalFormatting sqref="T47">
    <cfRule type="expression" dxfId="63" priority="64">
      <formula>MOD(COLUMN(),2)=0</formula>
    </cfRule>
  </conditionalFormatting>
  <conditionalFormatting sqref="T46">
    <cfRule type="expression" dxfId="62" priority="63">
      <formula>MOD(COLUMN(),2)=0</formula>
    </cfRule>
  </conditionalFormatting>
  <conditionalFormatting sqref="V46">
    <cfRule type="expression" dxfId="61" priority="62">
      <formula>MOD(COLUMN(),2)=0</formula>
    </cfRule>
  </conditionalFormatting>
  <conditionalFormatting sqref="V47">
    <cfRule type="expression" dxfId="60" priority="61">
      <formula>MOD(COLUMN(),2)=0</formula>
    </cfRule>
  </conditionalFormatting>
  <conditionalFormatting sqref="X47">
    <cfRule type="expression" dxfId="59" priority="60">
      <formula>MOD(COLUMN(),2)=0</formula>
    </cfRule>
  </conditionalFormatting>
  <conditionalFormatting sqref="X46">
    <cfRule type="expression" dxfId="58" priority="59">
      <formula>MOD(COLUMN(),2)=0</formula>
    </cfRule>
  </conditionalFormatting>
  <conditionalFormatting sqref="Z46">
    <cfRule type="expression" dxfId="57" priority="58">
      <formula>MOD(COLUMN(),2)=0</formula>
    </cfRule>
  </conditionalFormatting>
  <conditionalFormatting sqref="Z47">
    <cfRule type="expression" dxfId="56" priority="57">
      <formula>MOD(COLUMN(),2)=0</formula>
    </cfRule>
  </conditionalFormatting>
  <conditionalFormatting sqref="AB47">
    <cfRule type="expression" dxfId="55" priority="56">
      <formula>MOD(COLUMN(),2)=0</formula>
    </cfRule>
  </conditionalFormatting>
  <conditionalFormatting sqref="AB46">
    <cfRule type="expression" dxfId="54" priority="55">
      <formula>MOD(COLUMN(),2)=0</formula>
    </cfRule>
  </conditionalFormatting>
  <conditionalFormatting sqref="AD46">
    <cfRule type="expression" dxfId="53" priority="54">
      <formula>MOD(COLUMN(),2)=0</formula>
    </cfRule>
  </conditionalFormatting>
  <conditionalFormatting sqref="AD47">
    <cfRule type="expression" dxfId="52" priority="53">
      <formula>MOD(COLUMN(),2)=0</formula>
    </cfRule>
  </conditionalFormatting>
  <conditionalFormatting sqref="AF47">
    <cfRule type="expression" dxfId="51" priority="52">
      <formula>MOD(COLUMN(),2)=0</formula>
    </cfRule>
  </conditionalFormatting>
  <conditionalFormatting sqref="AF46">
    <cfRule type="expression" dxfId="50" priority="51">
      <formula>MOD(COLUMN(),2)=0</formula>
    </cfRule>
  </conditionalFormatting>
  <conditionalFormatting sqref="AH46">
    <cfRule type="expression" dxfId="49" priority="50">
      <formula>MOD(COLUMN(),2)=0</formula>
    </cfRule>
  </conditionalFormatting>
  <conditionalFormatting sqref="AH47">
    <cfRule type="expression" dxfId="48" priority="49">
      <formula>MOD(COLUMN(),2)=0</formula>
    </cfRule>
  </conditionalFormatting>
  <conditionalFormatting sqref="AJ47">
    <cfRule type="expression" dxfId="47" priority="48">
      <formula>MOD(COLUMN(),2)=0</formula>
    </cfRule>
  </conditionalFormatting>
  <conditionalFormatting sqref="AJ46">
    <cfRule type="expression" dxfId="46" priority="47">
      <formula>MOD(COLUMN(),2)=0</formula>
    </cfRule>
  </conditionalFormatting>
  <conditionalFormatting sqref="AL46">
    <cfRule type="expression" dxfId="45" priority="46">
      <formula>MOD(COLUMN(),2)=0</formula>
    </cfRule>
  </conditionalFormatting>
  <conditionalFormatting sqref="AL47">
    <cfRule type="expression" dxfId="44" priority="45">
      <formula>MOD(COLUMN(),2)=0</formula>
    </cfRule>
  </conditionalFormatting>
  <conditionalFormatting sqref="AN47">
    <cfRule type="expression" dxfId="43" priority="44">
      <formula>MOD(COLUMN(),2)=0</formula>
    </cfRule>
  </conditionalFormatting>
  <conditionalFormatting sqref="AN46">
    <cfRule type="expression" dxfId="42" priority="43">
      <formula>MOD(COLUMN(),2)=0</formula>
    </cfRule>
  </conditionalFormatting>
  <conditionalFormatting sqref="AP46">
    <cfRule type="expression" dxfId="41" priority="42">
      <formula>MOD(COLUMN(),2)=0</formula>
    </cfRule>
  </conditionalFormatting>
  <conditionalFormatting sqref="AP47">
    <cfRule type="expression" dxfId="40" priority="41">
      <formula>MOD(COLUMN(),2)=0</formula>
    </cfRule>
  </conditionalFormatting>
  <conditionalFormatting sqref="AR47">
    <cfRule type="expression" dxfId="39" priority="40">
      <formula>MOD(COLUMN(),2)=0</formula>
    </cfRule>
  </conditionalFormatting>
  <conditionalFormatting sqref="AR46">
    <cfRule type="expression" dxfId="38" priority="39">
      <formula>MOD(COLUMN(),2)=0</formula>
    </cfRule>
  </conditionalFormatting>
  <conditionalFormatting sqref="AT46">
    <cfRule type="expression" dxfId="37" priority="38">
      <formula>MOD(COLUMN(),2)=0</formula>
    </cfRule>
  </conditionalFormatting>
  <conditionalFormatting sqref="AT47">
    <cfRule type="expression" dxfId="36" priority="37">
      <formula>MOD(COLUMN(),2)=0</formula>
    </cfRule>
  </conditionalFormatting>
  <conditionalFormatting sqref="AN14">
    <cfRule type="expression" dxfId="35" priority="36">
      <formula>MOD(COLUMN(),2)=0</formula>
    </cfRule>
  </conditionalFormatting>
  <conditionalFormatting sqref="AV47">
    <cfRule type="expression" dxfId="34" priority="35">
      <formula>MOD(COLUMN(),2)=0</formula>
    </cfRule>
  </conditionalFormatting>
  <conditionalFormatting sqref="AV46">
    <cfRule type="expression" dxfId="33" priority="34">
      <formula>MOD(COLUMN(),2)=0</formula>
    </cfRule>
  </conditionalFormatting>
  <conditionalFormatting sqref="AX46">
    <cfRule type="expression" dxfId="32" priority="33">
      <formula>MOD(COLUMN(),2)=0</formula>
    </cfRule>
  </conditionalFormatting>
  <conditionalFormatting sqref="AX47">
    <cfRule type="expression" dxfId="31" priority="32">
      <formula>MOD(COLUMN(),2)=0</formula>
    </cfRule>
  </conditionalFormatting>
  <conditionalFormatting sqref="AZ47">
    <cfRule type="expression" dxfId="30" priority="31">
      <formula>MOD(COLUMN(),2)=0</formula>
    </cfRule>
  </conditionalFormatting>
  <conditionalFormatting sqref="AZ46">
    <cfRule type="expression" dxfId="29" priority="30">
      <formula>MOD(COLUMN(),2)=0</formula>
    </cfRule>
  </conditionalFormatting>
  <conditionalFormatting sqref="BB46">
    <cfRule type="expression" dxfId="28" priority="29">
      <formula>MOD(COLUMN(),2)=0</formula>
    </cfRule>
  </conditionalFormatting>
  <conditionalFormatting sqref="BB47">
    <cfRule type="expression" dxfId="27" priority="28">
      <formula>MOD(COLUMN(),2)=0</formula>
    </cfRule>
  </conditionalFormatting>
  <conditionalFormatting sqref="BD47">
    <cfRule type="expression" dxfId="26" priority="27">
      <formula>MOD(COLUMN(),2)=0</formula>
    </cfRule>
  </conditionalFormatting>
  <conditionalFormatting sqref="BD46">
    <cfRule type="expression" dxfId="25" priority="26">
      <formula>MOD(COLUMN(),2)=0</formula>
    </cfRule>
  </conditionalFormatting>
  <conditionalFormatting sqref="BF46">
    <cfRule type="expression" dxfId="24" priority="25">
      <formula>MOD(COLUMN(),2)=0</formula>
    </cfRule>
  </conditionalFormatting>
  <conditionalFormatting sqref="BF47">
    <cfRule type="expression" dxfId="23" priority="24">
      <formula>MOD(COLUMN(),2)=0</formula>
    </cfRule>
  </conditionalFormatting>
  <conditionalFormatting sqref="BH47">
    <cfRule type="expression" dxfId="22" priority="23">
      <formula>MOD(COLUMN(),2)=0</formula>
    </cfRule>
  </conditionalFormatting>
  <conditionalFormatting sqref="BH46">
    <cfRule type="expression" dxfId="21" priority="22">
      <formula>MOD(COLUMN(),2)=0</formula>
    </cfRule>
  </conditionalFormatting>
  <conditionalFormatting sqref="BJ46">
    <cfRule type="expression" dxfId="20" priority="21">
      <formula>MOD(COLUMN(),2)=0</formula>
    </cfRule>
  </conditionalFormatting>
  <conditionalFormatting sqref="BJ47">
    <cfRule type="expression" dxfId="19" priority="20">
      <formula>MOD(COLUMN(),2)=0</formula>
    </cfRule>
  </conditionalFormatting>
  <conditionalFormatting sqref="BL47">
    <cfRule type="expression" dxfId="18" priority="19">
      <formula>MOD(COLUMN(),2)=0</formula>
    </cfRule>
  </conditionalFormatting>
  <conditionalFormatting sqref="BL46">
    <cfRule type="expression" dxfId="17" priority="18">
      <formula>MOD(COLUMN(),2)=0</formula>
    </cfRule>
  </conditionalFormatting>
  <conditionalFormatting sqref="BN46">
    <cfRule type="expression" dxfId="16" priority="17">
      <formula>MOD(COLUMN(),2)=0</formula>
    </cfRule>
  </conditionalFormatting>
  <conditionalFormatting sqref="BN47">
    <cfRule type="expression" dxfId="15" priority="16">
      <formula>MOD(COLUMN(),2)=0</formula>
    </cfRule>
  </conditionalFormatting>
  <conditionalFormatting sqref="BP47">
    <cfRule type="expression" dxfId="14" priority="15">
      <formula>MOD(COLUMN(),2)=0</formula>
    </cfRule>
  </conditionalFormatting>
  <conditionalFormatting sqref="BP46">
    <cfRule type="expression" dxfId="13" priority="14">
      <formula>MOD(COLUMN(),2)=0</formula>
    </cfRule>
  </conditionalFormatting>
  <conditionalFormatting sqref="BX46">
    <cfRule type="expression" dxfId="12" priority="13">
      <formula>MOD(COLUMN(),2)=0</formula>
    </cfRule>
  </conditionalFormatting>
  <conditionalFormatting sqref="BY46">
    <cfRule type="expression" dxfId="11" priority="12">
      <formula>MOD(COLUMN(),2)=0</formula>
    </cfRule>
  </conditionalFormatting>
  <conditionalFormatting sqref="BZ46">
    <cfRule type="expression" dxfId="10" priority="11">
      <formula>MOD(COLUMN(),2)=0</formula>
    </cfRule>
  </conditionalFormatting>
  <conditionalFormatting sqref="BZ47">
    <cfRule type="expression" dxfId="9" priority="10">
      <formula>MOD(COLUMN(),2)=0</formula>
    </cfRule>
  </conditionalFormatting>
  <conditionalFormatting sqref="BX47">
    <cfRule type="expression" dxfId="8" priority="9">
      <formula>MOD(COLUMN(),2)=0</formula>
    </cfRule>
  </conditionalFormatting>
  <conditionalFormatting sqref="BV47">
    <cfRule type="expression" dxfId="7" priority="8">
      <formula>MOD(COLUMN(),2)=0</formula>
    </cfRule>
  </conditionalFormatting>
  <conditionalFormatting sqref="BV46">
    <cfRule type="expression" dxfId="6" priority="7">
      <formula>MOD(COLUMN(),2)=0</formula>
    </cfRule>
  </conditionalFormatting>
  <conditionalFormatting sqref="BT46">
    <cfRule type="expression" dxfId="5" priority="6">
      <formula>MOD(COLUMN(),2)=0</formula>
    </cfRule>
  </conditionalFormatting>
  <conditionalFormatting sqref="BT47">
    <cfRule type="expression" dxfId="4" priority="5">
      <formula>MOD(COLUMN(),2)=0</formula>
    </cfRule>
  </conditionalFormatting>
  <conditionalFormatting sqref="BR47">
    <cfRule type="expression" dxfId="3" priority="4">
      <formula>MOD(COLUMN(),2)=0</formula>
    </cfRule>
  </conditionalFormatting>
  <conditionalFormatting sqref="F11">
    <cfRule type="expression" dxfId="2" priority="3">
      <formula>MOD(COLUMN(),2)=0</formula>
    </cfRule>
  </conditionalFormatting>
  <conditionalFormatting sqref="F10">
    <cfRule type="expression" dxfId="1" priority="2">
      <formula>MOD(COLUMN(),2)=0</formula>
    </cfRule>
  </conditionalFormatting>
  <conditionalFormatting sqref="AT27">
    <cfRule type="expression" dxfId="0" priority="1">
      <formula>MOD(COLUMN(),2)=0</formula>
    </cfRule>
  </conditionalFormatting>
  <dataValidations count="11">
    <dataValidation allowBlank="1" showInputMessage="1" showErrorMessage="1" prompt="Diese Legendenzelle gibt die Dauer des Plans an" sqref="BB33 AT30 BR46 AC20 BQ43 AE24 AO27 BM36 BP40" xr:uid="{00000000-0002-0000-0000-000002000000}"/>
    <dataValidation allowBlank="1" showInputMessage="1" showErrorMessage="1" prompt="Diese Legendenzelle gibt den Prozentsatz der Fertigstellung des Projekts an" sqref="N2 AD21 AD19 Z17 AD30 AE37 AD25 AD35 BS47 BS44 BO41 BL44 BA44 AR44 AJ44 AO44 AX44 AH44 AF44 AF41 BO44" xr:uid="{00000000-0002-0000-0000-000004000000}"/>
    <dataValidation allowBlank="1" showInputMessage="1" showErrorMessage="1" prompt="Diese Legendenzelle gibt die tatsächliche Dauer über den Plan hinaus an" sqref="X2" xr:uid="{00000000-0002-0000-0000-000005000000}"/>
    <dataValidation allowBlank="1" showInputMessage="1" showErrorMessage="1" prompt="Diese Legendenzelle gibt den Prozentsatz der Fertigstellung des Projekts über den Plan hinaus an" sqref="AF2 S2" xr:uid="{00000000-0002-0000-0000-000006000000}"/>
    <dataValidation allowBlank="1" showInputMessage="1" showErrorMessage="1" prompt="Die Zeiträume sind von 1 bis 60 verzeichnet, von Zelle H4 an bis zu Zelle BO4 " sqref="E3" xr:uid="{00000000-0002-0000-0000-000007000000}"/>
    <dataValidation allowBlank="1" showInputMessage="1" showErrorMessage="1" prompt="Geben Sie Aktivitäten in Spalte B ein, beginnend mit Zelle B5_x000a_" sqref="A3:A4" xr:uid="{00000000-0002-0000-0000-000008000000}"/>
    <dataValidation allowBlank="1" showInputMessage="1" showErrorMessage="1" prompt="Geben Sie den Startzeitraum des Plans in Spalte C ein, beginnend mit Zelle C5" sqref="B3:B4" xr:uid="{00000000-0002-0000-0000-000009000000}"/>
    <dataValidation allowBlank="1" showInputMessage="1" showErrorMessage="1" prompt="Geben Sie die Dauer in Zeiträumen für den Plan in Spalte D ein, beginnend mit Zelle D5" sqref="C3:C4" xr:uid="{00000000-0002-0000-0000-00000A000000}"/>
    <dataValidation allowBlank="1" showInputMessage="1" showErrorMessage="1" prompt="Geben Sie den Prozentsatz der Fertigstellung des Projekts in Spalte G ein, beginnend mit Zelle G5" sqref="D3:D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A1" xr:uid="{00000000-0002-0000-0000-00000E000000}"/>
    <dataValidation allowBlank="1" showInputMessage="1" showErrorMessage="1" prompt="Wählen Sie einen Zeitraum aus, der in H2 hervorgehoben werden soll. Eine Diagrammlegende befindet sich im den Zeilen J2 bis AI2." sqref="A2:C2 E2" xr:uid="{00000000-0002-0000-0000-00000F000000}"/>
  </dataValidations>
  <printOptions horizontalCentered="1"/>
  <pageMargins left="0.45" right="0.45" top="0.5" bottom="0.5" header="0.3" footer="0.3"/>
  <pageSetup paperSize="9" scale="27" fitToHeight="0" orientation="landscape" horizontalDpi="360" verticalDpi="360" r:id="rId1"/>
  <headerFooter differentFirst="1">
    <oddFooter>Page &amp;P of &amp;N</oddFooter>
  </headerFooter>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BEDDE61153665449D5A731CAAE0F621" ma:contentTypeVersion="13" ma:contentTypeDescription="Ein neues Dokument erstellen." ma:contentTypeScope="" ma:versionID="7d9a919bb57e91bdf140765452d3b078">
  <xsd:schema xmlns:xsd="http://www.w3.org/2001/XMLSchema" xmlns:xs="http://www.w3.org/2001/XMLSchema" xmlns:p="http://schemas.microsoft.com/office/2006/metadata/properties" xmlns:ns3="09103785-0f1e-46e5-a426-860ca1aea617" xmlns:ns4="b25a6f54-edd4-4654-abbb-1beaf59ce8b7" targetNamespace="http://schemas.microsoft.com/office/2006/metadata/properties" ma:root="true" ma:fieldsID="c1164d47f2555bf1368cef350ddf9e38" ns3:_="" ns4:_="">
    <xsd:import namespace="09103785-0f1e-46e5-a426-860ca1aea617"/>
    <xsd:import namespace="b25a6f54-edd4-4654-abbb-1beaf59ce8b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103785-0f1e-46e5-a426-860ca1aea6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5a6f54-edd4-4654-abbb-1beaf59ce8b7"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E4F5DE-523C-45D8-9CA7-9A720F3B90FD}">
  <ds:schemaRefs>
    <ds:schemaRef ds:uri="http://schemas.microsoft.com/sharepoint/v3/contenttype/forms"/>
  </ds:schemaRefs>
</ds:datastoreItem>
</file>

<file path=customXml/itemProps2.xml><?xml version="1.0" encoding="utf-8"?>
<ds:datastoreItem xmlns:ds="http://schemas.openxmlformats.org/officeDocument/2006/customXml" ds:itemID="{006F0B36-FBEB-4B52-A1D6-5AB26DFDCB37}">
  <ds:schemaRefs>
    <ds:schemaRef ds:uri="http://schemas.microsoft.com/office/infopath/2007/PartnerControls"/>
    <ds:schemaRef ds:uri="http://schemas.microsoft.com/office/2006/documentManagement/types"/>
    <ds:schemaRef ds:uri="http://purl.org/dc/elements/1.1/"/>
    <ds:schemaRef ds:uri="09103785-0f1e-46e5-a426-860ca1aea617"/>
    <ds:schemaRef ds:uri="http://www.w3.org/XML/1998/namespace"/>
    <ds:schemaRef ds:uri="http://purl.org/dc/terms/"/>
    <ds:schemaRef ds:uri="b25a6f54-edd4-4654-abbb-1beaf59ce8b7"/>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1AE3626-7854-440B-A08F-72A74A22AD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103785-0f1e-46e5-a426-860ca1aea617"/>
    <ds:schemaRef ds:uri="b25a6f54-edd4-4654-abbb-1beaf59ce8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TM02887601</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Projektplaner</vt:lpstr>
      <vt:lpstr>Projektplaner!Print_Titles</vt:lpstr>
      <vt:lpstr>Titelbereich...BO60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2021-12-27T22:07:09Z</dcterms:created>
  <dcterms:modified xsi:type="dcterms:W3CDTF">2022-05-29T13:57:54Z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0x0101005BEDDE61153665449D5A731CAAE0F621</vt:lpwstr>
  </property>
</Properties>
</file>