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Documents/Dropbox/Schreibtisch_Ro/1568_Publi-NDep-Tagfalter/10-GitHub-NDep_butterflies/div/"/>
    </mc:Choice>
  </mc:AlternateContent>
  <xr:revisionPtr revIDLastSave="0" documentId="13_ncr:1_{8339167D-1E00-EA4A-A15B-CB8B02996343}" xr6:coauthVersionLast="36" xr6:coauthVersionMax="36" xr10:uidLastSave="{00000000-0000-0000-0000-000000000000}"/>
  <bookViews>
    <workbookView xWindow="-20" yWindow="460" windowWidth="28820" windowHeight="17540" xr2:uid="{CA667B0F-BF01-B64F-B24B-AAA21C91837C}"/>
  </bookViews>
  <sheets>
    <sheet name="nodes_generic" sheetId="1" r:id="rId1"/>
    <sheet name="edges_generic" sheetId="2" r:id="rId2"/>
    <sheet name="nodes_main" sheetId="3" r:id="rId3"/>
    <sheet name="edges_mai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17" i="3"/>
  <c r="E20" i="3"/>
  <c r="E18" i="3"/>
  <c r="D19" i="3"/>
  <c r="D20" i="3"/>
  <c r="D18" i="3"/>
  <c r="E19" i="3"/>
  <c r="D16" i="3"/>
  <c r="D15" i="3"/>
  <c r="D14" i="3"/>
  <c r="D13" i="3"/>
</calcChain>
</file>

<file path=xl/sharedStrings.xml><?xml version="1.0" encoding="utf-8"?>
<sst xmlns="http://schemas.openxmlformats.org/spreadsheetml/2006/main" count="172" uniqueCount="52">
  <si>
    <t>BSR</t>
  </si>
  <si>
    <t>PSR</t>
  </si>
  <si>
    <t>microclim</t>
  </si>
  <si>
    <t>label</t>
  </si>
  <si>
    <t>x</t>
  </si>
  <si>
    <t>y</t>
  </si>
  <si>
    <t>variable</t>
  </si>
  <si>
    <t>height</t>
  </si>
  <si>
    <t>width</t>
  </si>
  <si>
    <t>shape</t>
  </si>
  <si>
    <t>polygon</t>
  </si>
  <si>
    <t>oval</t>
  </si>
  <si>
    <t>fillcolor</t>
  </si>
  <si>
    <t>white</t>
  </si>
  <si>
    <t>grey90</t>
  </si>
  <si>
    <t>Butterfly\nspecies richness</t>
  </si>
  <si>
    <t>from</t>
  </si>
  <si>
    <t>to</t>
  </si>
  <si>
    <t>fontsize</t>
  </si>
  <si>
    <t>color</t>
  </si>
  <si>
    <t>penwidth</t>
  </si>
  <si>
    <t>grey60</t>
  </si>
  <si>
    <t>gcd1</t>
  </si>
  <si>
    <t>gcd2</t>
  </si>
  <si>
    <t>gcd3</t>
  </si>
  <si>
    <t>gcd4</t>
  </si>
  <si>
    <t>black</t>
  </si>
  <si>
    <t>Vegetation structure\n(microclimate)</t>
  </si>
  <si>
    <t>Plant diversity\n(species richness)</t>
  </si>
  <si>
    <t>climate</t>
  </si>
  <si>
    <t>Climate</t>
  </si>
  <si>
    <t>ndep</t>
  </si>
  <si>
    <t>LU_intens</t>
  </si>
  <si>
    <t>Land-use\nintensity</t>
  </si>
  <si>
    <t>ah</t>
  </si>
  <si>
    <t>ID</t>
  </si>
  <si>
    <t>amt</t>
  </si>
  <si>
    <t>mtcq</t>
  </si>
  <si>
    <t>ap</t>
  </si>
  <si>
    <t>pwq</t>
  </si>
  <si>
    <t>mt</t>
  </si>
  <si>
    <t>incli</t>
  </si>
  <si>
    <t>Habitat\navailability</t>
  </si>
  <si>
    <t>T</t>
  </si>
  <si>
    <t>H</t>
  </si>
  <si>
    <t>L</t>
  </si>
  <si>
    <t>Butterfly species\nrichness (BSR)</t>
  </si>
  <si>
    <t>Plant species\nrichness (PSR)</t>
  </si>
  <si>
    <t>N</t>
  </si>
  <si>
    <t>adep</t>
  </si>
  <si>
    <t>habitat</t>
  </si>
  <si>
    <t>Nitrogen\ndeposition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</si>
</sst>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789B-A875-9D45-B30C-CB93EB950AEC}">
  <dimension ref="A1:H8"/>
  <sheetViews>
    <sheetView tabSelected="1" workbookViewId="0">
      <selection activeCell="A5" sqref="A5"/>
    </sheetView>
  </sheetViews>
  <sheetFormatPr baseColWidth="10" defaultRowHeight="16" x14ac:dyDescent="0.2"/>
  <cols>
    <col min="1" max="1" width="20.6640625" bestFit="1" customWidth="1"/>
    <col min="2" max="2" width="24.83203125" bestFit="1" customWidth="1"/>
  </cols>
  <sheetData>
    <row r="1" spans="1:8" x14ac:dyDescent="0.2">
      <c r="A1" s="1" t="s">
        <v>6</v>
      </c>
      <c r="B1" s="1" t="s">
        <v>3</v>
      </c>
      <c r="C1" s="1" t="s">
        <v>5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12</v>
      </c>
    </row>
    <row r="2" spans="1:8" x14ac:dyDescent="0.2">
      <c r="A2" t="s">
        <v>0</v>
      </c>
      <c r="B2" t="s">
        <v>15</v>
      </c>
      <c r="C2">
        <v>0.75</v>
      </c>
      <c r="D2">
        <v>5</v>
      </c>
      <c r="E2">
        <v>0.6</v>
      </c>
      <c r="F2">
        <v>1.3</v>
      </c>
      <c r="G2" t="s">
        <v>10</v>
      </c>
      <c r="H2" t="s">
        <v>14</v>
      </c>
    </row>
    <row r="3" spans="1:8" x14ac:dyDescent="0.2">
      <c r="A3" t="s">
        <v>1</v>
      </c>
      <c r="B3" t="s">
        <v>28</v>
      </c>
      <c r="C3">
        <v>1.75</v>
      </c>
      <c r="D3">
        <v>7</v>
      </c>
      <c r="E3">
        <v>0.6</v>
      </c>
      <c r="F3">
        <v>1.3</v>
      </c>
      <c r="G3" t="s">
        <v>10</v>
      </c>
      <c r="H3" t="s">
        <v>14</v>
      </c>
    </row>
    <row r="4" spans="1:8" x14ac:dyDescent="0.2">
      <c r="A4" t="s">
        <v>2</v>
      </c>
      <c r="B4" t="s">
        <v>27</v>
      </c>
      <c r="C4">
        <v>2.75</v>
      </c>
      <c r="D4">
        <v>5</v>
      </c>
      <c r="E4">
        <v>0.6</v>
      </c>
      <c r="F4">
        <v>1.5</v>
      </c>
      <c r="G4" t="s">
        <v>11</v>
      </c>
      <c r="H4" t="s">
        <v>14</v>
      </c>
    </row>
    <row r="5" spans="1:8" x14ac:dyDescent="0.2">
      <c r="A5" t="s">
        <v>22</v>
      </c>
      <c r="B5" t="s">
        <v>30</v>
      </c>
      <c r="C5">
        <v>2.5</v>
      </c>
      <c r="D5">
        <v>2</v>
      </c>
      <c r="E5">
        <v>0.4</v>
      </c>
      <c r="F5">
        <v>1.3</v>
      </c>
      <c r="G5" t="s">
        <v>11</v>
      </c>
      <c r="H5" t="s">
        <v>13</v>
      </c>
    </row>
    <row r="6" spans="1:8" x14ac:dyDescent="0.2">
      <c r="A6" t="s">
        <v>23</v>
      </c>
      <c r="B6" t="s">
        <v>51</v>
      </c>
      <c r="C6">
        <v>2</v>
      </c>
      <c r="D6">
        <v>2</v>
      </c>
      <c r="E6">
        <v>0.4</v>
      </c>
      <c r="F6">
        <v>1.3</v>
      </c>
      <c r="G6" t="s">
        <v>11</v>
      </c>
      <c r="H6" t="s">
        <v>13</v>
      </c>
    </row>
    <row r="7" spans="1:8" x14ac:dyDescent="0.2">
      <c r="A7" t="s">
        <v>24</v>
      </c>
      <c r="B7" t="s">
        <v>33</v>
      </c>
      <c r="C7">
        <v>1.5</v>
      </c>
      <c r="D7">
        <v>2</v>
      </c>
      <c r="E7">
        <v>0.4</v>
      </c>
      <c r="F7">
        <v>1.3</v>
      </c>
      <c r="G7" t="s">
        <v>11</v>
      </c>
      <c r="H7" t="s">
        <v>13</v>
      </c>
    </row>
    <row r="8" spans="1:8" x14ac:dyDescent="0.2">
      <c r="A8" t="s">
        <v>25</v>
      </c>
      <c r="B8" s="5" t="s">
        <v>42</v>
      </c>
      <c r="C8">
        <v>1</v>
      </c>
      <c r="D8">
        <v>2</v>
      </c>
      <c r="E8">
        <v>0.4</v>
      </c>
      <c r="F8">
        <v>1.3</v>
      </c>
      <c r="G8" t="s">
        <v>11</v>
      </c>
      <c r="H8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0E23-84DC-934D-958E-366C0303AABB}">
  <dimension ref="A1:E16"/>
  <sheetViews>
    <sheetView workbookViewId="0">
      <selection activeCell="G39" sqref="G39"/>
    </sheetView>
  </sheetViews>
  <sheetFormatPr baseColWidth="10" defaultRowHeight="16" x14ac:dyDescent="0.2"/>
  <cols>
    <col min="1" max="5" width="10.83203125" style="3"/>
  </cols>
  <sheetData>
    <row r="1" spans="1:5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 x14ac:dyDescent="0.2">
      <c r="A2" s="4">
        <v>2</v>
      </c>
      <c r="B2" s="4">
        <v>1</v>
      </c>
      <c r="C2" s="4">
        <v>6</v>
      </c>
      <c r="D2" s="4" t="s">
        <v>26</v>
      </c>
      <c r="E2" s="4">
        <v>1.5</v>
      </c>
    </row>
    <row r="3" spans="1:5" x14ac:dyDescent="0.2">
      <c r="A3" s="4">
        <v>3</v>
      </c>
      <c r="B3" s="4">
        <v>1</v>
      </c>
      <c r="C3" s="4">
        <v>6</v>
      </c>
      <c r="D3" s="4" t="s">
        <v>26</v>
      </c>
      <c r="E3" s="4">
        <v>1.5</v>
      </c>
    </row>
    <row r="4" spans="1:5" x14ac:dyDescent="0.2">
      <c r="A4" s="4">
        <v>3</v>
      </c>
      <c r="B4" s="4">
        <v>2</v>
      </c>
      <c r="C4" s="4">
        <v>6</v>
      </c>
      <c r="D4" s="4" t="s">
        <v>26</v>
      </c>
      <c r="E4" s="4">
        <v>1.5</v>
      </c>
    </row>
    <row r="5" spans="1:5" x14ac:dyDescent="0.2">
      <c r="A5" s="3">
        <v>4</v>
      </c>
      <c r="B5" s="3">
        <v>1</v>
      </c>
      <c r="C5" s="3">
        <v>6</v>
      </c>
      <c r="D5" s="3" t="s">
        <v>21</v>
      </c>
      <c r="E5" s="3">
        <v>0.3</v>
      </c>
    </row>
    <row r="6" spans="1:5" x14ac:dyDescent="0.2">
      <c r="A6" s="3">
        <v>4</v>
      </c>
      <c r="B6" s="3">
        <v>2</v>
      </c>
      <c r="C6" s="3">
        <v>6</v>
      </c>
      <c r="D6" s="3" t="s">
        <v>21</v>
      </c>
      <c r="E6" s="3">
        <v>0.3</v>
      </c>
    </row>
    <row r="7" spans="1:5" x14ac:dyDescent="0.2">
      <c r="A7" s="3">
        <v>4</v>
      </c>
      <c r="B7" s="3">
        <v>3</v>
      </c>
      <c r="C7" s="3">
        <v>6</v>
      </c>
      <c r="D7" s="3" t="s">
        <v>21</v>
      </c>
      <c r="E7" s="3">
        <v>0.3</v>
      </c>
    </row>
    <row r="8" spans="1:5" x14ac:dyDescent="0.2">
      <c r="A8" s="3">
        <v>5</v>
      </c>
      <c r="B8" s="3">
        <v>1</v>
      </c>
      <c r="C8" s="3">
        <v>6</v>
      </c>
      <c r="D8" s="3" t="s">
        <v>21</v>
      </c>
      <c r="E8" s="3">
        <v>0.3</v>
      </c>
    </row>
    <row r="9" spans="1:5" x14ac:dyDescent="0.2">
      <c r="A9" s="3">
        <v>5</v>
      </c>
      <c r="B9" s="3">
        <v>2</v>
      </c>
      <c r="C9" s="3">
        <v>6</v>
      </c>
      <c r="D9" s="3" t="s">
        <v>21</v>
      </c>
      <c r="E9" s="3">
        <v>0.3</v>
      </c>
    </row>
    <row r="10" spans="1:5" x14ac:dyDescent="0.2">
      <c r="A10" s="3">
        <v>5</v>
      </c>
      <c r="B10" s="3">
        <v>3</v>
      </c>
      <c r="C10" s="3">
        <v>6</v>
      </c>
      <c r="D10" s="3" t="s">
        <v>21</v>
      </c>
      <c r="E10" s="3">
        <v>0.3</v>
      </c>
    </row>
    <row r="11" spans="1:5" x14ac:dyDescent="0.2">
      <c r="A11" s="3">
        <v>6</v>
      </c>
      <c r="B11" s="3">
        <v>1</v>
      </c>
      <c r="C11" s="3">
        <v>6</v>
      </c>
      <c r="D11" s="3" t="s">
        <v>21</v>
      </c>
      <c r="E11" s="3">
        <v>0.3</v>
      </c>
    </row>
    <row r="12" spans="1:5" x14ac:dyDescent="0.2">
      <c r="A12" s="3">
        <v>6</v>
      </c>
      <c r="B12" s="3">
        <v>2</v>
      </c>
      <c r="C12" s="3">
        <v>6</v>
      </c>
      <c r="D12" s="3" t="s">
        <v>21</v>
      </c>
      <c r="E12" s="3">
        <v>0.3</v>
      </c>
    </row>
    <row r="13" spans="1:5" x14ac:dyDescent="0.2">
      <c r="A13" s="3">
        <v>6</v>
      </c>
      <c r="B13" s="3">
        <v>3</v>
      </c>
      <c r="C13" s="3">
        <v>6</v>
      </c>
      <c r="D13" s="3" t="s">
        <v>21</v>
      </c>
      <c r="E13" s="3">
        <v>0.3</v>
      </c>
    </row>
    <row r="14" spans="1:5" x14ac:dyDescent="0.2">
      <c r="A14" s="3">
        <v>7</v>
      </c>
      <c r="B14" s="3">
        <v>1</v>
      </c>
      <c r="C14" s="3">
        <v>6</v>
      </c>
      <c r="D14" s="3" t="s">
        <v>21</v>
      </c>
      <c r="E14" s="3">
        <v>0.3</v>
      </c>
    </row>
    <row r="15" spans="1:5" x14ac:dyDescent="0.2">
      <c r="A15" s="3">
        <v>7</v>
      </c>
      <c r="B15" s="3">
        <v>2</v>
      </c>
      <c r="C15" s="3">
        <v>6</v>
      </c>
      <c r="D15" s="3" t="s">
        <v>21</v>
      </c>
      <c r="E15" s="3">
        <v>0.3</v>
      </c>
    </row>
    <row r="16" spans="1:5" x14ac:dyDescent="0.2">
      <c r="A16" s="3">
        <v>7</v>
      </c>
      <c r="B16" s="3">
        <v>3</v>
      </c>
      <c r="C16" s="3">
        <v>6</v>
      </c>
      <c r="D16" s="3" t="s">
        <v>21</v>
      </c>
      <c r="E16" s="3">
        <v>0.3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A3FC-8C43-274B-A8FC-6B6E1A779833}">
  <dimension ref="A1:J20"/>
  <sheetViews>
    <sheetView workbookViewId="0">
      <selection activeCell="C5" sqref="C5:C8"/>
    </sheetView>
  </sheetViews>
  <sheetFormatPr baseColWidth="10" defaultRowHeight="16" x14ac:dyDescent="0.2"/>
  <cols>
    <col min="1" max="1" width="4.6640625" customWidth="1"/>
    <col min="3" max="3" width="34" customWidth="1"/>
  </cols>
  <sheetData>
    <row r="1" spans="1:10" x14ac:dyDescent="0.2">
      <c r="A1" s="1" t="s">
        <v>35</v>
      </c>
      <c r="B1" s="1" t="s">
        <v>6</v>
      </c>
      <c r="C1" s="1" t="s">
        <v>3</v>
      </c>
      <c r="D1" s="1" t="s">
        <v>5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18</v>
      </c>
    </row>
    <row r="2" spans="1:10" x14ac:dyDescent="0.2">
      <c r="A2" s="3">
        <v>1</v>
      </c>
      <c r="B2" t="s">
        <v>0</v>
      </c>
      <c r="C2" t="s">
        <v>46</v>
      </c>
      <c r="D2">
        <v>0.75</v>
      </c>
      <c r="E2">
        <v>5</v>
      </c>
      <c r="F2">
        <v>0.6</v>
      </c>
      <c r="G2">
        <v>1.3</v>
      </c>
      <c r="H2" t="s">
        <v>10</v>
      </c>
      <c r="I2" t="s">
        <v>14</v>
      </c>
      <c r="J2">
        <v>10</v>
      </c>
    </row>
    <row r="3" spans="1:10" x14ac:dyDescent="0.2">
      <c r="A3" s="3">
        <v>2</v>
      </c>
      <c r="B3" t="s">
        <v>1</v>
      </c>
      <c r="C3" t="s">
        <v>47</v>
      </c>
      <c r="D3">
        <v>1.75</v>
      </c>
      <c r="E3">
        <v>7</v>
      </c>
      <c r="F3">
        <v>0.6</v>
      </c>
      <c r="G3">
        <v>1.3</v>
      </c>
      <c r="H3" t="s">
        <v>10</v>
      </c>
      <c r="I3" t="s">
        <v>14</v>
      </c>
      <c r="J3">
        <v>10</v>
      </c>
    </row>
    <row r="4" spans="1:10" x14ac:dyDescent="0.2">
      <c r="A4" s="3">
        <v>3</v>
      </c>
      <c r="B4" t="s">
        <v>2</v>
      </c>
      <c r="C4" t="s">
        <v>27</v>
      </c>
      <c r="D4">
        <v>2.75</v>
      </c>
      <c r="E4">
        <v>5</v>
      </c>
      <c r="F4">
        <v>0.6</v>
      </c>
      <c r="G4">
        <v>1.5</v>
      </c>
      <c r="H4" t="s">
        <v>11</v>
      </c>
      <c r="I4" t="s">
        <v>14</v>
      </c>
      <c r="J4">
        <v>10</v>
      </c>
    </row>
    <row r="5" spans="1:10" x14ac:dyDescent="0.2">
      <c r="A5" s="3">
        <v>4</v>
      </c>
      <c r="B5" t="s">
        <v>29</v>
      </c>
      <c r="C5" t="s">
        <v>30</v>
      </c>
      <c r="D5">
        <v>3</v>
      </c>
      <c r="E5">
        <v>2</v>
      </c>
      <c r="F5">
        <v>0.4</v>
      </c>
      <c r="G5">
        <v>1.3</v>
      </c>
      <c r="H5" t="s">
        <v>11</v>
      </c>
      <c r="I5" t="s">
        <v>13</v>
      </c>
      <c r="J5">
        <v>10</v>
      </c>
    </row>
    <row r="6" spans="1:10" x14ac:dyDescent="0.2">
      <c r="A6" s="3">
        <v>5</v>
      </c>
      <c r="B6" t="s">
        <v>49</v>
      </c>
      <c r="C6" t="s">
        <v>51</v>
      </c>
      <c r="D6">
        <v>2.25</v>
      </c>
      <c r="E6">
        <v>2</v>
      </c>
      <c r="F6">
        <v>0.4</v>
      </c>
      <c r="G6">
        <v>1.3</v>
      </c>
      <c r="H6" t="s">
        <v>11</v>
      </c>
      <c r="I6" t="s">
        <v>13</v>
      </c>
      <c r="J6">
        <v>10</v>
      </c>
    </row>
    <row r="7" spans="1:10" x14ac:dyDescent="0.2">
      <c r="A7" s="3">
        <v>6</v>
      </c>
      <c r="B7" t="s">
        <v>32</v>
      </c>
      <c r="C7" t="s">
        <v>33</v>
      </c>
      <c r="D7">
        <v>1.5</v>
      </c>
      <c r="E7">
        <v>2</v>
      </c>
      <c r="F7">
        <v>0.4</v>
      </c>
      <c r="G7">
        <v>1.3</v>
      </c>
      <c r="H7" t="s">
        <v>11</v>
      </c>
      <c r="I7" t="s">
        <v>13</v>
      </c>
      <c r="J7">
        <v>10</v>
      </c>
    </row>
    <row r="8" spans="1:10" x14ac:dyDescent="0.2">
      <c r="A8" s="3">
        <v>7</v>
      </c>
      <c r="B8" t="s">
        <v>50</v>
      </c>
      <c r="C8" s="5" t="s">
        <v>42</v>
      </c>
      <c r="D8">
        <v>0.75</v>
      </c>
      <c r="E8">
        <v>2</v>
      </c>
      <c r="F8">
        <v>0.4</v>
      </c>
      <c r="G8">
        <v>1.3</v>
      </c>
      <c r="H8" t="s">
        <v>11</v>
      </c>
      <c r="I8" t="s">
        <v>13</v>
      </c>
      <c r="J8">
        <v>10</v>
      </c>
    </row>
    <row r="9" spans="1:10" x14ac:dyDescent="0.2">
      <c r="A9" s="3">
        <v>8</v>
      </c>
      <c r="B9" t="s">
        <v>36</v>
      </c>
      <c r="C9" t="s">
        <v>36</v>
      </c>
      <c r="D9">
        <f>$D$5+0.45</f>
        <v>3.45</v>
      </c>
      <c r="E9">
        <v>0.5</v>
      </c>
      <c r="F9">
        <v>0.25</v>
      </c>
      <c r="G9">
        <v>0.25</v>
      </c>
      <c r="H9" t="s">
        <v>11</v>
      </c>
      <c r="I9" t="s">
        <v>13</v>
      </c>
      <c r="J9">
        <v>6</v>
      </c>
    </row>
    <row r="10" spans="1:10" x14ac:dyDescent="0.2">
      <c r="A10" s="3">
        <v>9</v>
      </c>
      <c r="B10" t="s">
        <v>37</v>
      </c>
      <c r="C10" t="s">
        <v>37</v>
      </c>
      <c r="D10">
        <f>$D$5+0.15</f>
        <v>3.15</v>
      </c>
      <c r="E10">
        <v>0.5</v>
      </c>
      <c r="F10">
        <v>0.25</v>
      </c>
      <c r="G10">
        <v>0.25</v>
      </c>
      <c r="H10" t="s">
        <v>11</v>
      </c>
      <c r="I10" t="s">
        <v>13</v>
      </c>
      <c r="J10">
        <v>6</v>
      </c>
    </row>
    <row r="11" spans="1:10" x14ac:dyDescent="0.2">
      <c r="A11" s="3">
        <v>10</v>
      </c>
      <c r="B11" t="s">
        <v>38</v>
      </c>
      <c r="C11" t="s">
        <v>38</v>
      </c>
      <c r="D11">
        <f>$D$5-0.15</f>
        <v>2.85</v>
      </c>
      <c r="E11">
        <v>0.5</v>
      </c>
      <c r="F11">
        <v>0.25</v>
      </c>
      <c r="G11">
        <v>0.25</v>
      </c>
      <c r="H11" t="s">
        <v>11</v>
      </c>
      <c r="I11" t="s">
        <v>13</v>
      </c>
      <c r="J11">
        <v>6</v>
      </c>
    </row>
    <row r="12" spans="1:10" x14ac:dyDescent="0.2">
      <c r="A12" s="3">
        <v>11</v>
      </c>
      <c r="B12" t="s">
        <v>39</v>
      </c>
      <c r="C12" t="s">
        <v>39</v>
      </c>
      <c r="D12">
        <f>$D$5-0.45</f>
        <v>2.5499999999999998</v>
      </c>
      <c r="E12">
        <v>0.5</v>
      </c>
      <c r="F12">
        <v>0.25</v>
      </c>
      <c r="G12">
        <v>0.25</v>
      </c>
      <c r="H12" t="s">
        <v>11</v>
      </c>
      <c r="I12" t="s">
        <v>13</v>
      </c>
      <c r="J12">
        <v>6</v>
      </c>
    </row>
    <row r="13" spans="1:10" x14ac:dyDescent="0.2">
      <c r="A13" s="3">
        <v>12</v>
      </c>
      <c r="B13" t="s">
        <v>31</v>
      </c>
      <c r="C13" t="s">
        <v>31</v>
      </c>
      <c r="D13">
        <f>$D$6</f>
        <v>2.25</v>
      </c>
      <c r="E13">
        <v>0.5</v>
      </c>
      <c r="F13">
        <v>0.25</v>
      </c>
      <c r="G13">
        <v>0.25</v>
      </c>
      <c r="H13" t="s">
        <v>11</v>
      </c>
      <c r="I13" t="s">
        <v>13</v>
      </c>
      <c r="J13">
        <v>6</v>
      </c>
    </row>
    <row r="14" spans="1:10" x14ac:dyDescent="0.2">
      <c r="A14" s="3">
        <v>13</v>
      </c>
      <c r="B14" t="s">
        <v>48</v>
      </c>
      <c r="C14" t="s">
        <v>48</v>
      </c>
      <c r="D14">
        <f>$D$7 + 0.3</f>
        <v>1.8</v>
      </c>
      <c r="E14">
        <v>0.5</v>
      </c>
      <c r="F14">
        <v>0.25</v>
      </c>
      <c r="G14">
        <v>0.25</v>
      </c>
      <c r="H14" t="s">
        <v>11</v>
      </c>
      <c r="I14" t="s">
        <v>13</v>
      </c>
      <c r="J14">
        <v>6</v>
      </c>
    </row>
    <row r="15" spans="1:10" x14ac:dyDescent="0.2">
      <c r="A15" s="3">
        <v>14</v>
      </c>
      <c r="B15" t="s">
        <v>40</v>
      </c>
      <c r="C15" t="s">
        <v>40</v>
      </c>
      <c r="D15">
        <f>$D$7 + 0</f>
        <v>1.5</v>
      </c>
      <c r="E15">
        <v>0.5</v>
      </c>
      <c r="F15">
        <v>0.25</v>
      </c>
      <c r="G15">
        <v>0.25</v>
      </c>
      <c r="H15" t="s">
        <v>11</v>
      </c>
      <c r="I15" t="s">
        <v>13</v>
      </c>
      <c r="J15">
        <v>6</v>
      </c>
    </row>
    <row r="16" spans="1:10" x14ac:dyDescent="0.2">
      <c r="A16" s="3">
        <v>15</v>
      </c>
      <c r="B16" t="s">
        <v>41</v>
      </c>
      <c r="C16" t="s">
        <v>41</v>
      </c>
      <c r="D16">
        <f>$D$7 - 0.3</f>
        <v>1.2</v>
      </c>
      <c r="E16">
        <v>0.5</v>
      </c>
      <c r="F16">
        <v>0.25</v>
      </c>
      <c r="G16">
        <v>0.25</v>
      </c>
      <c r="H16" t="s">
        <v>11</v>
      </c>
      <c r="I16" t="s">
        <v>13</v>
      </c>
      <c r="J16">
        <v>6</v>
      </c>
    </row>
    <row r="17" spans="1:10" x14ac:dyDescent="0.2">
      <c r="A17" s="3">
        <v>16</v>
      </c>
      <c r="B17" t="s">
        <v>34</v>
      </c>
      <c r="C17" t="s">
        <v>34</v>
      </c>
      <c r="D17">
        <f>$D$8</f>
        <v>0.75</v>
      </c>
      <c r="E17">
        <v>0.5</v>
      </c>
      <c r="F17">
        <v>0.25</v>
      </c>
      <c r="G17">
        <v>0.25</v>
      </c>
      <c r="H17" t="s">
        <v>11</v>
      </c>
      <c r="I17" t="s">
        <v>13</v>
      </c>
      <c r="J17">
        <v>6</v>
      </c>
    </row>
    <row r="18" spans="1:10" x14ac:dyDescent="0.2">
      <c r="A18" s="3">
        <v>18</v>
      </c>
      <c r="B18" t="s">
        <v>43</v>
      </c>
      <c r="C18" t="s">
        <v>43</v>
      </c>
      <c r="D18">
        <f>$D$4+0.75</f>
        <v>3.5</v>
      </c>
      <c r="E18">
        <f>$E$4-0.75</f>
        <v>4.25</v>
      </c>
      <c r="F18">
        <v>0.25</v>
      </c>
      <c r="G18">
        <v>0.25</v>
      </c>
      <c r="H18" t="s">
        <v>11</v>
      </c>
      <c r="I18" t="s">
        <v>13</v>
      </c>
      <c r="J18">
        <v>6</v>
      </c>
    </row>
    <row r="19" spans="1:10" x14ac:dyDescent="0.2">
      <c r="A19" s="3">
        <v>19</v>
      </c>
      <c r="B19" t="s">
        <v>44</v>
      </c>
      <c r="C19" t="s">
        <v>44</v>
      </c>
      <c r="D19">
        <f t="shared" ref="D19:D20" si="0">$D$4+0.75</f>
        <v>3.5</v>
      </c>
      <c r="E19">
        <f>$E$4</f>
        <v>5</v>
      </c>
      <c r="F19">
        <v>0.25</v>
      </c>
      <c r="G19">
        <v>0.25</v>
      </c>
      <c r="H19" t="s">
        <v>11</v>
      </c>
      <c r="I19" t="s">
        <v>13</v>
      </c>
      <c r="J19">
        <v>6</v>
      </c>
    </row>
    <row r="20" spans="1:10" x14ac:dyDescent="0.2">
      <c r="A20" s="3">
        <v>20</v>
      </c>
      <c r="B20" t="s">
        <v>45</v>
      </c>
      <c r="C20" t="s">
        <v>45</v>
      </c>
      <c r="D20">
        <f t="shared" si="0"/>
        <v>3.5</v>
      </c>
      <c r="E20">
        <f>$E$4+0.75</f>
        <v>5.75</v>
      </c>
      <c r="F20">
        <v>0.25</v>
      </c>
      <c r="G20">
        <v>0.25</v>
      </c>
      <c r="H20" t="s">
        <v>11</v>
      </c>
      <c r="I20" t="s">
        <v>13</v>
      </c>
      <c r="J20">
        <v>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8D21-9E39-6742-ADEF-FAB15F2E323E}">
  <dimension ref="A1:E26"/>
  <sheetViews>
    <sheetView workbookViewId="0">
      <selection activeCell="A26" sqref="A26"/>
    </sheetView>
  </sheetViews>
  <sheetFormatPr baseColWidth="10" defaultRowHeight="16" x14ac:dyDescent="0.2"/>
  <cols>
    <col min="1" max="5" width="10.83203125" style="3"/>
  </cols>
  <sheetData>
    <row r="1" spans="1:5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 x14ac:dyDescent="0.2">
      <c r="A2" s="4">
        <v>2</v>
      </c>
      <c r="B2" s="4">
        <v>1</v>
      </c>
      <c r="C2" s="4">
        <v>6</v>
      </c>
      <c r="D2" s="4" t="s">
        <v>26</v>
      </c>
      <c r="E2" s="4">
        <v>1.5</v>
      </c>
    </row>
    <row r="3" spans="1:5" x14ac:dyDescent="0.2">
      <c r="A3" s="4">
        <v>3</v>
      </c>
      <c r="B3" s="4">
        <v>1</v>
      </c>
      <c r="C3" s="4">
        <v>6</v>
      </c>
      <c r="D3" s="4" t="s">
        <v>26</v>
      </c>
      <c r="E3" s="4">
        <v>1.5</v>
      </c>
    </row>
    <row r="4" spans="1:5" x14ac:dyDescent="0.2">
      <c r="A4" s="4">
        <v>3</v>
      </c>
      <c r="B4" s="4">
        <v>2</v>
      </c>
      <c r="C4" s="4">
        <v>6</v>
      </c>
      <c r="D4" s="4" t="s">
        <v>26</v>
      </c>
      <c r="E4" s="4">
        <v>1.5</v>
      </c>
    </row>
    <row r="5" spans="1:5" x14ac:dyDescent="0.2">
      <c r="A5" s="6">
        <v>4</v>
      </c>
      <c r="B5" s="6">
        <v>1</v>
      </c>
      <c r="C5" s="6">
        <v>6</v>
      </c>
      <c r="D5" s="6" t="s">
        <v>21</v>
      </c>
      <c r="E5" s="6">
        <v>0.3</v>
      </c>
    </row>
    <row r="6" spans="1:5" x14ac:dyDescent="0.2">
      <c r="A6" s="6">
        <v>4</v>
      </c>
      <c r="B6" s="6">
        <v>2</v>
      </c>
      <c r="C6" s="6">
        <v>6</v>
      </c>
      <c r="D6" s="6" t="s">
        <v>21</v>
      </c>
      <c r="E6" s="6">
        <v>0.3</v>
      </c>
    </row>
    <row r="7" spans="1:5" x14ac:dyDescent="0.2">
      <c r="A7" s="6">
        <v>4</v>
      </c>
      <c r="B7" s="6">
        <v>3</v>
      </c>
      <c r="C7" s="6">
        <v>6</v>
      </c>
      <c r="D7" s="6" t="s">
        <v>21</v>
      </c>
      <c r="E7" s="6">
        <v>0.3</v>
      </c>
    </row>
    <row r="8" spans="1:5" x14ac:dyDescent="0.2">
      <c r="A8" s="6">
        <v>5</v>
      </c>
      <c r="B8" s="6">
        <v>2</v>
      </c>
      <c r="C8" s="6">
        <v>6</v>
      </c>
      <c r="D8" s="6" t="s">
        <v>21</v>
      </c>
      <c r="E8" s="6">
        <v>0.3</v>
      </c>
    </row>
    <row r="9" spans="1:5" x14ac:dyDescent="0.2">
      <c r="A9" s="6">
        <v>5</v>
      </c>
      <c r="B9" s="6">
        <v>3</v>
      </c>
      <c r="C9" s="6">
        <v>6</v>
      </c>
      <c r="D9" s="6" t="s">
        <v>21</v>
      </c>
      <c r="E9" s="6">
        <v>0.3</v>
      </c>
    </row>
    <row r="10" spans="1:5" x14ac:dyDescent="0.2">
      <c r="A10" s="6">
        <v>6</v>
      </c>
      <c r="B10" s="6">
        <v>1</v>
      </c>
      <c r="C10" s="6">
        <v>6</v>
      </c>
      <c r="D10" s="6" t="s">
        <v>21</v>
      </c>
      <c r="E10" s="6">
        <v>0.3</v>
      </c>
    </row>
    <row r="11" spans="1:5" x14ac:dyDescent="0.2">
      <c r="A11" s="6">
        <v>6</v>
      </c>
      <c r="B11" s="6">
        <v>2</v>
      </c>
      <c r="C11" s="6">
        <v>6</v>
      </c>
      <c r="D11" s="6" t="s">
        <v>21</v>
      </c>
      <c r="E11" s="6">
        <v>0.3</v>
      </c>
    </row>
    <row r="12" spans="1:5" x14ac:dyDescent="0.2">
      <c r="A12" s="6">
        <v>6</v>
      </c>
      <c r="B12" s="6">
        <v>3</v>
      </c>
      <c r="C12" s="6">
        <v>6</v>
      </c>
      <c r="D12" s="6" t="s">
        <v>21</v>
      </c>
      <c r="E12" s="6">
        <v>0.3</v>
      </c>
    </row>
    <row r="13" spans="1:5" x14ac:dyDescent="0.2">
      <c r="A13" s="6">
        <v>7</v>
      </c>
      <c r="B13" s="6">
        <v>1</v>
      </c>
      <c r="C13" s="6">
        <v>6</v>
      </c>
      <c r="D13" s="6" t="s">
        <v>21</v>
      </c>
      <c r="E13" s="6">
        <v>0.3</v>
      </c>
    </row>
    <row r="14" spans="1:5" x14ac:dyDescent="0.2">
      <c r="A14" s="6">
        <v>7</v>
      </c>
      <c r="B14" s="6">
        <v>2</v>
      </c>
      <c r="C14" s="6">
        <v>6</v>
      </c>
      <c r="D14" s="6" t="s">
        <v>21</v>
      </c>
      <c r="E14" s="6">
        <v>0.3</v>
      </c>
    </row>
    <row r="15" spans="1:5" x14ac:dyDescent="0.2">
      <c r="A15" s="7">
        <v>8</v>
      </c>
      <c r="B15" s="7">
        <v>4</v>
      </c>
      <c r="C15" s="7">
        <v>6</v>
      </c>
      <c r="D15" s="7" t="s">
        <v>21</v>
      </c>
      <c r="E15" s="7">
        <v>0.3</v>
      </c>
    </row>
    <row r="16" spans="1:5" x14ac:dyDescent="0.2">
      <c r="A16" s="7">
        <v>9</v>
      </c>
      <c r="B16" s="7">
        <v>4</v>
      </c>
      <c r="C16" s="7">
        <v>6</v>
      </c>
      <c r="D16" s="7" t="s">
        <v>21</v>
      </c>
      <c r="E16" s="7">
        <v>0.3</v>
      </c>
    </row>
    <row r="17" spans="1:5" x14ac:dyDescent="0.2">
      <c r="A17" s="7">
        <v>10</v>
      </c>
      <c r="B17" s="7">
        <v>4</v>
      </c>
      <c r="C17" s="7">
        <v>6</v>
      </c>
      <c r="D17" s="7" t="s">
        <v>21</v>
      </c>
      <c r="E17" s="7">
        <v>0.3</v>
      </c>
    </row>
    <row r="18" spans="1:5" x14ac:dyDescent="0.2">
      <c r="A18" s="7">
        <v>11</v>
      </c>
      <c r="B18" s="7">
        <v>4</v>
      </c>
      <c r="C18" s="7">
        <v>6</v>
      </c>
      <c r="D18" s="7" t="s">
        <v>21</v>
      </c>
      <c r="E18" s="7">
        <v>0.3</v>
      </c>
    </row>
    <row r="19" spans="1:5" x14ac:dyDescent="0.2">
      <c r="A19" s="7">
        <v>12</v>
      </c>
      <c r="B19" s="7">
        <v>5</v>
      </c>
      <c r="C19" s="7">
        <v>6</v>
      </c>
      <c r="D19" s="7" t="s">
        <v>21</v>
      </c>
      <c r="E19" s="7">
        <v>0.3</v>
      </c>
    </row>
    <row r="20" spans="1:5" x14ac:dyDescent="0.2">
      <c r="A20" s="7">
        <v>13</v>
      </c>
      <c r="B20" s="7">
        <v>6</v>
      </c>
      <c r="C20" s="7">
        <v>6</v>
      </c>
      <c r="D20" s="7" t="s">
        <v>21</v>
      </c>
      <c r="E20" s="7">
        <v>0.3</v>
      </c>
    </row>
    <row r="21" spans="1:5" x14ac:dyDescent="0.2">
      <c r="A21" s="7">
        <v>14</v>
      </c>
      <c r="B21" s="7">
        <v>6</v>
      </c>
      <c r="C21" s="7">
        <v>6</v>
      </c>
      <c r="D21" s="7" t="s">
        <v>21</v>
      </c>
      <c r="E21" s="7">
        <v>0.3</v>
      </c>
    </row>
    <row r="22" spans="1:5" x14ac:dyDescent="0.2">
      <c r="A22" s="7">
        <v>15</v>
      </c>
      <c r="B22" s="7">
        <v>6</v>
      </c>
      <c r="C22" s="7">
        <v>6</v>
      </c>
      <c r="D22" s="7" t="s">
        <v>21</v>
      </c>
      <c r="E22" s="7">
        <v>0.3</v>
      </c>
    </row>
    <row r="23" spans="1:5" x14ac:dyDescent="0.2">
      <c r="A23" s="7">
        <v>16</v>
      </c>
      <c r="B23" s="7">
        <v>7</v>
      </c>
      <c r="C23" s="7">
        <v>6</v>
      </c>
      <c r="D23" s="7" t="s">
        <v>21</v>
      </c>
      <c r="E23" s="7">
        <v>0.3</v>
      </c>
    </row>
    <row r="24" spans="1:5" x14ac:dyDescent="0.2">
      <c r="A24" s="7">
        <v>17</v>
      </c>
      <c r="B24" s="7">
        <v>3</v>
      </c>
      <c r="C24" s="7">
        <v>6</v>
      </c>
      <c r="D24" s="7" t="s">
        <v>21</v>
      </c>
      <c r="E24" s="7">
        <v>0.3</v>
      </c>
    </row>
    <row r="25" spans="1:5" x14ac:dyDescent="0.2">
      <c r="A25" s="7">
        <v>18</v>
      </c>
      <c r="B25" s="7">
        <v>3</v>
      </c>
      <c r="C25" s="7">
        <v>6</v>
      </c>
      <c r="D25" s="7" t="s">
        <v>21</v>
      </c>
      <c r="E25" s="7">
        <v>0.3</v>
      </c>
    </row>
    <row r="26" spans="1:5" x14ac:dyDescent="0.2">
      <c r="A26" s="7">
        <v>19</v>
      </c>
      <c r="B26" s="7">
        <v>3</v>
      </c>
      <c r="C26" s="7">
        <v>6</v>
      </c>
      <c r="D26" s="7" t="s">
        <v>21</v>
      </c>
      <c r="E26" s="7">
        <v>0.3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nodes_generic</vt:lpstr>
      <vt:lpstr>edges_generic</vt:lpstr>
      <vt:lpstr>nodes_main</vt:lpstr>
      <vt:lpstr>edges_main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Roth</dc:creator>
  <cp:lastModifiedBy>Tobias Roth</cp:lastModifiedBy>
  <dcterms:created xsi:type="dcterms:W3CDTF">2019-08-30T04:11:25Z</dcterms:created>
  <dcterms:modified xsi:type="dcterms:W3CDTF">2020-06-22T09:37:47Z</dcterms:modified>
</cp:coreProperties>
</file>