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obia\Desktop\Chronik HSN 1824 eV\Chronik HSN 1824\Notizen\"/>
    </mc:Choice>
  </mc:AlternateContent>
  <xr:revisionPtr revIDLastSave="0" documentId="13_ncr:1_{7C311BE2-B3A0-4082-A8ED-644EBBC33C3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itgliederbewegungen" sheetId="1" r:id="rId1"/>
    <sheet name="Jubilare" sheetId="2" r:id="rId2"/>
    <sheet name="Verstorben" sheetId="3" r:id="rId3"/>
    <sheet name="Vermietungen" sheetId="4" r:id="rId4"/>
    <sheet name="Sozia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1" i="4"/>
  <c r="C28" i="5"/>
  <c r="C20" i="5"/>
  <c r="C13" i="5"/>
  <c r="C7" i="5"/>
  <c r="D15" i="4"/>
  <c r="D11" i="4"/>
  <c r="C15" i="4"/>
  <c r="B15" i="4"/>
  <c r="C11" i="4"/>
  <c r="B11" i="4"/>
  <c r="B16" i="1"/>
</calcChain>
</file>

<file path=xl/sharedStrings.xml><?xml version="1.0" encoding="utf-8"?>
<sst xmlns="http://schemas.openxmlformats.org/spreadsheetml/2006/main" count="99" uniqueCount="80">
  <si>
    <t>Mitglieder gesamt</t>
  </si>
  <si>
    <t>Jubilare</t>
  </si>
  <si>
    <t>Auswärtige Mitglieder</t>
  </si>
  <si>
    <t>In Niederense wohnhaft</t>
  </si>
  <si>
    <t>Mitglieder</t>
  </si>
  <si>
    <t>1. Kompanie</t>
  </si>
  <si>
    <t>2. Kompanie</t>
  </si>
  <si>
    <t>3. Kompanie</t>
  </si>
  <si>
    <t>Kompaniegliederung</t>
  </si>
  <si>
    <t>Summe</t>
  </si>
  <si>
    <t>davon Mitglieder</t>
  </si>
  <si>
    <t>davon Jubilare</t>
  </si>
  <si>
    <t>50 Jahre</t>
  </si>
  <si>
    <t>Heinz Bleicher, Gartenstr.</t>
  </si>
  <si>
    <t>Josef Baader, Banhofstr.</t>
  </si>
  <si>
    <t>Franz Brinkmann, Am Brautmorgen</t>
  </si>
  <si>
    <t>Werner Dohle, Bahnhofstr.</t>
  </si>
  <si>
    <t>Josef Hellmann, Bahnhofstr.</t>
  </si>
  <si>
    <t>Theo Hellmann, Bahnhofstr.</t>
  </si>
  <si>
    <t>Helmut Hennecke, Ensestr.</t>
  </si>
  <si>
    <t>Friedel Junker, Herdringen</t>
  </si>
  <si>
    <t>Alois Langesberg, Riesenberg</t>
  </si>
  <si>
    <t>Paul Luig, Ahornweg</t>
  </si>
  <si>
    <t>Willi Nitschke, Lindenweg</t>
  </si>
  <si>
    <t>Ludwig Nordhaus, Neheim</t>
  </si>
  <si>
    <t>Berni Otterpohl, Riesenberg</t>
  </si>
  <si>
    <t>Willfried Schulte, Zum Westenbruch</t>
  </si>
  <si>
    <t>Ernst Söbbeler, Bahnhofstr.</t>
  </si>
  <si>
    <t>Franz Wiegard, Bahnhofstr.</t>
  </si>
  <si>
    <t>Heinrich Wiegard, In der Kraimecke</t>
  </si>
  <si>
    <t>60 Jahre</t>
  </si>
  <si>
    <t>Willi Baader, Am Riesenberg</t>
  </si>
  <si>
    <t>Josef Dohle, Ensestr.</t>
  </si>
  <si>
    <t>Bernhard Wilmes, Ringstr.</t>
  </si>
  <si>
    <t>Anton Brunnberg, Bergstr.</t>
  </si>
  <si>
    <t>65 Jahre</t>
  </si>
  <si>
    <t>Josef Mönig, Auf den Steinen</t>
  </si>
  <si>
    <t>Wilhelm Schulte, Kleinbahnring</t>
  </si>
  <si>
    <t>Werner Bittis</t>
  </si>
  <si>
    <t>7 Jahre Vorstand</t>
  </si>
  <si>
    <t>Franz Freitag</t>
  </si>
  <si>
    <t>Dirk Obermeier</t>
  </si>
  <si>
    <t>Christian Steyaert</t>
  </si>
  <si>
    <t>Verstorbene der Schützenbruderschaft</t>
  </si>
  <si>
    <t>Marc Winning, Heinrich Schulte, Adolf Schiermeister, Bernhard Dümpelmann, Wolfgang Albert, Karl-Heinz Wortmann, Franz Schulte-Rosenbaum, Gustav Schnieder, Heinz Schulte, Willi Zentini, Bernhard Bachem, Wilhelm Schulte, Wilfried Schulte</t>
  </si>
  <si>
    <t>Ehrenmitglieder</t>
  </si>
  <si>
    <t>-</t>
  </si>
  <si>
    <t>Vermietungen</t>
  </si>
  <si>
    <t>Speiseraum</t>
  </si>
  <si>
    <t>kleine Halle</t>
  </si>
  <si>
    <t>große Halle</t>
  </si>
  <si>
    <t>Hubertushalle komplett</t>
  </si>
  <si>
    <t>Vorraum und Thekenraum</t>
  </si>
  <si>
    <t>Vorplatz</t>
  </si>
  <si>
    <t>GESAMT</t>
  </si>
  <si>
    <t>Einnahmen</t>
  </si>
  <si>
    <t>Betriebskosten</t>
  </si>
  <si>
    <t>Ergebnis</t>
  </si>
  <si>
    <t xml:space="preserve">Spenden aus der sozialen Aktion seit </t>
  </si>
  <si>
    <t>1. Generalversammlung</t>
  </si>
  <si>
    <t>Schützenfest</t>
  </si>
  <si>
    <t>2. Generalversammlung</t>
  </si>
  <si>
    <t>Kirche</t>
  </si>
  <si>
    <t>Sonderkindergarten Hultrop</t>
  </si>
  <si>
    <t>Kindergarten Niederense</t>
  </si>
  <si>
    <t>Ehrenmahl Niederense</t>
  </si>
  <si>
    <t>Anf. 2000</t>
  </si>
  <si>
    <t>End. 2000</t>
  </si>
  <si>
    <t>Johannes Sörries-Schulte, Bahnhofstr.</t>
  </si>
  <si>
    <t>Bernhard Köhler, Riesenberg</t>
  </si>
  <si>
    <t>Hans Ramm, Auf den Steinen</t>
  </si>
  <si>
    <t>Clemens Hellmann, Ringstr.</t>
  </si>
  <si>
    <t>Hans Arkenau, Bergstr.</t>
  </si>
  <si>
    <t>Antonius Baukmann</t>
  </si>
  <si>
    <t>Franz Grüne, Auf den Steinen</t>
  </si>
  <si>
    <t>Hans Rahmann, Gartenstr.</t>
  </si>
  <si>
    <t>Hans Becka</t>
  </si>
  <si>
    <t>Wolfgang Schneck</t>
  </si>
  <si>
    <t>?</t>
  </si>
  <si>
    <t>Rainer Rüter, Anselm Werthschulte, Willi Dunker, Josef Rohe, Wilhelm Köhler, Franz Wiegard, Anton Grüne, Josef Richter, Martin Dulovic, Heinz Häger Bremen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</si>
</sst>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_€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/>
    <xf numFmtId="14" fontId="0" fillId="0" borderId="1" xfId="0" applyNumberFormat="1" applyBorder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0" borderId="3" xfId="0" applyNumberFormat="1" applyBorder="1" applyAlignment="1">
      <alignment wrapText="1"/>
    </xf>
    <xf numFmtId="164" fontId="0" fillId="0" borderId="3" xfId="0" applyNumberFormat="1" applyBorder="1"/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165" fontId="0" fillId="0" borderId="0" xfId="0" applyNumberFormat="1"/>
    <xf numFmtId="0" fontId="0" fillId="0" borderId="0" xfId="0" applyAlignment="1"/>
    <xf numFmtId="0" fontId="2" fillId="0" borderId="0" xfId="0" applyFont="1"/>
    <xf numFmtId="0" fontId="0" fillId="0" borderId="0" xfId="0" applyFill="1" applyBorder="1" applyAlignment="1">
      <alignment vertical="center" wrapText="1"/>
    </xf>
    <xf numFmtId="0" fontId="2" fillId="0" borderId="3" xfId="0" applyFont="1" applyBorder="1"/>
    <xf numFmtId="0" fontId="0" fillId="0" borderId="3" xfId="0" applyFont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G20" sqref="G20"/>
    </sheetView>
  </sheetViews>
  <sheetFormatPr baseColWidth="10" defaultColWidth="8.88671875" defaultRowHeight="14.4" x14ac:dyDescent="0.3"/>
  <cols>
    <col min="1" max="1" width="18.21875" customWidth="1"/>
    <col min="2" max="4" width="10.109375" bestFit="1" customWidth="1"/>
    <col min="6" max="8" width="10.109375" bestFit="1" customWidth="1"/>
  </cols>
  <sheetData>
    <row r="1" spans="1:8" ht="15" thickBot="1" x14ac:dyDescent="0.35">
      <c r="A1" s="5" t="s">
        <v>4</v>
      </c>
    </row>
    <row r="2" spans="1:8" ht="15" thickTop="1" x14ac:dyDescent="0.3"/>
    <row r="3" spans="1:8" x14ac:dyDescent="0.3">
      <c r="A3" s="1"/>
      <c r="B3" s="3">
        <v>36014</v>
      </c>
      <c r="C3" s="3">
        <v>36245</v>
      </c>
      <c r="D3" s="10">
        <v>36385</v>
      </c>
      <c r="E3" s="20" t="s">
        <v>66</v>
      </c>
      <c r="F3" s="10">
        <v>36756</v>
      </c>
      <c r="G3" s="10">
        <v>36938</v>
      </c>
      <c r="H3" s="10">
        <v>37127</v>
      </c>
    </row>
    <row r="4" spans="1:8" x14ac:dyDescent="0.3">
      <c r="A4" s="1" t="s">
        <v>0</v>
      </c>
      <c r="B4" s="1">
        <v>820</v>
      </c>
      <c r="C4" s="1">
        <v>808</v>
      </c>
      <c r="D4">
        <v>832</v>
      </c>
      <c r="F4" s="21">
        <v>839</v>
      </c>
      <c r="G4" s="21">
        <v>829</v>
      </c>
      <c r="H4" s="21">
        <v>849</v>
      </c>
    </row>
    <row r="5" spans="1:8" x14ac:dyDescent="0.3">
      <c r="A5" s="1" t="s">
        <v>1</v>
      </c>
      <c r="B5" s="1">
        <v>55</v>
      </c>
      <c r="C5" s="1">
        <v>52</v>
      </c>
      <c r="D5">
        <v>64</v>
      </c>
      <c r="F5" s="21">
        <v>69</v>
      </c>
      <c r="G5" s="21">
        <v>62</v>
      </c>
      <c r="H5" s="21">
        <v>70</v>
      </c>
    </row>
    <row r="6" spans="1:8" x14ac:dyDescent="0.3">
      <c r="A6" s="1" t="s">
        <v>45</v>
      </c>
      <c r="B6" s="1" t="s">
        <v>46</v>
      </c>
      <c r="C6" s="1">
        <v>2</v>
      </c>
      <c r="D6">
        <v>3</v>
      </c>
      <c r="F6">
        <v>4</v>
      </c>
      <c r="G6">
        <v>4</v>
      </c>
      <c r="H6">
        <v>4</v>
      </c>
    </row>
    <row r="7" spans="1:8" ht="28.8" x14ac:dyDescent="0.3">
      <c r="A7" s="1" t="s">
        <v>2</v>
      </c>
      <c r="B7" s="1">
        <v>123</v>
      </c>
      <c r="C7" s="1">
        <v>120</v>
      </c>
      <c r="D7">
        <v>121</v>
      </c>
      <c r="F7" s="21">
        <v>117</v>
      </c>
      <c r="G7" s="21">
        <v>114</v>
      </c>
      <c r="H7" s="21">
        <v>117</v>
      </c>
    </row>
    <row r="8" spans="1:8" ht="28.8" x14ac:dyDescent="0.3">
      <c r="A8" s="1" t="s">
        <v>3</v>
      </c>
      <c r="B8" s="1">
        <v>642</v>
      </c>
      <c r="C8" s="1">
        <v>636</v>
      </c>
      <c r="D8">
        <v>644</v>
      </c>
      <c r="F8" s="21">
        <v>649</v>
      </c>
      <c r="G8" s="21">
        <v>649</v>
      </c>
      <c r="H8" s="21">
        <v>658</v>
      </c>
    </row>
    <row r="10" spans="1:8" ht="15" thickBot="1" x14ac:dyDescent="0.35">
      <c r="A10" s="6" t="s">
        <v>8</v>
      </c>
    </row>
    <row r="11" spans="1:8" ht="15" thickTop="1" x14ac:dyDescent="0.3">
      <c r="A11" s="4"/>
    </row>
    <row r="12" spans="1:8" x14ac:dyDescent="0.3">
      <c r="A12" s="2"/>
      <c r="B12" s="11">
        <v>36245</v>
      </c>
      <c r="C12" s="10">
        <v>36385</v>
      </c>
      <c r="D12" s="20" t="s">
        <v>66</v>
      </c>
      <c r="E12" s="20" t="s">
        <v>67</v>
      </c>
      <c r="F12" s="10">
        <v>36938</v>
      </c>
      <c r="G12" s="10">
        <v>37127</v>
      </c>
    </row>
    <row r="13" spans="1:8" x14ac:dyDescent="0.3">
      <c r="A13" s="1" t="s">
        <v>5</v>
      </c>
      <c r="B13" s="1">
        <v>133</v>
      </c>
      <c r="C13">
        <v>145</v>
      </c>
      <c r="F13">
        <v>162</v>
      </c>
      <c r="G13">
        <v>174</v>
      </c>
    </row>
    <row r="14" spans="1:8" x14ac:dyDescent="0.3">
      <c r="A14" s="2" t="s">
        <v>6</v>
      </c>
      <c r="B14" s="1">
        <v>296</v>
      </c>
      <c r="C14">
        <v>302</v>
      </c>
      <c r="F14">
        <v>292</v>
      </c>
      <c r="G14">
        <v>292</v>
      </c>
    </row>
    <row r="15" spans="1:8" x14ac:dyDescent="0.3">
      <c r="A15" s="1" t="s">
        <v>7</v>
      </c>
      <c r="B15" s="1">
        <v>253</v>
      </c>
      <c r="C15">
        <v>257</v>
      </c>
      <c r="F15">
        <v>257</v>
      </c>
      <c r="G15">
        <v>262</v>
      </c>
    </row>
    <row r="16" spans="1:8" x14ac:dyDescent="0.3">
      <c r="A16" s="2" t="s">
        <v>9</v>
      </c>
      <c r="B16" s="2">
        <f>SUM(B13:B15)</f>
        <v>682</v>
      </c>
      <c r="C16">
        <v>704</v>
      </c>
      <c r="F16">
        <v>711</v>
      </c>
      <c r="G16">
        <v>732</v>
      </c>
    </row>
    <row r="17" spans="1:7" x14ac:dyDescent="0.3">
      <c r="A17" s="1" t="s">
        <v>10</v>
      </c>
      <c r="B17" s="1">
        <v>636</v>
      </c>
      <c r="C17">
        <v>644</v>
      </c>
      <c r="F17">
        <v>649</v>
      </c>
      <c r="G17">
        <v>658</v>
      </c>
    </row>
    <row r="18" spans="1:7" x14ac:dyDescent="0.3">
      <c r="A18" s="2" t="s">
        <v>11</v>
      </c>
      <c r="B18" s="1">
        <v>46</v>
      </c>
      <c r="C18">
        <v>60</v>
      </c>
      <c r="F18">
        <v>62</v>
      </c>
      <c r="G18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54FA-D4EB-4AB5-B760-617E72E81E3E}">
  <dimension ref="A2:C46"/>
  <sheetViews>
    <sheetView topLeftCell="A29" zoomScale="130" zoomScaleNormal="130" workbookViewId="0">
      <selection activeCell="D48" sqref="D48"/>
    </sheetView>
  </sheetViews>
  <sheetFormatPr baseColWidth="10" defaultRowHeight="14.4" x14ac:dyDescent="0.3"/>
  <cols>
    <col min="1" max="1" width="34.6640625" customWidth="1"/>
    <col min="3" max="3" width="24.77734375" customWidth="1"/>
  </cols>
  <sheetData>
    <row r="2" spans="1:3" ht="15" thickBot="1" x14ac:dyDescent="0.35">
      <c r="A2" s="5" t="s">
        <v>1</v>
      </c>
    </row>
    <row r="3" spans="1:3" ht="15" thickTop="1" x14ac:dyDescent="0.3"/>
    <row r="4" spans="1:3" x14ac:dyDescent="0.3">
      <c r="A4" s="7"/>
      <c r="B4" s="7">
        <v>1999</v>
      </c>
      <c r="C4" s="7"/>
    </row>
    <row r="5" spans="1:3" x14ac:dyDescent="0.3">
      <c r="A5" t="s">
        <v>14</v>
      </c>
      <c r="C5" t="s">
        <v>12</v>
      </c>
    </row>
    <row r="6" spans="1:3" x14ac:dyDescent="0.3">
      <c r="A6" t="s">
        <v>13</v>
      </c>
    </row>
    <row r="7" spans="1:3" x14ac:dyDescent="0.3">
      <c r="A7" t="s">
        <v>15</v>
      </c>
    </row>
    <row r="8" spans="1:3" x14ac:dyDescent="0.3">
      <c r="A8" t="s">
        <v>16</v>
      </c>
    </row>
    <row r="9" spans="1:3" x14ac:dyDescent="0.3">
      <c r="A9" t="s">
        <v>17</v>
      </c>
    </row>
    <row r="10" spans="1:3" x14ac:dyDescent="0.3">
      <c r="A10" t="s">
        <v>18</v>
      </c>
    </row>
    <row r="11" spans="1:3" x14ac:dyDescent="0.3">
      <c r="A11" t="s">
        <v>19</v>
      </c>
    </row>
    <row r="12" spans="1:3" x14ac:dyDescent="0.3">
      <c r="A12" t="s">
        <v>20</v>
      </c>
    </row>
    <row r="13" spans="1:3" x14ac:dyDescent="0.3">
      <c r="A13" t="s">
        <v>21</v>
      </c>
    </row>
    <row r="14" spans="1:3" x14ac:dyDescent="0.3">
      <c r="A14" t="s">
        <v>22</v>
      </c>
    </row>
    <row r="15" spans="1:3" x14ac:dyDescent="0.3">
      <c r="A15" t="s">
        <v>23</v>
      </c>
    </row>
    <row r="16" spans="1:3" x14ac:dyDescent="0.3">
      <c r="A16" t="s">
        <v>24</v>
      </c>
    </row>
    <row r="17" spans="1:3" x14ac:dyDescent="0.3">
      <c r="A17" t="s">
        <v>25</v>
      </c>
    </row>
    <row r="18" spans="1:3" x14ac:dyDescent="0.3">
      <c r="A18" t="s">
        <v>26</v>
      </c>
    </row>
    <row r="19" spans="1:3" x14ac:dyDescent="0.3">
      <c r="A19" t="s">
        <v>27</v>
      </c>
    </row>
    <row r="20" spans="1:3" x14ac:dyDescent="0.3">
      <c r="A20" t="s">
        <v>28</v>
      </c>
    </row>
    <row r="21" spans="1:3" x14ac:dyDescent="0.3">
      <c r="A21" s="7" t="s">
        <v>29</v>
      </c>
      <c r="B21" s="7"/>
      <c r="C21" s="7"/>
    </row>
    <row r="22" spans="1:3" x14ac:dyDescent="0.3">
      <c r="A22" t="s">
        <v>31</v>
      </c>
      <c r="C22" t="s">
        <v>30</v>
      </c>
    </row>
    <row r="23" spans="1:3" x14ac:dyDescent="0.3">
      <c r="A23" t="s">
        <v>32</v>
      </c>
    </row>
    <row r="24" spans="1:3" x14ac:dyDescent="0.3">
      <c r="A24" s="7" t="s">
        <v>33</v>
      </c>
      <c r="B24" s="7"/>
      <c r="C24" s="7"/>
    </row>
    <row r="25" spans="1:3" x14ac:dyDescent="0.3">
      <c r="A25" t="s">
        <v>34</v>
      </c>
      <c r="C25" t="s">
        <v>35</v>
      </c>
    </row>
    <row r="26" spans="1:3" x14ac:dyDescent="0.3">
      <c r="A26" t="s">
        <v>36</v>
      </c>
    </row>
    <row r="27" spans="1:3" x14ac:dyDescent="0.3">
      <c r="A27" s="7" t="s">
        <v>37</v>
      </c>
      <c r="B27" s="7"/>
      <c r="C27" s="7"/>
    </row>
    <row r="28" spans="1:3" x14ac:dyDescent="0.3">
      <c r="A28" t="s">
        <v>38</v>
      </c>
      <c r="C28" t="s">
        <v>39</v>
      </c>
    </row>
    <row r="29" spans="1:3" x14ac:dyDescent="0.3">
      <c r="A29" t="s">
        <v>40</v>
      </c>
    </row>
    <row r="30" spans="1:3" x14ac:dyDescent="0.3">
      <c r="A30" t="s">
        <v>41</v>
      </c>
    </row>
    <row r="31" spans="1:3" x14ac:dyDescent="0.3">
      <c r="A31" t="s">
        <v>42</v>
      </c>
    </row>
    <row r="33" spans="1:3" x14ac:dyDescent="0.3">
      <c r="A33" s="7"/>
      <c r="B33" s="22">
        <v>2000</v>
      </c>
      <c r="C33" s="7"/>
    </row>
    <row r="36" spans="1:3" x14ac:dyDescent="0.3">
      <c r="A36" s="7"/>
      <c r="B36" s="7">
        <v>2001</v>
      </c>
      <c r="C36" s="7"/>
    </row>
    <row r="37" spans="1:3" x14ac:dyDescent="0.3">
      <c r="A37" t="s">
        <v>68</v>
      </c>
      <c r="C37" t="s">
        <v>12</v>
      </c>
    </row>
    <row r="38" spans="1:3" x14ac:dyDescent="0.3">
      <c r="A38" t="s">
        <v>69</v>
      </c>
    </row>
    <row r="39" spans="1:3" x14ac:dyDescent="0.3">
      <c r="A39" t="s">
        <v>70</v>
      </c>
    </row>
    <row r="40" spans="1:3" x14ac:dyDescent="0.3">
      <c r="A40" t="s">
        <v>71</v>
      </c>
    </row>
    <row r="41" spans="1:3" x14ac:dyDescent="0.3">
      <c r="A41" t="s">
        <v>72</v>
      </c>
    </row>
    <row r="42" spans="1:3" x14ac:dyDescent="0.3">
      <c r="A42" s="23" t="s">
        <v>73</v>
      </c>
      <c r="B42" s="23"/>
      <c r="C42" s="23"/>
    </row>
    <row r="43" spans="1:3" x14ac:dyDescent="0.3">
      <c r="A43" t="s">
        <v>74</v>
      </c>
      <c r="C43" t="s">
        <v>35</v>
      </c>
    </row>
    <row r="44" spans="1:3" x14ac:dyDescent="0.3">
      <c r="A44" s="7" t="s">
        <v>75</v>
      </c>
      <c r="B44" s="7"/>
      <c r="C44" s="7"/>
    </row>
    <row r="45" spans="1:3" x14ac:dyDescent="0.3">
      <c r="A45" s="24" t="s">
        <v>76</v>
      </c>
      <c r="C45" t="s">
        <v>39</v>
      </c>
    </row>
    <row r="46" spans="1:3" x14ac:dyDescent="0.3">
      <c r="A46" s="24" t="s">
        <v>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3E4B-6D19-4512-8623-C6EDC45AB536}">
  <dimension ref="A1:B7"/>
  <sheetViews>
    <sheetView tabSelected="1" workbookViewId="0">
      <selection activeCell="B13" sqref="B12:B13"/>
    </sheetView>
  </sheetViews>
  <sheetFormatPr baseColWidth="10" defaultRowHeight="14.4" x14ac:dyDescent="0.3"/>
  <cols>
    <col min="1" max="1" width="11.5546875" style="8"/>
    <col min="2" max="2" width="69.44140625" style="9" customWidth="1"/>
  </cols>
  <sheetData>
    <row r="1" spans="1:2" x14ac:dyDescent="0.3">
      <c r="A1" s="8" t="s">
        <v>43</v>
      </c>
    </row>
    <row r="4" spans="1:2" ht="57.6" x14ac:dyDescent="0.3">
      <c r="A4" s="8">
        <v>1999</v>
      </c>
      <c r="B4" s="9" t="s">
        <v>44</v>
      </c>
    </row>
    <row r="5" spans="1:2" x14ac:dyDescent="0.3">
      <c r="A5" s="8">
        <v>2000</v>
      </c>
      <c r="B5" s="9" t="s">
        <v>78</v>
      </c>
    </row>
    <row r="6" spans="1:2" ht="28.8" x14ac:dyDescent="0.3">
      <c r="A6" s="8">
        <v>2001</v>
      </c>
      <c r="B6" s="9" t="s">
        <v>79</v>
      </c>
    </row>
    <row r="7" spans="1:2" x14ac:dyDescent="0.3">
      <c r="A7" s="8">
        <v>2002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36FD-907E-4376-B222-BAAEDFDE0408}">
  <dimension ref="A3:E15"/>
  <sheetViews>
    <sheetView workbookViewId="0">
      <selection activeCell="D15" sqref="D15:E15"/>
    </sheetView>
  </sheetViews>
  <sheetFormatPr baseColWidth="10" defaultRowHeight="14.4" x14ac:dyDescent="0.3"/>
  <cols>
    <col min="1" max="1" width="15.21875" style="9" customWidth="1"/>
  </cols>
  <sheetData>
    <row r="3" spans="1:5" ht="15.6" x14ac:dyDescent="0.3">
      <c r="A3" s="17" t="s">
        <v>47</v>
      </c>
    </row>
    <row r="4" spans="1:5" s="7" customFormat="1" x14ac:dyDescent="0.3">
      <c r="A4" s="16"/>
      <c r="B4" s="7">
        <v>1997</v>
      </c>
      <c r="C4" s="7">
        <v>1998</v>
      </c>
      <c r="D4" s="7">
        <v>1999</v>
      </c>
      <c r="E4" s="7">
        <v>2000</v>
      </c>
    </row>
    <row r="5" spans="1:5" x14ac:dyDescent="0.3">
      <c r="A5" s="9" t="s">
        <v>48</v>
      </c>
      <c r="B5">
        <v>27</v>
      </c>
      <c r="C5">
        <v>29</v>
      </c>
      <c r="D5">
        <v>29</v>
      </c>
      <c r="E5">
        <v>26</v>
      </c>
    </row>
    <row r="6" spans="1:5" x14ac:dyDescent="0.3">
      <c r="A6" s="9" t="s">
        <v>49</v>
      </c>
      <c r="B6">
        <v>20</v>
      </c>
      <c r="C6">
        <v>23</v>
      </c>
      <c r="D6">
        <v>16</v>
      </c>
      <c r="E6">
        <v>20</v>
      </c>
    </row>
    <row r="7" spans="1:5" x14ac:dyDescent="0.3">
      <c r="A7" s="9" t="s">
        <v>50</v>
      </c>
      <c r="B7">
        <v>6</v>
      </c>
      <c r="C7">
        <v>9</v>
      </c>
      <c r="D7">
        <v>12</v>
      </c>
      <c r="E7">
        <v>9</v>
      </c>
    </row>
    <row r="8" spans="1:5" ht="28.8" x14ac:dyDescent="0.3">
      <c r="A8" s="9" t="s">
        <v>51</v>
      </c>
      <c r="B8">
        <v>12</v>
      </c>
      <c r="C8">
        <v>14</v>
      </c>
      <c r="D8">
        <v>17</v>
      </c>
      <c r="E8">
        <v>14</v>
      </c>
    </row>
    <row r="9" spans="1:5" ht="28.8" x14ac:dyDescent="0.3">
      <c r="A9" s="9" t="s">
        <v>52</v>
      </c>
      <c r="B9">
        <v>2</v>
      </c>
      <c r="C9">
        <v>0</v>
      </c>
      <c r="D9">
        <v>0</v>
      </c>
      <c r="E9">
        <v>0</v>
      </c>
    </row>
    <row r="10" spans="1:5" s="7" customFormat="1" x14ac:dyDescent="0.3">
      <c r="A10" s="16" t="s">
        <v>53</v>
      </c>
      <c r="B10" s="7">
        <v>1</v>
      </c>
      <c r="C10" s="7">
        <v>2</v>
      </c>
      <c r="D10" s="7">
        <v>1</v>
      </c>
      <c r="E10" s="7">
        <v>1</v>
      </c>
    </row>
    <row r="11" spans="1:5" x14ac:dyDescent="0.3">
      <c r="A11" s="9" t="s">
        <v>54</v>
      </c>
      <c r="B11">
        <f>SUM(B5:B10)</f>
        <v>68</v>
      </c>
      <c r="C11">
        <f>SUM(C5:C10)</f>
        <v>77</v>
      </c>
      <c r="D11">
        <f>SUM(D5:D10)</f>
        <v>75</v>
      </c>
      <c r="E11">
        <f>SUM(E5:E10)</f>
        <v>70</v>
      </c>
    </row>
    <row r="13" spans="1:5" s="13" customFormat="1" x14ac:dyDescent="0.3">
      <c r="A13" s="12" t="s">
        <v>55</v>
      </c>
      <c r="B13" s="13">
        <v>33628.46</v>
      </c>
      <c r="C13" s="13">
        <v>34565.96</v>
      </c>
      <c r="D13" s="13">
        <v>36685.93</v>
      </c>
      <c r="E13" s="13">
        <v>35444.720000000001</v>
      </c>
    </row>
    <row r="14" spans="1:5" s="15" customFormat="1" x14ac:dyDescent="0.3">
      <c r="A14" s="14" t="s">
        <v>56</v>
      </c>
      <c r="B14" s="15">
        <v>31148.22</v>
      </c>
      <c r="C14" s="15">
        <v>23433.58</v>
      </c>
      <c r="D14" s="15">
        <v>23855.86</v>
      </c>
      <c r="E14" s="15">
        <v>24184.11</v>
      </c>
    </row>
    <row r="15" spans="1:5" x14ac:dyDescent="0.3">
      <c r="A15" s="9" t="s">
        <v>57</v>
      </c>
      <c r="B15" s="13">
        <f>(B13-B14)</f>
        <v>2480.239999999998</v>
      </c>
      <c r="C15" s="13">
        <f>(C13-C14)</f>
        <v>11132.379999999997</v>
      </c>
      <c r="D15" s="13">
        <f>(D13-D14)</f>
        <v>12830.07</v>
      </c>
      <c r="E15" s="13">
        <f>(E13-E14)</f>
        <v>11260.61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4669-9BE8-4359-9EDE-46E7ACC63A7D}">
  <dimension ref="A1:F30"/>
  <sheetViews>
    <sheetView topLeftCell="A16" workbookViewId="0">
      <selection activeCell="I34" sqref="I34"/>
    </sheetView>
  </sheetViews>
  <sheetFormatPr baseColWidth="10" defaultRowHeight="14.4" x14ac:dyDescent="0.3"/>
  <cols>
    <col min="1" max="1" width="11.5546875" style="8"/>
    <col min="2" max="2" width="24" style="19" customWidth="1"/>
    <col min="3" max="4" width="15.33203125" style="13" customWidth="1"/>
    <col min="5" max="5" width="23.6640625" bestFit="1" customWidth="1"/>
    <col min="6" max="6" width="11.5546875" style="13"/>
  </cols>
  <sheetData>
    <row r="1" spans="1:6" x14ac:dyDescent="0.3">
      <c r="A1" s="8" t="s">
        <v>58</v>
      </c>
    </row>
    <row r="4" spans="1:6" x14ac:dyDescent="0.3">
      <c r="A4" s="8">
        <v>1997</v>
      </c>
      <c r="B4" s="19" t="s">
        <v>59</v>
      </c>
      <c r="C4" s="13">
        <v>535.20000000000005</v>
      </c>
      <c r="E4" s="18"/>
    </row>
    <row r="5" spans="1:6" x14ac:dyDescent="0.3">
      <c r="B5" s="19" t="s">
        <v>60</v>
      </c>
      <c r="C5" s="13">
        <v>1641.87</v>
      </c>
      <c r="E5" s="18"/>
    </row>
    <row r="6" spans="1:6" x14ac:dyDescent="0.3">
      <c r="B6" s="19" t="s">
        <v>61</v>
      </c>
      <c r="C6" s="13">
        <v>456.04</v>
      </c>
      <c r="E6" s="18"/>
    </row>
    <row r="7" spans="1:6" x14ac:dyDescent="0.3">
      <c r="C7" s="13">
        <f>SUM(C4:C6)</f>
        <v>2633.1099999999997</v>
      </c>
      <c r="E7" s="18" t="s">
        <v>63</v>
      </c>
      <c r="F7" s="13">
        <v>1557.17</v>
      </c>
    </row>
    <row r="8" spans="1:6" x14ac:dyDescent="0.3">
      <c r="E8" s="18" t="s">
        <v>64</v>
      </c>
      <c r="F8" s="13">
        <v>1551.76</v>
      </c>
    </row>
    <row r="9" spans="1:6" x14ac:dyDescent="0.3">
      <c r="E9" s="18"/>
    </row>
    <row r="10" spans="1:6" x14ac:dyDescent="0.3">
      <c r="A10" s="8">
        <v>1998</v>
      </c>
      <c r="B10" s="19" t="s">
        <v>59</v>
      </c>
      <c r="C10" s="13">
        <v>632.94000000000005</v>
      </c>
    </row>
    <row r="11" spans="1:6" x14ac:dyDescent="0.3">
      <c r="B11" s="19" t="s">
        <v>60</v>
      </c>
      <c r="C11" s="13">
        <v>1646.14</v>
      </c>
    </row>
    <row r="12" spans="1:6" x14ac:dyDescent="0.3">
      <c r="B12" s="19" t="s">
        <v>61</v>
      </c>
      <c r="C12" s="13">
        <v>359.88</v>
      </c>
    </row>
    <row r="13" spans="1:6" x14ac:dyDescent="0.3">
      <c r="C13" s="13">
        <f>SUM(C10:C12)</f>
        <v>2638.96</v>
      </c>
    </row>
    <row r="14" spans="1:6" x14ac:dyDescent="0.3">
      <c r="E14" s="18" t="s">
        <v>63</v>
      </c>
      <c r="F14" s="13">
        <v>1320</v>
      </c>
    </row>
    <row r="15" spans="1:6" x14ac:dyDescent="0.3">
      <c r="E15" s="18" t="s">
        <v>64</v>
      </c>
      <c r="F15" s="13">
        <v>1320</v>
      </c>
    </row>
    <row r="17" spans="1:6" x14ac:dyDescent="0.3">
      <c r="A17" s="8">
        <v>1999</v>
      </c>
      <c r="B17" s="19" t="s">
        <v>59</v>
      </c>
      <c r="C17" s="13">
        <v>624.38</v>
      </c>
    </row>
    <row r="18" spans="1:6" x14ac:dyDescent="0.3">
      <c r="B18" s="19" t="s">
        <v>60</v>
      </c>
      <c r="C18" s="13">
        <v>1740.44</v>
      </c>
    </row>
    <row r="19" spans="1:6" x14ac:dyDescent="0.3">
      <c r="B19" s="19" t="s">
        <v>61</v>
      </c>
      <c r="C19" s="13">
        <v>615.62</v>
      </c>
    </row>
    <row r="20" spans="1:6" x14ac:dyDescent="0.3">
      <c r="C20" s="13">
        <f>SUM(C17:C19)</f>
        <v>2980.44</v>
      </c>
    </row>
    <row r="21" spans="1:6" x14ac:dyDescent="0.3">
      <c r="E21" s="18" t="s">
        <v>63</v>
      </c>
      <c r="F21" s="13">
        <v>620</v>
      </c>
    </row>
    <row r="22" spans="1:6" x14ac:dyDescent="0.3">
      <c r="E22" s="18" t="s">
        <v>62</v>
      </c>
      <c r="F22" s="13">
        <v>620</v>
      </c>
    </row>
    <row r="23" spans="1:6" x14ac:dyDescent="0.3">
      <c r="E23" t="s">
        <v>65</v>
      </c>
      <c r="F23" s="13">
        <v>1740.44</v>
      </c>
    </row>
    <row r="25" spans="1:6" x14ac:dyDescent="0.3">
      <c r="A25" s="8">
        <v>1998</v>
      </c>
      <c r="B25" s="19" t="s">
        <v>59</v>
      </c>
      <c r="C25" s="13">
        <v>941.17</v>
      </c>
    </row>
    <row r="26" spans="1:6" x14ac:dyDescent="0.3">
      <c r="B26" s="19" t="s">
        <v>60</v>
      </c>
      <c r="C26" s="13">
        <v>2584.5300000000002</v>
      </c>
    </row>
    <row r="27" spans="1:6" x14ac:dyDescent="0.3">
      <c r="B27" s="19" t="s">
        <v>61</v>
      </c>
      <c r="C27" s="13">
        <v>656.13</v>
      </c>
    </row>
    <row r="28" spans="1:6" x14ac:dyDescent="0.3">
      <c r="C28" s="13">
        <f>SUM(C25:C27)</f>
        <v>4181.83</v>
      </c>
    </row>
    <row r="29" spans="1:6" x14ac:dyDescent="0.3">
      <c r="E29" s="18" t="s">
        <v>63</v>
      </c>
      <c r="F29" s="13">
        <v>2300</v>
      </c>
    </row>
    <row r="30" spans="1:6" x14ac:dyDescent="0.3">
      <c r="E30" s="18" t="s">
        <v>64</v>
      </c>
      <c r="F30" s="13">
        <v>1900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Mitgliederbewegungen</vt:lpstr>
      <vt:lpstr>Jubilare</vt:lpstr>
      <vt:lpstr>Verstorben</vt:lpstr>
      <vt:lpstr>Vermietungen</vt:lpstr>
      <vt:lpstr>Soziales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Bäcker</dc:creator>
  <cp:lastModifiedBy>Claudia</cp:lastModifiedBy>
  <dcterms:created xsi:type="dcterms:W3CDTF">2015-06-05T18:19:34Z</dcterms:created>
  <dcterms:modified xsi:type="dcterms:W3CDTF">2023-09-13T19:12:38Z</dcterms:modified>
</cp:coreProperties>
</file>