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rd\OneDrive\Dokumente\Universität\Bachelor - Thesis\Studie\"/>
    </mc:Choice>
  </mc:AlternateContent>
  <bookViews>
    <workbookView xWindow="0" yWindow="0" windowWidth="24000" windowHeight="9510" activeTab="2"/>
  </bookViews>
  <sheets>
    <sheet name="Tabelle1" sheetId="1" r:id="rId1"/>
    <sheet name="emojiStellen" sheetId="2" r:id="rId2"/>
    <sheet name="Likert" sheetId="5" r:id="rId3"/>
    <sheet name="2wordStellen" sheetId="3" r:id="rId4"/>
    <sheet name="3classStellen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5" l="1"/>
  <c r="C127" i="5"/>
  <c r="C126" i="5"/>
  <c r="C125" i="5"/>
  <c r="C124" i="5"/>
  <c r="A128" i="5"/>
  <c r="A127" i="5"/>
  <c r="A126" i="5"/>
  <c r="A125" i="5"/>
  <c r="A124" i="5"/>
  <c r="AW167" i="1"/>
  <c r="AX167" i="1"/>
  <c r="AY167" i="1"/>
  <c r="AQ14" i="1" l="1"/>
  <c r="AR14" i="1"/>
  <c r="AS14" i="1"/>
  <c r="AQ28" i="1"/>
  <c r="AR28" i="1"/>
  <c r="AS28" i="1"/>
  <c r="AQ34" i="1"/>
  <c r="AR34" i="1"/>
  <c r="AS34" i="1"/>
  <c r="AQ52" i="1"/>
  <c r="AR52" i="1"/>
  <c r="AS52" i="1"/>
  <c r="AQ53" i="1"/>
  <c r="AR53" i="1"/>
  <c r="AS53" i="1"/>
  <c r="AQ55" i="1"/>
  <c r="AR55" i="1"/>
  <c r="AS55" i="1"/>
  <c r="AQ61" i="1"/>
  <c r="AR61" i="1"/>
  <c r="AS61" i="1"/>
  <c r="AQ66" i="1"/>
  <c r="AR66" i="1"/>
  <c r="AS66" i="1"/>
  <c r="AQ74" i="1"/>
  <c r="AR74" i="1"/>
  <c r="AS74" i="1"/>
  <c r="AQ82" i="1"/>
  <c r="AR82" i="1"/>
  <c r="AS82" i="1"/>
  <c r="AQ86" i="1"/>
  <c r="AR86" i="1"/>
  <c r="AS86" i="1"/>
  <c r="AQ97" i="1"/>
  <c r="AR97" i="1"/>
  <c r="AS97" i="1"/>
  <c r="AQ100" i="1"/>
  <c r="AR100" i="1"/>
  <c r="AS100" i="1"/>
  <c r="AQ103" i="1"/>
  <c r="AR103" i="1"/>
  <c r="AS103" i="1"/>
  <c r="AQ106" i="1"/>
  <c r="AR106" i="1"/>
  <c r="AS106" i="1"/>
  <c r="AQ124" i="1"/>
  <c r="AR124" i="1"/>
  <c r="AS124" i="1"/>
  <c r="AQ129" i="1"/>
  <c r="AR129" i="1"/>
  <c r="AS129" i="1"/>
  <c r="AQ144" i="1"/>
  <c r="AR144" i="1"/>
  <c r="AS144" i="1"/>
  <c r="AQ146" i="1"/>
  <c r="AR146" i="1"/>
  <c r="AS146" i="1"/>
  <c r="AQ156" i="1"/>
  <c r="AR156" i="1"/>
  <c r="AS156" i="1"/>
  <c r="AQ158" i="1"/>
  <c r="AR158" i="1"/>
  <c r="AS158" i="1"/>
  <c r="AQ160" i="1"/>
  <c r="AR160" i="1"/>
  <c r="AS160" i="1"/>
  <c r="AS10" i="1"/>
  <c r="AR10" i="1"/>
  <c r="AQ10" i="1"/>
  <c r="AQ5" i="1"/>
  <c r="AR5" i="1"/>
  <c r="AS5" i="1"/>
  <c r="AQ9" i="1"/>
  <c r="AR9" i="1"/>
  <c r="AS9" i="1"/>
  <c r="AQ22" i="1"/>
  <c r="AR22" i="1"/>
  <c r="AS22" i="1"/>
  <c r="AQ23" i="1"/>
  <c r="AR23" i="1"/>
  <c r="AS23" i="1"/>
  <c r="AQ36" i="1"/>
  <c r="AR36" i="1"/>
  <c r="AS36" i="1"/>
  <c r="AQ39" i="1"/>
  <c r="AR39" i="1"/>
  <c r="AS39" i="1"/>
  <c r="AQ40" i="1"/>
  <c r="AR40" i="1"/>
  <c r="AS40" i="1"/>
  <c r="AQ48" i="1"/>
  <c r="AR48" i="1"/>
  <c r="AS48" i="1"/>
  <c r="AQ51" i="1"/>
  <c r="AR51" i="1"/>
  <c r="AS51" i="1"/>
  <c r="AQ54" i="1"/>
  <c r="AR54" i="1"/>
  <c r="AS54" i="1"/>
  <c r="AQ56" i="1"/>
  <c r="AR56" i="1"/>
  <c r="AS56" i="1"/>
  <c r="AQ58" i="1"/>
  <c r="AR58" i="1"/>
  <c r="AS58" i="1"/>
  <c r="AQ77" i="1"/>
  <c r="AR77" i="1"/>
  <c r="AS77" i="1"/>
  <c r="AQ78" i="1"/>
  <c r="AR78" i="1"/>
  <c r="AS78" i="1"/>
  <c r="AQ79" i="1"/>
  <c r="AR79" i="1"/>
  <c r="AS79" i="1"/>
  <c r="AQ81" i="1"/>
  <c r="AR81" i="1"/>
  <c r="AS81" i="1"/>
  <c r="AQ104" i="1"/>
  <c r="AR104" i="1"/>
  <c r="AS104" i="1"/>
  <c r="AQ107" i="1"/>
  <c r="AR107" i="1"/>
  <c r="AS107" i="1"/>
  <c r="AQ117" i="1"/>
  <c r="AR117" i="1"/>
  <c r="AS117" i="1"/>
  <c r="AQ123" i="1"/>
  <c r="AR123" i="1"/>
  <c r="AS123" i="1"/>
  <c r="AQ127" i="1"/>
  <c r="AR127" i="1"/>
  <c r="AS127" i="1"/>
  <c r="AQ132" i="1"/>
  <c r="AR132" i="1"/>
  <c r="AS132" i="1"/>
  <c r="AQ134" i="1"/>
  <c r="AR134" i="1"/>
  <c r="AS134" i="1"/>
  <c r="AQ139" i="1"/>
  <c r="AR139" i="1"/>
  <c r="AS139" i="1"/>
  <c r="AQ140" i="1"/>
  <c r="AR140" i="1"/>
  <c r="AS140" i="1"/>
  <c r="AQ148" i="1"/>
  <c r="AR148" i="1"/>
  <c r="AS148" i="1"/>
  <c r="AQ150" i="1"/>
  <c r="AR150" i="1"/>
  <c r="AS150" i="1"/>
  <c r="AQ153" i="1"/>
  <c r="AR153" i="1"/>
  <c r="AS153" i="1"/>
  <c r="AS2" i="1"/>
  <c r="AR2" i="1"/>
  <c r="AQ2" i="1"/>
  <c r="AQ18" i="1"/>
  <c r="AR18" i="1"/>
  <c r="AS18" i="1"/>
  <c r="AQ20" i="1"/>
  <c r="AR20" i="1"/>
  <c r="AS20" i="1"/>
  <c r="AQ21" i="1"/>
  <c r="AR21" i="1"/>
  <c r="AS21" i="1"/>
  <c r="AQ31" i="1"/>
  <c r="AR31" i="1"/>
  <c r="AS31" i="1"/>
  <c r="AQ32" i="1"/>
  <c r="AR32" i="1"/>
  <c r="AS32" i="1"/>
  <c r="AQ33" i="1"/>
  <c r="AR33" i="1"/>
  <c r="AS33" i="1"/>
  <c r="AQ35" i="1"/>
  <c r="AR35" i="1"/>
  <c r="AS35" i="1"/>
  <c r="AQ38" i="1"/>
  <c r="AR38" i="1"/>
  <c r="AS38" i="1"/>
  <c r="AQ41" i="1"/>
  <c r="AR41" i="1"/>
  <c r="AS41" i="1"/>
  <c r="AQ42" i="1"/>
  <c r="AR42" i="1"/>
  <c r="AS42" i="1"/>
  <c r="AQ43" i="1"/>
  <c r="AR43" i="1"/>
  <c r="AS43" i="1"/>
  <c r="AQ49" i="1"/>
  <c r="AR49" i="1"/>
  <c r="AS49" i="1"/>
  <c r="AQ60" i="1"/>
  <c r="AR60" i="1"/>
  <c r="AS60" i="1"/>
  <c r="AQ80" i="1"/>
  <c r="AR80" i="1"/>
  <c r="AS80" i="1"/>
  <c r="AQ93" i="1"/>
  <c r="AR93" i="1"/>
  <c r="AS93" i="1"/>
  <c r="AQ95" i="1"/>
  <c r="AR95" i="1"/>
  <c r="AS95" i="1"/>
  <c r="AQ99" i="1"/>
  <c r="AR99" i="1"/>
  <c r="AS99" i="1"/>
  <c r="AQ101" i="1"/>
  <c r="AR101" i="1"/>
  <c r="AS101" i="1"/>
  <c r="AQ105" i="1"/>
  <c r="AR105" i="1"/>
  <c r="AS105" i="1"/>
  <c r="AQ110" i="1"/>
  <c r="AR110" i="1"/>
  <c r="AS110" i="1"/>
  <c r="AQ111" i="1"/>
  <c r="AR111" i="1"/>
  <c r="AS111" i="1"/>
  <c r="AQ115" i="1"/>
  <c r="AR115" i="1"/>
  <c r="AS115" i="1"/>
  <c r="AQ116" i="1"/>
  <c r="AR116" i="1"/>
  <c r="AS116" i="1"/>
  <c r="AQ119" i="1"/>
  <c r="AR119" i="1"/>
  <c r="AS119" i="1"/>
  <c r="AQ125" i="1"/>
  <c r="AR125" i="1"/>
  <c r="AS125" i="1"/>
  <c r="AQ128" i="1"/>
  <c r="AR128" i="1"/>
  <c r="AS128" i="1"/>
  <c r="AQ130" i="1"/>
  <c r="AR130" i="1"/>
  <c r="AS130" i="1"/>
  <c r="AQ135" i="1"/>
  <c r="AR135" i="1"/>
  <c r="AS135" i="1"/>
  <c r="AQ141" i="1"/>
  <c r="AR141" i="1"/>
  <c r="AS141" i="1"/>
  <c r="AQ142" i="1"/>
  <c r="AR142" i="1"/>
  <c r="AS142" i="1"/>
  <c r="AQ145" i="1"/>
  <c r="AR145" i="1"/>
  <c r="AS145" i="1"/>
  <c r="AQ147" i="1"/>
  <c r="AR147" i="1"/>
  <c r="AS147" i="1"/>
  <c r="AQ152" i="1"/>
  <c r="AR152" i="1"/>
  <c r="AS152" i="1"/>
  <c r="AQ157" i="1"/>
  <c r="AR157" i="1"/>
  <c r="AS157" i="1"/>
  <c r="AQ161" i="1"/>
  <c r="AR161" i="1"/>
  <c r="AS161" i="1"/>
  <c r="AS16" i="1"/>
  <c r="AR16" i="1"/>
  <c r="AQ16" i="1"/>
  <c r="AQ4" i="1"/>
  <c r="AR4" i="1"/>
  <c r="AS4" i="1"/>
  <c r="AQ11" i="1"/>
  <c r="AR11" i="1"/>
  <c r="AS11" i="1"/>
  <c r="AQ24" i="1"/>
  <c r="AR24" i="1"/>
  <c r="AS24" i="1"/>
  <c r="AQ27" i="1"/>
  <c r="AR27" i="1"/>
  <c r="AS27" i="1"/>
  <c r="AQ29" i="1"/>
  <c r="AR29" i="1"/>
  <c r="AS29" i="1"/>
  <c r="AQ46" i="1"/>
  <c r="AR46" i="1"/>
  <c r="AS46" i="1"/>
  <c r="AQ57" i="1"/>
  <c r="AR57" i="1"/>
  <c r="AS57" i="1"/>
  <c r="AQ68" i="1"/>
  <c r="AR68" i="1"/>
  <c r="AS68" i="1"/>
  <c r="AQ69" i="1"/>
  <c r="AR69" i="1"/>
  <c r="AS69" i="1"/>
  <c r="AQ76" i="1"/>
  <c r="AR76" i="1"/>
  <c r="AS76" i="1"/>
  <c r="AQ85" i="1"/>
  <c r="AR85" i="1"/>
  <c r="AS85" i="1"/>
  <c r="AQ89" i="1"/>
  <c r="AR89" i="1"/>
  <c r="AS89" i="1"/>
  <c r="AQ94" i="1"/>
  <c r="AR94" i="1"/>
  <c r="AS94" i="1"/>
  <c r="AQ102" i="1"/>
  <c r="AR102" i="1"/>
  <c r="AS102" i="1"/>
  <c r="AQ109" i="1"/>
  <c r="AR109" i="1"/>
  <c r="AS109" i="1"/>
  <c r="AQ114" i="1"/>
  <c r="AR114" i="1"/>
  <c r="AS114" i="1"/>
  <c r="AQ137" i="1"/>
  <c r="AR137" i="1"/>
  <c r="AS137" i="1"/>
  <c r="AQ138" i="1"/>
  <c r="AR138" i="1"/>
  <c r="AS138" i="1"/>
  <c r="AQ151" i="1"/>
  <c r="AR151" i="1"/>
  <c r="AS151" i="1"/>
  <c r="AQ159" i="1"/>
  <c r="AR159" i="1"/>
  <c r="AS159" i="1"/>
  <c r="AS3" i="1"/>
  <c r="AR3" i="1"/>
  <c r="AQ3" i="1"/>
  <c r="AQ17" i="1"/>
  <c r="AR17" i="1"/>
  <c r="AS17" i="1"/>
  <c r="AQ19" i="1"/>
  <c r="AR19" i="1"/>
  <c r="AS19" i="1"/>
  <c r="AQ26" i="1"/>
  <c r="AR26" i="1"/>
  <c r="AS26" i="1"/>
  <c r="AQ30" i="1"/>
  <c r="AR30" i="1"/>
  <c r="AS30" i="1"/>
  <c r="AQ37" i="1"/>
  <c r="AR37" i="1"/>
  <c r="AS37" i="1"/>
  <c r="AQ45" i="1"/>
  <c r="AR45" i="1"/>
  <c r="AS45" i="1"/>
  <c r="AQ47" i="1"/>
  <c r="AR47" i="1"/>
  <c r="AS47" i="1"/>
  <c r="AQ50" i="1"/>
  <c r="AR50" i="1"/>
  <c r="AS50" i="1"/>
  <c r="AQ59" i="1"/>
  <c r="AR59" i="1"/>
  <c r="AS59" i="1"/>
  <c r="AQ65" i="1"/>
  <c r="AR65" i="1"/>
  <c r="AS65" i="1"/>
  <c r="AQ70" i="1"/>
  <c r="AR70" i="1"/>
  <c r="AS70" i="1"/>
  <c r="AQ72" i="1"/>
  <c r="AR72" i="1"/>
  <c r="AS72" i="1"/>
  <c r="AQ88" i="1"/>
  <c r="AR88" i="1"/>
  <c r="AS88" i="1"/>
  <c r="AQ90" i="1"/>
  <c r="AR90" i="1"/>
  <c r="AS90" i="1"/>
  <c r="AQ91" i="1"/>
  <c r="AR91" i="1"/>
  <c r="AS91" i="1"/>
  <c r="AQ92" i="1"/>
  <c r="AR92" i="1"/>
  <c r="AS92" i="1"/>
  <c r="AQ112" i="1"/>
  <c r="AR112" i="1"/>
  <c r="AS112" i="1"/>
  <c r="AQ120" i="1"/>
  <c r="AR120" i="1"/>
  <c r="AS120" i="1"/>
  <c r="AQ122" i="1"/>
  <c r="AR122" i="1"/>
  <c r="AS122" i="1"/>
  <c r="AQ126" i="1"/>
  <c r="AR126" i="1"/>
  <c r="AS126" i="1"/>
  <c r="AQ133" i="1"/>
  <c r="AR133" i="1"/>
  <c r="AS133" i="1"/>
  <c r="AQ136" i="1"/>
  <c r="AR136" i="1"/>
  <c r="AS136" i="1"/>
  <c r="AQ149" i="1"/>
  <c r="AR149" i="1"/>
  <c r="AS149" i="1"/>
  <c r="AQ155" i="1"/>
  <c r="AR155" i="1"/>
  <c r="AS155" i="1"/>
  <c r="AQ162" i="1"/>
  <c r="AR162" i="1"/>
  <c r="AS162" i="1"/>
  <c r="AQ165" i="1"/>
  <c r="AR165" i="1"/>
  <c r="AS165" i="1"/>
  <c r="AS12" i="1"/>
  <c r="AR12" i="1"/>
  <c r="AQ12" i="1"/>
  <c r="AQ7" i="1"/>
  <c r="AR7" i="1"/>
  <c r="AS7" i="1"/>
  <c r="AQ8" i="1"/>
  <c r="AR8" i="1"/>
  <c r="AS8" i="1"/>
  <c r="AQ13" i="1"/>
  <c r="AR13" i="1"/>
  <c r="AS13" i="1"/>
  <c r="AQ15" i="1"/>
  <c r="AR15" i="1"/>
  <c r="AS15" i="1"/>
  <c r="AQ25" i="1"/>
  <c r="AR25" i="1"/>
  <c r="AS25" i="1"/>
  <c r="AQ44" i="1"/>
  <c r="AR44" i="1"/>
  <c r="AS44" i="1"/>
  <c r="AQ62" i="1"/>
  <c r="AR62" i="1"/>
  <c r="AS62" i="1"/>
  <c r="AQ63" i="1"/>
  <c r="AR63" i="1"/>
  <c r="AS63" i="1"/>
  <c r="AQ64" i="1"/>
  <c r="AR64" i="1"/>
  <c r="AS64" i="1"/>
  <c r="AQ67" i="1"/>
  <c r="AR67" i="1"/>
  <c r="AS67" i="1"/>
  <c r="AQ71" i="1"/>
  <c r="AR71" i="1"/>
  <c r="AS71" i="1"/>
  <c r="AQ73" i="1"/>
  <c r="AR73" i="1"/>
  <c r="AS73" i="1"/>
  <c r="AQ75" i="1"/>
  <c r="AR75" i="1"/>
  <c r="AS75" i="1"/>
  <c r="AQ83" i="1"/>
  <c r="AR83" i="1"/>
  <c r="AS83" i="1"/>
  <c r="AQ84" i="1"/>
  <c r="AR84" i="1"/>
  <c r="AS84" i="1"/>
  <c r="AQ87" i="1"/>
  <c r="AR87" i="1"/>
  <c r="AS87" i="1"/>
  <c r="AQ96" i="1"/>
  <c r="AR96" i="1"/>
  <c r="AS96" i="1"/>
  <c r="AQ98" i="1"/>
  <c r="AR98" i="1"/>
  <c r="AS98" i="1"/>
  <c r="AQ108" i="1"/>
  <c r="AR108" i="1"/>
  <c r="AS108" i="1"/>
  <c r="AQ113" i="1"/>
  <c r="AR113" i="1"/>
  <c r="AS113" i="1"/>
  <c r="AQ118" i="1"/>
  <c r="AR118" i="1"/>
  <c r="AS118" i="1"/>
  <c r="AQ121" i="1"/>
  <c r="AR121" i="1"/>
  <c r="AS121" i="1"/>
  <c r="AQ131" i="1"/>
  <c r="AR131" i="1"/>
  <c r="AS131" i="1"/>
  <c r="AQ143" i="1"/>
  <c r="AR143" i="1"/>
  <c r="AS143" i="1"/>
  <c r="AQ154" i="1"/>
  <c r="AR154" i="1"/>
  <c r="AS154" i="1"/>
  <c r="AQ163" i="1"/>
  <c r="AR163" i="1"/>
  <c r="AS163" i="1"/>
  <c r="AQ164" i="1"/>
  <c r="AR164" i="1"/>
  <c r="AS164" i="1"/>
  <c r="AS6" i="1"/>
  <c r="AR6" i="1"/>
  <c r="AQ6" i="1"/>
  <c r="D168" i="1"/>
  <c r="D167" i="1"/>
  <c r="B168" i="1" l="1"/>
  <c r="B167" i="1"/>
  <c r="E14" i="1" l="1"/>
  <c r="F14" i="1"/>
  <c r="G14" i="1"/>
  <c r="H14" i="1"/>
  <c r="I14" i="1"/>
  <c r="E16" i="1"/>
  <c r="F16" i="1"/>
  <c r="G16" i="1"/>
  <c r="H16" i="1"/>
  <c r="I16" i="1"/>
  <c r="E18" i="1"/>
  <c r="F18" i="1"/>
  <c r="G18" i="1"/>
  <c r="H18" i="1"/>
  <c r="I18" i="1"/>
  <c r="E20" i="1"/>
  <c r="F20" i="1"/>
  <c r="G20" i="1"/>
  <c r="H20" i="1"/>
  <c r="I20" i="1"/>
  <c r="E21" i="1"/>
  <c r="F21" i="1"/>
  <c r="G21" i="1"/>
  <c r="H21" i="1"/>
  <c r="I21" i="1"/>
  <c r="E28" i="1"/>
  <c r="F28" i="1"/>
  <c r="G28" i="1"/>
  <c r="H28" i="1"/>
  <c r="I28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8" i="1"/>
  <c r="F38" i="1"/>
  <c r="G38" i="1"/>
  <c r="H38" i="1"/>
  <c r="I38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9" i="1"/>
  <c r="F49" i="1"/>
  <c r="G49" i="1"/>
  <c r="H49" i="1"/>
  <c r="I49" i="1"/>
  <c r="E52" i="1"/>
  <c r="F52" i="1"/>
  <c r="G52" i="1"/>
  <c r="H52" i="1"/>
  <c r="I52" i="1"/>
  <c r="E53" i="1"/>
  <c r="F53" i="1"/>
  <c r="G53" i="1"/>
  <c r="H53" i="1"/>
  <c r="I53" i="1"/>
  <c r="E55" i="1"/>
  <c r="F55" i="1"/>
  <c r="G55" i="1"/>
  <c r="H55" i="1"/>
  <c r="I55" i="1"/>
  <c r="E60" i="1"/>
  <c r="F60" i="1"/>
  <c r="G60" i="1"/>
  <c r="H60" i="1"/>
  <c r="I60" i="1"/>
  <c r="E61" i="1"/>
  <c r="F61" i="1"/>
  <c r="G61" i="1"/>
  <c r="H61" i="1"/>
  <c r="I61" i="1"/>
  <c r="E66" i="1"/>
  <c r="F66" i="1"/>
  <c r="G66" i="1"/>
  <c r="H66" i="1"/>
  <c r="I66" i="1"/>
  <c r="E74" i="1"/>
  <c r="F74" i="1"/>
  <c r="G74" i="1"/>
  <c r="H74" i="1"/>
  <c r="I74" i="1"/>
  <c r="E80" i="1"/>
  <c r="F80" i="1"/>
  <c r="G80" i="1"/>
  <c r="H80" i="1"/>
  <c r="I80" i="1"/>
  <c r="E82" i="1"/>
  <c r="F82" i="1"/>
  <c r="G82" i="1"/>
  <c r="H82" i="1"/>
  <c r="I82" i="1"/>
  <c r="E86" i="1"/>
  <c r="F86" i="1"/>
  <c r="G86" i="1"/>
  <c r="H86" i="1"/>
  <c r="I86" i="1"/>
  <c r="E93" i="1"/>
  <c r="F93" i="1"/>
  <c r="G93" i="1"/>
  <c r="H93" i="1"/>
  <c r="I93" i="1"/>
  <c r="E95" i="1"/>
  <c r="F95" i="1"/>
  <c r="G95" i="1"/>
  <c r="H95" i="1"/>
  <c r="I95" i="1"/>
  <c r="E97" i="1"/>
  <c r="F97" i="1"/>
  <c r="G97" i="1"/>
  <c r="H97" i="1"/>
  <c r="I97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3" i="1"/>
  <c r="F103" i="1"/>
  <c r="G103" i="1"/>
  <c r="H103" i="1"/>
  <c r="I103" i="1"/>
  <c r="E105" i="1"/>
  <c r="F105" i="1"/>
  <c r="G105" i="1"/>
  <c r="H105" i="1"/>
  <c r="I105" i="1"/>
  <c r="E106" i="1"/>
  <c r="F106" i="1"/>
  <c r="G106" i="1"/>
  <c r="H106" i="1"/>
  <c r="I106" i="1"/>
  <c r="E110" i="1"/>
  <c r="F110" i="1"/>
  <c r="G110" i="1"/>
  <c r="H110" i="1"/>
  <c r="I110" i="1"/>
  <c r="E111" i="1"/>
  <c r="F111" i="1"/>
  <c r="G111" i="1"/>
  <c r="H111" i="1"/>
  <c r="I111" i="1"/>
  <c r="E115" i="1"/>
  <c r="F115" i="1"/>
  <c r="G115" i="1"/>
  <c r="H115" i="1"/>
  <c r="I115" i="1"/>
  <c r="E116" i="1"/>
  <c r="F116" i="1"/>
  <c r="G116" i="1"/>
  <c r="H116" i="1"/>
  <c r="I116" i="1"/>
  <c r="E119" i="1"/>
  <c r="F119" i="1"/>
  <c r="G119" i="1"/>
  <c r="H119" i="1"/>
  <c r="I119" i="1"/>
  <c r="E124" i="1"/>
  <c r="F124" i="1"/>
  <c r="G124" i="1"/>
  <c r="H124" i="1"/>
  <c r="I124" i="1"/>
  <c r="E125" i="1"/>
  <c r="F125" i="1"/>
  <c r="G125" i="1"/>
  <c r="H125" i="1"/>
  <c r="I125" i="1"/>
  <c r="E128" i="1"/>
  <c r="F128" i="1"/>
  <c r="G128" i="1"/>
  <c r="H128" i="1"/>
  <c r="I128" i="1"/>
  <c r="E129" i="1"/>
  <c r="F129" i="1"/>
  <c r="G129" i="1"/>
  <c r="H129" i="1"/>
  <c r="I129" i="1"/>
  <c r="E130" i="1"/>
  <c r="F130" i="1"/>
  <c r="G130" i="1"/>
  <c r="H130" i="1"/>
  <c r="I130" i="1"/>
  <c r="E135" i="1"/>
  <c r="F135" i="1"/>
  <c r="G135" i="1"/>
  <c r="H135" i="1"/>
  <c r="I135" i="1"/>
  <c r="E141" i="1"/>
  <c r="F141" i="1"/>
  <c r="G141" i="1"/>
  <c r="H141" i="1"/>
  <c r="I141" i="1"/>
  <c r="E142" i="1"/>
  <c r="F142" i="1"/>
  <c r="G142" i="1"/>
  <c r="H142" i="1"/>
  <c r="I142" i="1"/>
  <c r="E144" i="1"/>
  <c r="F144" i="1"/>
  <c r="G144" i="1"/>
  <c r="H144" i="1"/>
  <c r="I144" i="1"/>
  <c r="E145" i="1"/>
  <c r="F145" i="1"/>
  <c r="G145" i="1"/>
  <c r="H145" i="1"/>
  <c r="I145" i="1"/>
  <c r="E146" i="1"/>
  <c r="F146" i="1"/>
  <c r="G146" i="1"/>
  <c r="H146" i="1"/>
  <c r="I146" i="1"/>
  <c r="E147" i="1"/>
  <c r="F147" i="1"/>
  <c r="G147" i="1"/>
  <c r="H147" i="1"/>
  <c r="I147" i="1"/>
  <c r="E152" i="1"/>
  <c r="F152" i="1"/>
  <c r="G152" i="1"/>
  <c r="H152" i="1"/>
  <c r="I152" i="1"/>
  <c r="E156" i="1"/>
  <c r="F156" i="1"/>
  <c r="G156" i="1"/>
  <c r="H156" i="1"/>
  <c r="I156" i="1"/>
  <c r="E157" i="1"/>
  <c r="F157" i="1"/>
  <c r="G157" i="1"/>
  <c r="H157" i="1"/>
  <c r="I157" i="1"/>
  <c r="E158" i="1"/>
  <c r="F158" i="1"/>
  <c r="G158" i="1"/>
  <c r="H158" i="1"/>
  <c r="I158" i="1"/>
  <c r="E160" i="1"/>
  <c r="F160" i="1"/>
  <c r="G160" i="1"/>
  <c r="H160" i="1"/>
  <c r="I160" i="1"/>
  <c r="E161" i="1"/>
  <c r="F161" i="1"/>
  <c r="G161" i="1"/>
  <c r="H161" i="1"/>
  <c r="I161" i="1"/>
  <c r="E2" i="1"/>
  <c r="F2" i="1"/>
  <c r="G2" i="1"/>
  <c r="H2" i="1"/>
  <c r="I2" i="1"/>
  <c r="E5" i="1"/>
  <c r="F5" i="1"/>
  <c r="G5" i="1"/>
  <c r="H5" i="1"/>
  <c r="I5" i="1"/>
  <c r="E9" i="1"/>
  <c r="F9" i="1"/>
  <c r="G9" i="1"/>
  <c r="H9" i="1"/>
  <c r="I9" i="1"/>
  <c r="E12" i="1"/>
  <c r="F12" i="1"/>
  <c r="G12" i="1"/>
  <c r="H12" i="1"/>
  <c r="I12" i="1"/>
  <c r="E17" i="1"/>
  <c r="F17" i="1"/>
  <c r="G17" i="1"/>
  <c r="H17" i="1"/>
  <c r="I17" i="1"/>
  <c r="E19" i="1"/>
  <c r="F19" i="1"/>
  <c r="G19" i="1"/>
  <c r="H19" i="1"/>
  <c r="I19" i="1"/>
  <c r="E22" i="1"/>
  <c r="F22" i="1"/>
  <c r="G22" i="1"/>
  <c r="H22" i="1"/>
  <c r="I22" i="1"/>
  <c r="E23" i="1"/>
  <c r="F23" i="1"/>
  <c r="G23" i="1"/>
  <c r="H23" i="1"/>
  <c r="I23" i="1"/>
  <c r="E26" i="1"/>
  <c r="F26" i="1"/>
  <c r="G26" i="1"/>
  <c r="H26" i="1"/>
  <c r="I26" i="1"/>
  <c r="E30" i="1"/>
  <c r="F30" i="1"/>
  <c r="G30" i="1"/>
  <c r="H30" i="1"/>
  <c r="I30" i="1"/>
  <c r="E36" i="1"/>
  <c r="F36" i="1"/>
  <c r="G36" i="1"/>
  <c r="H36" i="1"/>
  <c r="I36" i="1"/>
  <c r="E37" i="1"/>
  <c r="F37" i="1"/>
  <c r="G37" i="1"/>
  <c r="H37" i="1"/>
  <c r="I37" i="1"/>
  <c r="E39" i="1"/>
  <c r="F39" i="1"/>
  <c r="G39" i="1"/>
  <c r="H39" i="1"/>
  <c r="I39" i="1"/>
  <c r="E40" i="1"/>
  <c r="F40" i="1"/>
  <c r="G40" i="1"/>
  <c r="H40" i="1"/>
  <c r="I40" i="1"/>
  <c r="E45" i="1"/>
  <c r="F45" i="1"/>
  <c r="G45" i="1"/>
  <c r="H45" i="1"/>
  <c r="I45" i="1"/>
  <c r="E47" i="1"/>
  <c r="F47" i="1"/>
  <c r="G47" i="1"/>
  <c r="H47" i="1"/>
  <c r="I47" i="1"/>
  <c r="E48" i="1"/>
  <c r="F48" i="1"/>
  <c r="G48" i="1"/>
  <c r="H48" i="1"/>
  <c r="I48" i="1"/>
  <c r="E50" i="1"/>
  <c r="F50" i="1"/>
  <c r="G50" i="1"/>
  <c r="H50" i="1"/>
  <c r="I50" i="1"/>
  <c r="E51" i="1"/>
  <c r="F51" i="1"/>
  <c r="G51" i="1"/>
  <c r="H51" i="1"/>
  <c r="I51" i="1"/>
  <c r="E54" i="1"/>
  <c r="F54" i="1"/>
  <c r="G54" i="1"/>
  <c r="H54" i="1"/>
  <c r="I54" i="1"/>
  <c r="E56" i="1"/>
  <c r="F56" i="1"/>
  <c r="G56" i="1"/>
  <c r="H56" i="1"/>
  <c r="I56" i="1"/>
  <c r="E58" i="1"/>
  <c r="F58" i="1"/>
  <c r="G58" i="1"/>
  <c r="H58" i="1"/>
  <c r="I58" i="1"/>
  <c r="E59" i="1"/>
  <c r="F59" i="1"/>
  <c r="G59" i="1"/>
  <c r="H59" i="1"/>
  <c r="I59" i="1"/>
  <c r="E65" i="1"/>
  <c r="F65" i="1"/>
  <c r="G65" i="1"/>
  <c r="H65" i="1"/>
  <c r="I65" i="1"/>
  <c r="E70" i="1"/>
  <c r="F70" i="1"/>
  <c r="G70" i="1"/>
  <c r="H70" i="1"/>
  <c r="I70" i="1"/>
  <c r="E72" i="1"/>
  <c r="F72" i="1"/>
  <c r="G72" i="1"/>
  <c r="H72" i="1"/>
  <c r="I72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1" i="1"/>
  <c r="F81" i="1"/>
  <c r="G81" i="1"/>
  <c r="H81" i="1"/>
  <c r="I81" i="1"/>
  <c r="E88" i="1"/>
  <c r="F88" i="1"/>
  <c r="G88" i="1"/>
  <c r="H88" i="1"/>
  <c r="I88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104" i="1"/>
  <c r="F104" i="1"/>
  <c r="G104" i="1"/>
  <c r="H104" i="1"/>
  <c r="I104" i="1"/>
  <c r="E107" i="1"/>
  <c r="F107" i="1"/>
  <c r="G107" i="1"/>
  <c r="H107" i="1"/>
  <c r="I107" i="1"/>
  <c r="E112" i="1"/>
  <c r="F112" i="1"/>
  <c r="G112" i="1"/>
  <c r="H112" i="1"/>
  <c r="I112" i="1"/>
  <c r="E117" i="1"/>
  <c r="F117" i="1"/>
  <c r="G117" i="1"/>
  <c r="H117" i="1"/>
  <c r="I117" i="1"/>
  <c r="E120" i="1"/>
  <c r="F120" i="1"/>
  <c r="G120" i="1"/>
  <c r="H120" i="1"/>
  <c r="I120" i="1"/>
  <c r="E122" i="1"/>
  <c r="F122" i="1"/>
  <c r="G122" i="1"/>
  <c r="H122" i="1"/>
  <c r="I122" i="1"/>
  <c r="E123" i="1"/>
  <c r="F123" i="1"/>
  <c r="G123" i="1"/>
  <c r="H123" i="1"/>
  <c r="I123" i="1"/>
  <c r="E126" i="1"/>
  <c r="F126" i="1"/>
  <c r="G126" i="1"/>
  <c r="H126" i="1"/>
  <c r="I126" i="1"/>
  <c r="E127" i="1"/>
  <c r="F127" i="1"/>
  <c r="G127" i="1"/>
  <c r="H127" i="1"/>
  <c r="I127" i="1"/>
  <c r="E132" i="1"/>
  <c r="F132" i="1"/>
  <c r="G132" i="1"/>
  <c r="H132" i="1"/>
  <c r="I132" i="1"/>
  <c r="E133" i="1"/>
  <c r="F133" i="1"/>
  <c r="G133" i="1"/>
  <c r="H133" i="1"/>
  <c r="I133" i="1"/>
  <c r="E134" i="1"/>
  <c r="F134" i="1"/>
  <c r="G134" i="1"/>
  <c r="H134" i="1"/>
  <c r="I134" i="1"/>
  <c r="E136" i="1"/>
  <c r="F136" i="1"/>
  <c r="G136" i="1"/>
  <c r="H136" i="1"/>
  <c r="I136" i="1"/>
  <c r="E139" i="1"/>
  <c r="F139" i="1"/>
  <c r="G139" i="1"/>
  <c r="H139" i="1"/>
  <c r="I139" i="1"/>
  <c r="E140" i="1"/>
  <c r="F140" i="1"/>
  <c r="G140" i="1"/>
  <c r="H140" i="1"/>
  <c r="I140" i="1"/>
  <c r="E148" i="1"/>
  <c r="F148" i="1"/>
  <c r="G148" i="1"/>
  <c r="H148" i="1"/>
  <c r="I148" i="1"/>
  <c r="E149" i="1"/>
  <c r="F149" i="1"/>
  <c r="G149" i="1"/>
  <c r="H149" i="1"/>
  <c r="I149" i="1"/>
  <c r="E150" i="1"/>
  <c r="F150" i="1"/>
  <c r="G150" i="1"/>
  <c r="H150" i="1"/>
  <c r="I150" i="1"/>
  <c r="E153" i="1"/>
  <c r="F153" i="1"/>
  <c r="G153" i="1"/>
  <c r="H153" i="1"/>
  <c r="I153" i="1"/>
  <c r="E155" i="1"/>
  <c r="F155" i="1"/>
  <c r="G155" i="1"/>
  <c r="H155" i="1"/>
  <c r="I155" i="1"/>
  <c r="E162" i="1"/>
  <c r="F162" i="1"/>
  <c r="G162" i="1"/>
  <c r="H162" i="1"/>
  <c r="I162" i="1"/>
  <c r="E165" i="1"/>
  <c r="F165" i="1"/>
  <c r="G165" i="1"/>
  <c r="H165" i="1"/>
  <c r="I165" i="1"/>
  <c r="E3" i="1"/>
  <c r="F3" i="1"/>
  <c r="G3" i="1"/>
  <c r="H3" i="1"/>
  <c r="I3" i="1"/>
  <c r="E4" i="1"/>
  <c r="F4" i="1"/>
  <c r="G4" i="1"/>
  <c r="H4" i="1"/>
  <c r="I4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11" i="1"/>
  <c r="F11" i="1"/>
  <c r="G11" i="1"/>
  <c r="H11" i="1"/>
  <c r="I11" i="1"/>
  <c r="E13" i="1"/>
  <c r="F13" i="1"/>
  <c r="G13" i="1"/>
  <c r="H13" i="1"/>
  <c r="I13" i="1"/>
  <c r="E15" i="1"/>
  <c r="F15" i="1"/>
  <c r="G15" i="1"/>
  <c r="H15" i="1"/>
  <c r="I15" i="1"/>
  <c r="E24" i="1"/>
  <c r="F24" i="1"/>
  <c r="G24" i="1"/>
  <c r="H24" i="1"/>
  <c r="I24" i="1"/>
  <c r="E25" i="1"/>
  <c r="F25" i="1"/>
  <c r="G25" i="1"/>
  <c r="H25" i="1"/>
  <c r="I25" i="1"/>
  <c r="E27" i="1"/>
  <c r="F27" i="1"/>
  <c r="G27" i="1"/>
  <c r="H27" i="1"/>
  <c r="I27" i="1"/>
  <c r="E29" i="1"/>
  <c r="F29" i="1"/>
  <c r="G29" i="1"/>
  <c r="H29" i="1"/>
  <c r="I29" i="1"/>
  <c r="E44" i="1"/>
  <c r="F44" i="1"/>
  <c r="G44" i="1"/>
  <c r="H44" i="1"/>
  <c r="I44" i="1"/>
  <c r="E46" i="1"/>
  <c r="F46" i="1"/>
  <c r="G46" i="1"/>
  <c r="H46" i="1"/>
  <c r="I46" i="1"/>
  <c r="E57" i="1"/>
  <c r="F57" i="1"/>
  <c r="G57" i="1"/>
  <c r="H57" i="1"/>
  <c r="I57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1" i="1"/>
  <c r="F71" i="1"/>
  <c r="G71" i="1"/>
  <c r="H71" i="1"/>
  <c r="I71" i="1"/>
  <c r="E73" i="1"/>
  <c r="F73" i="1"/>
  <c r="G73" i="1"/>
  <c r="H73" i="1"/>
  <c r="I73" i="1"/>
  <c r="E75" i="1"/>
  <c r="F75" i="1"/>
  <c r="G75" i="1"/>
  <c r="H75" i="1"/>
  <c r="I75" i="1"/>
  <c r="E76" i="1"/>
  <c r="F76" i="1"/>
  <c r="G76" i="1"/>
  <c r="H76" i="1"/>
  <c r="I76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7" i="1"/>
  <c r="F87" i="1"/>
  <c r="G87" i="1"/>
  <c r="H87" i="1"/>
  <c r="I87" i="1"/>
  <c r="E89" i="1"/>
  <c r="F89" i="1"/>
  <c r="G89" i="1"/>
  <c r="H89" i="1"/>
  <c r="I89" i="1"/>
  <c r="E94" i="1"/>
  <c r="F94" i="1"/>
  <c r="G94" i="1"/>
  <c r="H94" i="1"/>
  <c r="I94" i="1"/>
  <c r="E96" i="1"/>
  <c r="F96" i="1"/>
  <c r="G96" i="1"/>
  <c r="H96" i="1"/>
  <c r="I96" i="1"/>
  <c r="E98" i="1"/>
  <c r="F98" i="1"/>
  <c r="G98" i="1"/>
  <c r="H98" i="1"/>
  <c r="I98" i="1"/>
  <c r="E102" i="1"/>
  <c r="F102" i="1"/>
  <c r="G102" i="1"/>
  <c r="H102" i="1"/>
  <c r="I102" i="1"/>
  <c r="E108" i="1"/>
  <c r="F108" i="1"/>
  <c r="G108" i="1"/>
  <c r="H108" i="1"/>
  <c r="I108" i="1"/>
  <c r="E109" i="1"/>
  <c r="F109" i="1"/>
  <c r="G109" i="1"/>
  <c r="H109" i="1"/>
  <c r="I109" i="1"/>
  <c r="E113" i="1"/>
  <c r="F113" i="1"/>
  <c r="G113" i="1"/>
  <c r="H113" i="1"/>
  <c r="I113" i="1"/>
  <c r="E114" i="1"/>
  <c r="F114" i="1"/>
  <c r="G114" i="1"/>
  <c r="H114" i="1"/>
  <c r="I114" i="1"/>
  <c r="E118" i="1"/>
  <c r="F118" i="1"/>
  <c r="G118" i="1"/>
  <c r="H118" i="1"/>
  <c r="I118" i="1"/>
  <c r="E121" i="1"/>
  <c r="F121" i="1"/>
  <c r="G121" i="1"/>
  <c r="H121" i="1"/>
  <c r="I121" i="1"/>
  <c r="E131" i="1"/>
  <c r="F131" i="1"/>
  <c r="G131" i="1"/>
  <c r="H131" i="1"/>
  <c r="I131" i="1"/>
  <c r="E137" i="1"/>
  <c r="F137" i="1"/>
  <c r="G137" i="1"/>
  <c r="H137" i="1"/>
  <c r="I137" i="1"/>
  <c r="E138" i="1"/>
  <c r="F138" i="1"/>
  <c r="G138" i="1"/>
  <c r="H138" i="1"/>
  <c r="I138" i="1"/>
  <c r="E143" i="1"/>
  <c r="F143" i="1"/>
  <c r="G143" i="1"/>
  <c r="H143" i="1"/>
  <c r="I143" i="1"/>
  <c r="E151" i="1"/>
  <c r="F151" i="1"/>
  <c r="G151" i="1"/>
  <c r="H151" i="1"/>
  <c r="I151" i="1"/>
  <c r="E154" i="1"/>
  <c r="F154" i="1"/>
  <c r="G154" i="1"/>
  <c r="H154" i="1"/>
  <c r="I154" i="1"/>
  <c r="E159" i="1"/>
  <c r="F159" i="1"/>
  <c r="G159" i="1"/>
  <c r="H159" i="1"/>
  <c r="I159" i="1"/>
  <c r="E163" i="1"/>
  <c r="F163" i="1"/>
  <c r="G163" i="1"/>
  <c r="H163" i="1"/>
  <c r="I163" i="1"/>
  <c r="E164" i="1"/>
  <c r="F164" i="1"/>
  <c r="G164" i="1"/>
  <c r="H164" i="1"/>
  <c r="I164" i="1"/>
  <c r="I10" i="1"/>
  <c r="H10" i="1"/>
  <c r="G10" i="1"/>
  <c r="F10" i="1"/>
  <c r="E10" i="1"/>
  <c r="M57" i="2" l="1"/>
  <c r="M64" i="2" s="1"/>
  <c r="N57" i="2"/>
  <c r="L57" i="2"/>
  <c r="H62" i="2"/>
  <c r="I62" i="2"/>
  <c r="G62" i="2"/>
  <c r="C60" i="2"/>
  <c r="D60" i="2"/>
  <c r="B60" i="2"/>
  <c r="M16" i="2"/>
  <c r="N16" i="2"/>
  <c r="L16" i="2"/>
  <c r="L64" i="2" s="1"/>
  <c r="H22" i="2"/>
  <c r="I22" i="2"/>
  <c r="G22" i="2"/>
  <c r="C17" i="2"/>
  <c r="D17" i="2"/>
  <c r="B17" i="2"/>
  <c r="G64" i="2"/>
  <c r="H64" i="2"/>
  <c r="I64" i="2"/>
  <c r="N64" i="2"/>
  <c r="B68" i="3"/>
  <c r="C68" i="3"/>
  <c r="D68" i="3"/>
  <c r="G68" i="3"/>
  <c r="H68" i="3"/>
  <c r="I68" i="3"/>
  <c r="M68" i="3"/>
  <c r="N68" i="3"/>
  <c r="L68" i="3"/>
  <c r="H64" i="4"/>
  <c r="I64" i="4"/>
  <c r="G64" i="4"/>
  <c r="L64" i="4"/>
  <c r="M64" i="4"/>
  <c r="N64" i="4"/>
  <c r="C64" i="4"/>
  <c r="D64" i="4"/>
  <c r="B64" i="4"/>
  <c r="AX61" i="2"/>
  <c r="AW61" i="2"/>
  <c r="AV61" i="2"/>
  <c r="AX60" i="2"/>
  <c r="AW60" i="2"/>
  <c r="AV60" i="2"/>
  <c r="AX59" i="2"/>
  <c r="AW59" i="2"/>
  <c r="AV59" i="2"/>
  <c r="AX58" i="2"/>
  <c r="AW58" i="2"/>
  <c r="AV58" i="2"/>
  <c r="AX57" i="2"/>
  <c r="AW57" i="2"/>
  <c r="AV57" i="2"/>
  <c r="AX56" i="2"/>
  <c r="AW56" i="2"/>
  <c r="AV56" i="2"/>
  <c r="AX55" i="2"/>
  <c r="AW55" i="2"/>
  <c r="AV55" i="2"/>
  <c r="AX54" i="2"/>
  <c r="AW54" i="2"/>
  <c r="AV54" i="2"/>
  <c r="AX53" i="2"/>
  <c r="AW53" i="2"/>
  <c r="AV53" i="2"/>
  <c r="AX52" i="2"/>
  <c r="AW52" i="2"/>
  <c r="AV52" i="2"/>
  <c r="AX51" i="2"/>
  <c r="AW51" i="2"/>
  <c r="AV51" i="2"/>
  <c r="AZ50" i="2"/>
  <c r="AX50" i="2"/>
  <c r="AW50" i="2"/>
  <c r="AV50" i="2"/>
  <c r="AX49" i="2"/>
  <c r="AW49" i="2"/>
  <c r="AV49" i="2"/>
  <c r="AZ48" i="2"/>
  <c r="AX48" i="2"/>
  <c r="AW48" i="2"/>
  <c r="AV48" i="2"/>
  <c r="AZ47" i="2"/>
  <c r="AX47" i="2"/>
  <c r="AW47" i="2"/>
  <c r="AV47" i="2"/>
  <c r="AZ46" i="2"/>
  <c r="AX46" i="2"/>
  <c r="AW46" i="2"/>
  <c r="AV46" i="2"/>
  <c r="AZ45" i="2"/>
  <c r="AX45" i="2"/>
  <c r="AW45" i="2"/>
  <c r="AV45" i="2"/>
  <c r="AX44" i="2"/>
  <c r="AW44" i="2"/>
  <c r="AV44" i="2"/>
  <c r="AZ43" i="2"/>
  <c r="AX43" i="2"/>
  <c r="AW43" i="2"/>
  <c r="AV43" i="2"/>
  <c r="AZ42" i="2"/>
  <c r="AX42" i="2"/>
  <c r="AW42" i="2"/>
  <c r="AV42" i="2"/>
  <c r="AZ41" i="2"/>
  <c r="AX41" i="2"/>
  <c r="AW41" i="2"/>
  <c r="AV41" i="2"/>
  <c r="AX40" i="2"/>
  <c r="AW40" i="2"/>
  <c r="AV40" i="2"/>
  <c r="AX39" i="2"/>
  <c r="AW39" i="2"/>
  <c r="AV39" i="2"/>
  <c r="AZ38" i="2"/>
  <c r="AX38" i="2"/>
  <c r="AW38" i="2"/>
  <c r="AV38" i="2"/>
  <c r="AZ37" i="2"/>
  <c r="AX37" i="2"/>
  <c r="AW37" i="2"/>
  <c r="AV37" i="2"/>
  <c r="AZ36" i="2"/>
  <c r="AX36" i="2"/>
  <c r="AW36" i="2"/>
  <c r="AV36" i="2"/>
  <c r="AX35" i="2"/>
  <c r="AW35" i="2"/>
  <c r="AV35" i="2"/>
  <c r="AZ34" i="2"/>
  <c r="AX34" i="2"/>
  <c r="AW34" i="2"/>
  <c r="AV34" i="2"/>
  <c r="AZ33" i="2"/>
  <c r="AX33" i="2"/>
  <c r="AW33" i="2"/>
  <c r="AV33" i="2"/>
  <c r="AZ32" i="2"/>
  <c r="AX32" i="2"/>
  <c r="AW32" i="2"/>
  <c r="AV32" i="2"/>
  <c r="AZ31" i="2"/>
  <c r="AX31" i="2"/>
  <c r="AW31" i="2"/>
  <c r="AV31" i="2"/>
  <c r="AZ30" i="2"/>
  <c r="AX30" i="2"/>
  <c r="AW30" i="2"/>
  <c r="AV30" i="2"/>
  <c r="AZ29" i="2"/>
  <c r="AX29" i="2"/>
  <c r="AW29" i="2"/>
  <c r="AV29" i="2"/>
  <c r="AZ28" i="2"/>
  <c r="AX28" i="2"/>
  <c r="AW28" i="2"/>
  <c r="AV28" i="2"/>
  <c r="AZ27" i="2"/>
  <c r="AX27" i="2"/>
  <c r="AW27" i="2"/>
  <c r="AV27" i="2"/>
  <c r="AZ26" i="2"/>
  <c r="AX26" i="2"/>
  <c r="AW26" i="2"/>
  <c r="AV26" i="2"/>
  <c r="AZ25" i="2"/>
  <c r="AX25" i="2"/>
  <c r="AW25" i="2"/>
  <c r="AV25" i="2"/>
  <c r="AZ24" i="2"/>
  <c r="AX24" i="2"/>
  <c r="AW24" i="2"/>
  <c r="AV24" i="2"/>
  <c r="AZ23" i="2"/>
  <c r="AX23" i="2"/>
  <c r="AW23" i="2"/>
  <c r="AV23" i="2"/>
  <c r="AZ22" i="2"/>
  <c r="AX22" i="2"/>
  <c r="AW22" i="2"/>
  <c r="AV22" i="2"/>
  <c r="AZ21" i="2"/>
  <c r="AX21" i="2"/>
  <c r="AW21" i="2"/>
  <c r="AV21" i="2"/>
  <c r="AZ20" i="2"/>
  <c r="AX20" i="2"/>
  <c r="AW20" i="2"/>
  <c r="AV20" i="2"/>
  <c r="AZ19" i="2"/>
  <c r="AX19" i="2"/>
  <c r="AW19" i="2"/>
  <c r="AV19" i="2"/>
  <c r="AZ18" i="2"/>
  <c r="AX18" i="2"/>
  <c r="AW18" i="2"/>
  <c r="AV18" i="2"/>
  <c r="AZ16" i="2"/>
  <c r="AX16" i="2"/>
  <c r="AW16" i="2"/>
  <c r="AV16" i="2"/>
  <c r="AX15" i="2"/>
  <c r="AW15" i="2"/>
  <c r="AV15" i="2"/>
  <c r="AX14" i="2"/>
  <c r="AW14" i="2"/>
  <c r="AV14" i="2"/>
  <c r="AZ13" i="2"/>
  <c r="AX13" i="2"/>
  <c r="AW13" i="2"/>
  <c r="AV13" i="2"/>
  <c r="AZ12" i="2"/>
  <c r="AX12" i="2"/>
  <c r="AW12" i="2"/>
  <c r="AV12" i="2"/>
  <c r="AZ11" i="2"/>
  <c r="AX11" i="2"/>
  <c r="AW11" i="2"/>
  <c r="AV11" i="2"/>
  <c r="AZ10" i="2"/>
  <c r="AX10" i="2"/>
  <c r="AW10" i="2"/>
  <c r="AV10" i="2"/>
  <c r="AX9" i="2"/>
  <c r="AW9" i="2"/>
  <c r="AV9" i="2"/>
  <c r="AZ8" i="2"/>
  <c r="AX8" i="2"/>
  <c r="AW8" i="2"/>
  <c r="AV8" i="2"/>
  <c r="AZ7" i="2"/>
  <c r="AX7" i="2"/>
  <c r="AW7" i="2"/>
  <c r="AV7" i="2"/>
  <c r="AZ6" i="2"/>
  <c r="AX6" i="2"/>
  <c r="AW6" i="2"/>
  <c r="AV6" i="2"/>
  <c r="AZ5" i="2"/>
  <c r="AX5" i="2"/>
  <c r="AW5" i="2"/>
  <c r="AV5" i="2"/>
  <c r="AZ4" i="2"/>
  <c r="AX4" i="2"/>
  <c r="AW4" i="2"/>
  <c r="AV4" i="2"/>
  <c r="AU3" i="1" l="1"/>
  <c r="AU4" i="1"/>
  <c r="AU5" i="1"/>
  <c r="AU6" i="1"/>
  <c r="AU7" i="1"/>
  <c r="AU8" i="1"/>
  <c r="AU9" i="1"/>
  <c r="AU10" i="1"/>
  <c r="AU11" i="1"/>
  <c r="AU12" i="1"/>
  <c r="AU14" i="1"/>
  <c r="AU15" i="1"/>
  <c r="AU16" i="1"/>
  <c r="AU17" i="1"/>
  <c r="AU18" i="1"/>
  <c r="AU19" i="1"/>
  <c r="AU21" i="1"/>
  <c r="AU22" i="1"/>
  <c r="AU23" i="1"/>
  <c r="AU24" i="1"/>
  <c r="AU25" i="1"/>
  <c r="AU27" i="1"/>
  <c r="AU28" i="1"/>
  <c r="AU29" i="1"/>
  <c r="AU30" i="1"/>
  <c r="AU33" i="1"/>
  <c r="AU34" i="1"/>
  <c r="AU35" i="1"/>
  <c r="AU36" i="1"/>
  <c r="AU38" i="1"/>
  <c r="AU39" i="1"/>
  <c r="AU40" i="1"/>
  <c r="AU41" i="1"/>
  <c r="AU42" i="1"/>
  <c r="AU43" i="1"/>
  <c r="AU44" i="1"/>
  <c r="AU45" i="1"/>
  <c r="AU46" i="1"/>
  <c r="AU47" i="1"/>
  <c r="AU49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2" i="1"/>
  <c r="AU74" i="1"/>
  <c r="AU75" i="1"/>
  <c r="AU76" i="1"/>
  <c r="AU77" i="1"/>
  <c r="AU78" i="1"/>
  <c r="AU79" i="1"/>
  <c r="AU80" i="1"/>
  <c r="AU81" i="1"/>
  <c r="AU82" i="1"/>
  <c r="AU84" i="1"/>
  <c r="AU85" i="1"/>
  <c r="AU87" i="1"/>
  <c r="AU89" i="1"/>
  <c r="AU90" i="1"/>
  <c r="AU92" i="1"/>
  <c r="AU93" i="1"/>
  <c r="AU94" i="1"/>
  <c r="AU96" i="1"/>
  <c r="AU97" i="1"/>
  <c r="AU98" i="1"/>
  <c r="AU99" i="1"/>
  <c r="AU100" i="1"/>
  <c r="AU101" i="1"/>
  <c r="AU102" i="1"/>
  <c r="AU103" i="1"/>
  <c r="AU104" i="1"/>
  <c r="AU106" i="1"/>
  <c r="AU107" i="1"/>
  <c r="AU108" i="1"/>
  <c r="AU110" i="1"/>
  <c r="AU111" i="1"/>
  <c r="AU112" i="1"/>
  <c r="AU113" i="1"/>
  <c r="AU114" i="1"/>
  <c r="AU116" i="1"/>
  <c r="AU117" i="1"/>
  <c r="AU118" i="1"/>
  <c r="AU119" i="1"/>
  <c r="AU121" i="1"/>
  <c r="AU122" i="1"/>
  <c r="AU123" i="1"/>
  <c r="AU124" i="1"/>
  <c r="AU125" i="1"/>
  <c r="AU127" i="1"/>
  <c r="AU128" i="1"/>
  <c r="AU129" i="1"/>
  <c r="AU131" i="1"/>
  <c r="AU132" i="1"/>
  <c r="AU133" i="1"/>
  <c r="AU134" i="1"/>
  <c r="AU135" i="1"/>
  <c r="AU136" i="1"/>
  <c r="AU2" i="1"/>
</calcChain>
</file>

<file path=xl/sharedStrings.xml><?xml version="1.0" encoding="utf-8"?>
<sst xmlns="http://schemas.openxmlformats.org/spreadsheetml/2006/main" count="103" uniqueCount="65">
  <si>
    <t>Extraversion</t>
  </si>
  <si>
    <t>PE01</t>
  </si>
  <si>
    <t>PE02</t>
  </si>
  <si>
    <t>PE03</t>
  </si>
  <si>
    <t>PE04</t>
  </si>
  <si>
    <t>PE05</t>
  </si>
  <si>
    <t>PE06</t>
  </si>
  <si>
    <t>PE07</t>
  </si>
  <si>
    <t>PE08</t>
  </si>
  <si>
    <t>PE09</t>
  </si>
  <si>
    <t>PE10</t>
  </si>
  <si>
    <t>PE11</t>
  </si>
  <si>
    <t>PE12</t>
  </si>
  <si>
    <t>PE13</t>
  </si>
  <si>
    <t>PE14</t>
  </si>
  <si>
    <t>PE15</t>
  </si>
  <si>
    <t>PE16</t>
  </si>
  <si>
    <t>PE17</t>
  </si>
  <si>
    <t>PE18</t>
  </si>
  <si>
    <t>PE19</t>
  </si>
  <si>
    <t>PE20</t>
  </si>
  <si>
    <t>PE21</t>
  </si>
  <si>
    <t>CASE</t>
  </si>
  <si>
    <t>U101</t>
  </si>
  <si>
    <t>U103</t>
  </si>
  <si>
    <t>U104</t>
  </si>
  <si>
    <t>U201</t>
  </si>
  <si>
    <t>U202</t>
  </si>
  <si>
    <t>U203</t>
  </si>
  <si>
    <t>U301</t>
  </si>
  <si>
    <t>U302</t>
  </si>
  <si>
    <t>U303</t>
  </si>
  <si>
    <t>pos1</t>
  </si>
  <si>
    <t>pos3</t>
  </si>
  <si>
    <t>pos2</t>
  </si>
  <si>
    <t>Alter</t>
  </si>
  <si>
    <t>IT</t>
  </si>
  <si>
    <t>Geschlecht</t>
  </si>
  <si>
    <t>Openess</t>
  </si>
  <si>
    <t>Neuroticism</t>
  </si>
  <si>
    <t>Conscientiousness</t>
  </si>
  <si>
    <t>Agreeableness</t>
  </si>
  <si>
    <t>twoWordDif</t>
  </si>
  <si>
    <t>emojiDif</t>
  </si>
  <si>
    <t>threeClassDif</t>
  </si>
  <si>
    <t>emojiRat</t>
  </si>
  <si>
    <t>emojiPos</t>
  </si>
  <si>
    <t>twoWordPos</t>
  </si>
  <si>
    <t>threeClassPos</t>
  </si>
  <si>
    <t>twoWordRat</t>
  </si>
  <si>
    <t>threeClassRat</t>
  </si>
  <si>
    <t>Stelle 1</t>
  </si>
  <si>
    <t>Stelle 2</t>
  </si>
  <si>
    <t>Stelle 3</t>
  </si>
  <si>
    <t>Schwierig</t>
  </si>
  <si>
    <t>Lästig</t>
  </si>
  <si>
    <t>Einfach</t>
  </si>
  <si>
    <t>Stelle2</t>
  </si>
  <si>
    <t>emojiTime</t>
  </si>
  <si>
    <t>twoWordTime</t>
  </si>
  <si>
    <t>threeClassTime</t>
  </si>
  <si>
    <t>schwierig</t>
  </si>
  <si>
    <t>emoji</t>
  </si>
  <si>
    <t>2word</t>
  </si>
  <si>
    <t>3class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</si>
</sst>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3" xfId="0" applyFont="1" applyFill="1" applyBorder="1"/>
    <xf numFmtId="0" fontId="0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8"/>
  <sheetViews>
    <sheetView topLeftCell="A151" workbookViewId="0">
      <selection activeCell="D93" sqref="D93"/>
    </sheetView>
  </sheetViews>
  <sheetFormatPr baseColWidth="10" defaultRowHeight="15" x14ac:dyDescent="0.25"/>
  <cols>
    <col min="1" max="1" width="11.42578125" style="1"/>
    <col min="2" max="2" width="24" style="1" customWidth="1"/>
    <col min="3" max="3" width="4.42578125" style="1" customWidth="1"/>
    <col min="4" max="4" width="10.7109375" style="1" bestFit="1" customWidth="1"/>
    <col min="5" max="5" width="12" bestFit="1" customWidth="1"/>
    <col min="6" max="6" width="14.140625" bestFit="1" customWidth="1"/>
    <col min="7" max="7" width="17.5703125" bestFit="1" customWidth="1"/>
    <col min="8" max="8" width="11.85546875" bestFit="1" customWidth="1"/>
    <col min="9" max="9" width="8.7109375" bestFit="1" customWidth="1"/>
    <col min="10" max="10" width="6.5703125" customWidth="1"/>
    <col min="11" max="18" width="6.42578125" customWidth="1"/>
    <col min="19" max="19" width="6" customWidth="1"/>
    <col min="20" max="20" width="5.7109375" customWidth="1"/>
    <col min="21" max="28" width="6" customWidth="1"/>
    <col min="29" max="29" width="6.42578125" customWidth="1"/>
    <col min="30" max="30" width="6" customWidth="1"/>
    <col min="31" max="31" width="9.28515625" style="2" bestFit="1" customWidth="1"/>
    <col min="32" max="32" width="12.42578125" style="2" bestFit="1" customWidth="1"/>
    <col min="33" max="33" width="13.42578125" style="2" bestFit="1" customWidth="1"/>
    <col min="34" max="42" width="5.28515625" bestFit="1" customWidth="1"/>
    <col min="43" max="43" width="8.7109375" bestFit="1" customWidth="1"/>
    <col min="44" max="44" width="11.85546875" style="1" bestFit="1" customWidth="1"/>
    <col min="45" max="45" width="12.85546875" bestFit="1" customWidth="1"/>
    <col min="46" max="48" width="5.140625" bestFit="1" customWidth="1"/>
    <col min="49" max="49" width="8.5703125" bestFit="1" customWidth="1"/>
    <col min="50" max="50" width="12.140625" bestFit="1" customWidth="1"/>
    <col min="51" max="51" width="13.140625" bestFit="1" customWidth="1"/>
    <col min="53" max="53" width="13.7109375" customWidth="1"/>
    <col min="54" max="54" width="15.140625" customWidth="1"/>
  </cols>
  <sheetData>
    <row r="1" spans="1:54" x14ac:dyDescent="0.25">
      <c r="A1" s="1" t="s">
        <v>22</v>
      </c>
      <c r="B1" s="1" t="s">
        <v>35</v>
      </c>
      <c r="C1" s="1" t="s">
        <v>36</v>
      </c>
      <c r="D1" s="1" t="s">
        <v>37</v>
      </c>
      <c r="E1" t="s">
        <v>0</v>
      </c>
      <c r="F1" t="s">
        <v>41</v>
      </c>
      <c r="G1" t="s">
        <v>40</v>
      </c>
      <c r="H1" t="s">
        <v>39</v>
      </c>
      <c r="I1" t="s">
        <v>38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s="2" t="s">
        <v>46</v>
      </c>
      <c r="AF1" s="2" t="s">
        <v>47</v>
      </c>
      <c r="AG1" s="2" t="s">
        <v>48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t="s">
        <v>43</v>
      </c>
      <c r="AR1" t="s">
        <v>42</v>
      </c>
      <c r="AS1" t="s">
        <v>44</v>
      </c>
      <c r="AT1" t="s">
        <v>32</v>
      </c>
      <c r="AU1" t="s">
        <v>34</v>
      </c>
      <c r="AV1" t="s">
        <v>33</v>
      </c>
      <c r="AW1" t="s">
        <v>45</v>
      </c>
      <c r="AX1" t="s">
        <v>49</v>
      </c>
      <c r="AY1" t="s">
        <v>50</v>
      </c>
      <c r="AZ1" t="s">
        <v>58</v>
      </c>
      <c r="BA1" t="s">
        <v>59</v>
      </c>
      <c r="BB1" t="s">
        <v>60</v>
      </c>
    </row>
    <row r="2" spans="1:54" x14ac:dyDescent="0.25">
      <c r="A2" s="1">
        <v>367</v>
      </c>
      <c r="B2" s="1">
        <v>24</v>
      </c>
      <c r="C2" s="1">
        <v>1</v>
      </c>
      <c r="D2" s="1">
        <v>1</v>
      </c>
      <c r="E2">
        <f>(((6-J2)+(O2)+(6-T2)+(Y2)))</f>
        <v>13</v>
      </c>
      <c r="F2">
        <f>((6-K2)+P2+(6-U2)+(6-Z2))</f>
        <v>18</v>
      </c>
      <c r="G2">
        <f>(L2+(6-Q2)+V2+AA2)</f>
        <v>15</v>
      </c>
      <c r="H2">
        <f>(M2+(6-R2)+W2+AB2)</f>
        <v>8</v>
      </c>
      <c r="I2">
        <f>(N2+S2+X2+AC2+(6-AD2))</f>
        <v>20</v>
      </c>
      <c r="J2" s="1">
        <v>3</v>
      </c>
      <c r="K2" s="1">
        <v>2</v>
      </c>
      <c r="L2" s="1">
        <v>4</v>
      </c>
      <c r="M2" s="1">
        <v>1</v>
      </c>
      <c r="N2" s="1">
        <v>5</v>
      </c>
      <c r="O2" s="1">
        <v>3</v>
      </c>
      <c r="P2" s="1">
        <v>4</v>
      </c>
      <c r="Q2" s="1">
        <v>2</v>
      </c>
      <c r="R2" s="1">
        <v>5</v>
      </c>
      <c r="S2" s="1">
        <v>4</v>
      </c>
      <c r="T2" s="1">
        <v>3</v>
      </c>
      <c r="U2" s="1">
        <v>1</v>
      </c>
      <c r="V2" s="1">
        <v>3</v>
      </c>
      <c r="W2" s="1">
        <v>2</v>
      </c>
      <c r="X2" s="1">
        <v>3</v>
      </c>
      <c r="Y2" s="1">
        <v>4</v>
      </c>
      <c r="Z2" s="1">
        <v>1</v>
      </c>
      <c r="AA2" s="1">
        <v>4</v>
      </c>
      <c r="AB2" s="1">
        <v>4</v>
      </c>
      <c r="AC2" s="1">
        <v>4</v>
      </c>
      <c r="AD2" s="1">
        <v>2</v>
      </c>
      <c r="AE2" s="3">
        <v>2</v>
      </c>
      <c r="AF2" s="3">
        <v>0</v>
      </c>
      <c r="AG2" s="4">
        <v>1</v>
      </c>
      <c r="AH2" s="1">
        <v>5</v>
      </c>
      <c r="AI2" s="1">
        <v>4</v>
      </c>
      <c r="AJ2" s="1">
        <v>1</v>
      </c>
      <c r="AK2" s="1">
        <v>3</v>
      </c>
      <c r="AL2" s="1">
        <v>4</v>
      </c>
      <c r="AM2" s="1">
        <v>3</v>
      </c>
      <c r="AN2" s="1">
        <v>3</v>
      </c>
      <c r="AO2" s="1">
        <v>4</v>
      </c>
      <c r="AP2" s="1">
        <v>3</v>
      </c>
      <c r="AQ2" s="8">
        <f>(AN2+AO2+(6-AP2))</f>
        <v>10</v>
      </c>
      <c r="AR2" s="8">
        <f>(AH2+AI2+(6-AJ2))</f>
        <v>14</v>
      </c>
      <c r="AS2" s="8">
        <f>(AK2+AL2+(6-AM2))</f>
        <v>10</v>
      </c>
      <c r="AT2" s="1">
        <v>3</v>
      </c>
      <c r="AU2">
        <f>ABS(AV2-AT2)</f>
        <v>2</v>
      </c>
      <c r="AV2" s="1">
        <v>1</v>
      </c>
      <c r="AW2">
        <v>3</v>
      </c>
      <c r="AX2">
        <v>2</v>
      </c>
      <c r="AY2">
        <v>1</v>
      </c>
      <c r="AZ2" s="17">
        <v>77724</v>
      </c>
      <c r="BA2" s="17">
        <v>147376</v>
      </c>
      <c r="BB2" s="17">
        <v>77556</v>
      </c>
    </row>
    <row r="3" spans="1:54" x14ac:dyDescent="0.25">
      <c r="A3" s="12">
        <v>369</v>
      </c>
      <c r="B3" s="12">
        <v>22</v>
      </c>
      <c r="C3" s="12">
        <v>1</v>
      </c>
      <c r="D3" s="12">
        <v>1</v>
      </c>
      <c r="E3" s="1">
        <f>(((6-J3)+(O3)+(6-T3)+(Y3)))</f>
        <v>8</v>
      </c>
      <c r="F3" s="1">
        <f>((6-K3)+P3+(6-U3)+(6-Z3))</f>
        <v>9</v>
      </c>
      <c r="G3" s="1">
        <f>(L3+(6-Q3)+V3+AA3)</f>
        <v>13</v>
      </c>
      <c r="H3" s="1">
        <f>(M3+(6-R3)+W3+AB3)</f>
        <v>15</v>
      </c>
      <c r="I3" s="1">
        <f>(N3+S3+X3+AC3+(6-AD3))</f>
        <v>16</v>
      </c>
      <c r="J3" s="12">
        <v>4</v>
      </c>
      <c r="K3" s="12">
        <v>3</v>
      </c>
      <c r="L3" s="12">
        <v>4</v>
      </c>
      <c r="M3" s="12">
        <v>3</v>
      </c>
      <c r="N3" s="12">
        <v>2</v>
      </c>
      <c r="O3" s="12">
        <v>2</v>
      </c>
      <c r="P3" s="12">
        <v>2</v>
      </c>
      <c r="Q3" s="12">
        <v>5</v>
      </c>
      <c r="R3" s="12">
        <v>2</v>
      </c>
      <c r="S3" s="12">
        <v>4</v>
      </c>
      <c r="T3" s="12">
        <v>5</v>
      </c>
      <c r="U3" s="12">
        <v>4</v>
      </c>
      <c r="V3" s="12">
        <v>4</v>
      </c>
      <c r="W3" s="12">
        <v>4</v>
      </c>
      <c r="X3" s="12">
        <v>3</v>
      </c>
      <c r="Y3" s="12">
        <v>3</v>
      </c>
      <c r="Z3" s="12">
        <v>4</v>
      </c>
      <c r="AA3" s="12">
        <v>4</v>
      </c>
      <c r="AB3" s="12">
        <v>4</v>
      </c>
      <c r="AC3" s="12">
        <v>4</v>
      </c>
      <c r="AD3" s="12">
        <v>3</v>
      </c>
      <c r="AE3" s="5">
        <v>1</v>
      </c>
      <c r="AF3" s="5">
        <v>0</v>
      </c>
      <c r="AG3" s="6">
        <v>2</v>
      </c>
      <c r="AH3" s="12">
        <v>2</v>
      </c>
      <c r="AI3" s="12">
        <v>2</v>
      </c>
      <c r="AJ3" s="12">
        <v>4</v>
      </c>
      <c r="AK3" s="12">
        <v>3</v>
      </c>
      <c r="AL3" s="12">
        <v>4</v>
      </c>
      <c r="AM3" s="12">
        <v>2</v>
      </c>
      <c r="AN3" s="12">
        <v>4</v>
      </c>
      <c r="AO3" s="12">
        <v>4</v>
      </c>
      <c r="AP3" s="12">
        <v>2</v>
      </c>
      <c r="AQ3" s="8">
        <f>(AK3+AL3+(6-AM3))</f>
        <v>11</v>
      </c>
      <c r="AR3" s="8">
        <f>(AH3+AI3+(6-AJ3))</f>
        <v>6</v>
      </c>
      <c r="AS3" s="8">
        <f>(AN3+AO3+(6-AP3))</f>
        <v>12</v>
      </c>
      <c r="AT3" s="12">
        <v>2</v>
      </c>
      <c r="AU3" s="1">
        <f>ABS(AV3-AT3)</f>
        <v>1</v>
      </c>
      <c r="AV3" s="12">
        <v>3</v>
      </c>
      <c r="AW3">
        <v>2</v>
      </c>
      <c r="AX3" s="1">
        <v>1</v>
      </c>
      <c r="AY3" s="1">
        <v>3</v>
      </c>
      <c r="AZ3" s="15">
        <v>43684</v>
      </c>
      <c r="BA3" s="15">
        <v>95601</v>
      </c>
      <c r="BB3" s="15">
        <v>60376</v>
      </c>
    </row>
    <row r="4" spans="1:54" x14ac:dyDescent="0.25">
      <c r="A4" s="12">
        <v>370</v>
      </c>
      <c r="B4" s="12">
        <v>24</v>
      </c>
      <c r="C4" s="12">
        <v>1</v>
      </c>
      <c r="D4" s="12">
        <v>1</v>
      </c>
      <c r="E4" s="1">
        <f>(((6-J4)+(O4)+(6-T4)+(Y4)))</f>
        <v>14</v>
      </c>
      <c r="F4" s="1">
        <f>((6-K4)+P4+(6-U4)+(6-Z4))</f>
        <v>15</v>
      </c>
      <c r="G4" s="1">
        <f>(L4+(6-Q4)+V4+AA4)</f>
        <v>10</v>
      </c>
      <c r="H4" s="1">
        <f>(M4+(6-R4)+W4+AB4)</f>
        <v>12</v>
      </c>
      <c r="I4" s="1">
        <f>(N4+S4+X4+AC4+(6-AD4))</f>
        <v>24</v>
      </c>
      <c r="J4" s="12">
        <v>4</v>
      </c>
      <c r="K4" s="12">
        <v>2</v>
      </c>
      <c r="L4" s="12">
        <v>3</v>
      </c>
      <c r="M4" s="12">
        <v>2</v>
      </c>
      <c r="N4" s="12">
        <v>4</v>
      </c>
      <c r="O4" s="12">
        <v>5</v>
      </c>
      <c r="P4" s="12">
        <v>3</v>
      </c>
      <c r="Q4" s="12">
        <v>4</v>
      </c>
      <c r="R4" s="12">
        <v>4</v>
      </c>
      <c r="S4" s="12">
        <v>5</v>
      </c>
      <c r="T4" s="12">
        <v>3</v>
      </c>
      <c r="U4" s="12">
        <v>2</v>
      </c>
      <c r="V4" s="12">
        <v>2</v>
      </c>
      <c r="W4" s="12">
        <v>4</v>
      </c>
      <c r="X4" s="12">
        <v>5</v>
      </c>
      <c r="Y4" s="12">
        <v>4</v>
      </c>
      <c r="Z4" s="12">
        <v>2</v>
      </c>
      <c r="AA4" s="12">
        <v>3</v>
      </c>
      <c r="AB4" s="12">
        <v>4</v>
      </c>
      <c r="AC4" s="12">
        <v>5</v>
      </c>
      <c r="AD4" s="12">
        <v>1</v>
      </c>
      <c r="AE4" s="3">
        <v>1</v>
      </c>
      <c r="AF4" s="3">
        <v>0</v>
      </c>
      <c r="AG4" s="4">
        <v>2</v>
      </c>
      <c r="AH4" s="12">
        <v>3</v>
      </c>
      <c r="AI4" s="12">
        <v>2</v>
      </c>
      <c r="AJ4" s="12">
        <v>3</v>
      </c>
      <c r="AK4" s="12">
        <v>2</v>
      </c>
      <c r="AL4" s="12">
        <v>2</v>
      </c>
      <c r="AM4" s="12">
        <v>4</v>
      </c>
      <c r="AN4" s="12">
        <v>2</v>
      </c>
      <c r="AO4" s="12">
        <v>2</v>
      </c>
      <c r="AP4" s="12">
        <v>4</v>
      </c>
      <c r="AQ4" s="8">
        <f>(AK4+AL4+(6-AM4))</f>
        <v>6</v>
      </c>
      <c r="AR4" s="8">
        <f>(AH4+AI4+(6-AJ4))</f>
        <v>8</v>
      </c>
      <c r="AS4" s="8">
        <f>(AN4+AO4+(6-AP4))</f>
        <v>6</v>
      </c>
      <c r="AT4" s="12">
        <v>3</v>
      </c>
      <c r="AU4" s="1">
        <f>ABS(AV4-AT4)</f>
        <v>2</v>
      </c>
      <c r="AV4" s="12">
        <v>1</v>
      </c>
      <c r="AW4" s="1">
        <v>3</v>
      </c>
      <c r="AX4" s="1">
        <v>2</v>
      </c>
      <c r="AY4" s="1">
        <v>1</v>
      </c>
      <c r="AZ4" s="17">
        <v>57241</v>
      </c>
      <c r="BA4" s="17">
        <v>190490</v>
      </c>
      <c r="BB4" s="17">
        <v>78410</v>
      </c>
    </row>
    <row r="5" spans="1:54" x14ac:dyDescent="0.25">
      <c r="A5" s="1">
        <v>371</v>
      </c>
      <c r="B5" s="1">
        <v>26</v>
      </c>
      <c r="C5" s="1">
        <v>1</v>
      </c>
      <c r="D5" s="1">
        <v>1</v>
      </c>
      <c r="E5" s="1">
        <f>(((6-J5)+(O5)+(6-T5)+(Y5)))</f>
        <v>13</v>
      </c>
      <c r="F5" s="1">
        <f>((6-K5)+P5+(6-U5)+(6-Z5))</f>
        <v>12</v>
      </c>
      <c r="G5" s="1">
        <f>(L5+(6-Q5)+V5+AA5)</f>
        <v>13</v>
      </c>
      <c r="H5" s="1">
        <f>(M5+(6-R5)+W5+AB5)</f>
        <v>11</v>
      </c>
      <c r="I5" s="1">
        <f>(N5+S5+X5+AC5+(6-AD5))</f>
        <v>19</v>
      </c>
      <c r="J5" s="1">
        <v>3</v>
      </c>
      <c r="K5" s="1">
        <v>4</v>
      </c>
      <c r="L5" s="1">
        <v>4</v>
      </c>
      <c r="M5" s="1">
        <v>2</v>
      </c>
      <c r="N5" s="1">
        <v>4</v>
      </c>
      <c r="O5" s="1">
        <v>3</v>
      </c>
      <c r="P5" s="1">
        <v>4</v>
      </c>
      <c r="Q5" s="1">
        <v>4</v>
      </c>
      <c r="R5" s="1">
        <v>4</v>
      </c>
      <c r="S5" s="1">
        <v>3</v>
      </c>
      <c r="T5" s="1">
        <v>3</v>
      </c>
      <c r="U5" s="1">
        <v>3</v>
      </c>
      <c r="V5" s="1">
        <v>4</v>
      </c>
      <c r="W5" s="1">
        <v>3</v>
      </c>
      <c r="X5" s="1">
        <v>4</v>
      </c>
      <c r="Y5" s="1">
        <v>4</v>
      </c>
      <c r="Z5" s="1">
        <v>3</v>
      </c>
      <c r="AA5" s="1">
        <v>3</v>
      </c>
      <c r="AB5" s="1">
        <v>4</v>
      </c>
      <c r="AC5" s="1">
        <v>4</v>
      </c>
      <c r="AD5" s="1">
        <v>2</v>
      </c>
      <c r="AE5" s="5">
        <v>2</v>
      </c>
      <c r="AF5" s="5">
        <v>0</v>
      </c>
      <c r="AG5" s="6">
        <v>1</v>
      </c>
      <c r="AH5" s="1">
        <v>1</v>
      </c>
      <c r="AI5" s="1">
        <v>2</v>
      </c>
      <c r="AJ5" s="1">
        <v>5</v>
      </c>
      <c r="AK5" s="1">
        <v>1</v>
      </c>
      <c r="AL5" s="1">
        <v>2</v>
      </c>
      <c r="AM5" s="1">
        <v>5</v>
      </c>
      <c r="AN5" s="1">
        <v>3</v>
      </c>
      <c r="AO5" s="1">
        <v>4</v>
      </c>
      <c r="AP5" s="1">
        <v>3</v>
      </c>
      <c r="AQ5" s="8">
        <f>(AN5+AO5+(6-AP5))</f>
        <v>10</v>
      </c>
      <c r="AR5" s="8">
        <f>(AH5+AI5+(6-AJ5))</f>
        <v>4</v>
      </c>
      <c r="AS5" s="8">
        <f>(AK5+AL5+(6-AM5))</f>
        <v>4</v>
      </c>
      <c r="AT5" s="1">
        <v>3</v>
      </c>
      <c r="AU5" s="1">
        <f>ABS(AV5-AT5)</f>
        <v>2</v>
      </c>
      <c r="AV5" s="1">
        <v>1</v>
      </c>
      <c r="AW5" s="1">
        <v>3</v>
      </c>
      <c r="AX5" s="1">
        <v>2</v>
      </c>
      <c r="AY5" s="1">
        <v>1</v>
      </c>
      <c r="AZ5" s="15">
        <v>17007</v>
      </c>
      <c r="BA5" s="15">
        <v>161907</v>
      </c>
      <c r="BB5" s="15">
        <v>10577</v>
      </c>
    </row>
    <row r="6" spans="1:54" x14ac:dyDescent="0.25">
      <c r="A6" s="1">
        <v>377</v>
      </c>
      <c r="B6" s="1">
        <v>27</v>
      </c>
      <c r="C6" s="1">
        <v>1</v>
      </c>
      <c r="D6" s="1">
        <v>2</v>
      </c>
      <c r="E6" s="1">
        <f>(((6-J6)+(O6)+(6-T6)+(Y6)))</f>
        <v>17</v>
      </c>
      <c r="F6" s="1">
        <f>((6-K6)+P6+(6-U6)+(6-Z6))</f>
        <v>12</v>
      </c>
      <c r="G6" s="1">
        <f>(L6+(6-Q6)+V6+AA6)</f>
        <v>16</v>
      </c>
      <c r="H6" s="1">
        <f>(M6+(6-R6)+W6+AB6)</f>
        <v>13</v>
      </c>
      <c r="I6" s="1">
        <f>(N6+S6+X6+AC6+(6-AD6))</f>
        <v>23</v>
      </c>
      <c r="J6" s="1">
        <v>2</v>
      </c>
      <c r="K6" s="1">
        <v>4</v>
      </c>
      <c r="L6" s="1">
        <v>5</v>
      </c>
      <c r="M6" s="1">
        <v>3</v>
      </c>
      <c r="N6" s="1">
        <v>4</v>
      </c>
      <c r="O6" s="1">
        <v>4</v>
      </c>
      <c r="P6" s="1">
        <v>2</v>
      </c>
      <c r="Q6" s="1">
        <v>4</v>
      </c>
      <c r="R6" s="1">
        <v>2</v>
      </c>
      <c r="S6" s="1">
        <v>5</v>
      </c>
      <c r="T6" s="1">
        <v>1</v>
      </c>
      <c r="U6" s="1">
        <v>2</v>
      </c>
      <c r="V6" s="1">
        <v>4</v>
      </c>
      <c r="W6" s="1">
        <v>4</v>
      </c>
      <c r="X6" s="1">
        <v>4</v>
      </c>
      <c r="Y6" s="1">
        <v>4</v>
      </c>
      <c r="Z6" s="1">
        <v>2</v>
      </c>
      <c r="AA6" s="1">
        <v>5</v>
      </c>
      <c r="AB6" s="1">
        <v>2</v>
      </c>
      <c r="AC6" s="1">
        <v>5</v>
      </c>
      <c r="AD6" s="1">
        <v>1</v>
      </c>
      <c r="AE6" s="3">
        <v>0</v>
      </c>
      <c r="AF6" s="3">
        <v>1</v>
      </c>
      <c r="AG6" s="4">
        <v>2</v>
      </c>
      <c r="AH6" s="1">
        <v>1</v>
      </c>
      <c r="AI6" s="1">
        <v>3</v>
      </c>
      <c r="AJ6" s="1">
        <v>4</v>
      </c>
      <c r="AK6" s="1">
        <v>4</v>
      </c>
      <c r="AL6" s="1">
        <v>5</v>
      </c>
      <c r="AM6" s="1">
        <v>2</v>
      </c>
      <c r="AN6" s="1">
        <v>1</v>
      </c>
      <c r="AO6" s="1">
        <v>2</v>
      </c>
      <c r="AP6" s="1">
        <v>4</v>
      </c>
      <c r="AQ6" s="8">
        <f>(AH6+AI6+(6-AJ6))</f>
        <v>6</v>
      </c>
      <c r="AR6" s="8">
        <f>(AK6+AL6+(6-AM6))</f>
        <v>13</v>
      </c>
      <c r="AS6" s="8">
        <f>(AN6+AO6+(6-AP6))</f>
        <v>5</v>
      </c>
      <c r="AT6" s="1">
        <v>3</v>
      </c>
      <c r="AU6" s="1">
        <f>ABS(AV6-AT6)</f>
        <v>1</v>
      </c>
      <c r="AV6" s="1">
        <v>2</v>
      </c>
      <c r="AW6" s="1">
        <v>2</v>
      </c>
      <c r="AX6" s="1">
        <v>3</v>
      </c>
      <c r="AY6" s="1">
        <v>1</v>
      </c>
      <c r="AZ6" s="17">
        <v>101216</v>
      </c>
      <c r="BA6" s="17">
        <v>125009</v>
      </c>
      <c r="BB6" s="17">
        <v>36957</v>
      </c>
    </row>
    <row r="7" spans="1:54" x14ac:dyDescent="0.25">
      <c r="A7" s="1">
        <v>380</v>
      </c>
      <c r="B7" s="1">
        <v>24</v>
      </c>
      <c r="C7" s="1">
        <v>2</v>
      </c>
      <c r="D7" s="1">
        <v>2</v>
      </c>
      <c r="E7" s="1">
        <f>(((6-J7)+(O7)+(6-T7)+(Y7)))</f>
        <v>19</v>
      </c>
      <c r="F7" s="1">
        <f>((6-K7)+P7+(6-U7)+(6-Z7))</f>
        <v>15</v>
      </c>
      <c r="G7" s="1">
        <f>(L7+(6-Q7)+V7+AA7)</f>
        <v>13</v>
      </c>
      <c r="H7" s="1">
        <f>(M7+(6-R7)+W7+AB7)</f>
        <v>14</v>
      </c>
      <c r="I7" s="1">
        <f>(N7+S7+X7+AC7+(6-AD7))</f>
        <v>16</v>
      </c>
      <c r="J7" s="1">
        <v>2</v>
      </c>
      <c r="K7" s="1">
        <v>4</v>
      </c>
      <c r="L7" s="1">
        <v>2</v>
      </c>
      <c r="M7" s="1">
        <v>2</v>
      </c>
      <c r="N7" s="1">
        <v>4</v>
      </c>
      <c r="O7" s="1">
        <v>5</v>
      </c>
      <c r="P7" s="1">
        <v>4</v>
      </c>
      <c r="Q7" s="1">
        <v>4</v>
      </c>
      <c r="R7" s="1">
        <v>2</v>
      </c>
      <c r="S7" s="1">
        <v>4</v>
      </c>
      <c r="T7" s="1">
        <v>1</v>
      </c>
      <c r="U7" s="1">
        <v>1</v>
      </c>
      <c r="V7" s="1">
        <v>5</v>
      </c>
      <c r="W7" s="1">
        <v>4</v>
      </c>
      <c r="X7" s="1">
        <v>2</v>
      </c>
      <c r="Y7" s="1">
        <v>5</v>
      </c>
      <c r="Z7" s="1">
        <v>2</v>
      </c>
      <c r="AA7" s="1">
        <v>4</v>
      </c>
      <c r="AB7" s="1">
        <v>4</v>
      </c>
      <c r="AC7" s="1">
        <v>2</v>
      </c>
      <c r="AD7" s="1">
        <v>2</v>
      </c>
      <c r="AE7" s="5">
        <v>0</v>
      </c>
      <c r="AF7" s="5">
        <v>1</v>
      </c>
      <c r="AG7" s="6">
        <v>2</v>
      </c>
      <c r="AH7" s="1">
        <v>4</v>
      </c>
      <c r="AI7" s="1">
        <v>5</v>
      </c>
      <c r="AJ7" s="1">
        <v>4</v>
      </c>
      <c r="AK7" s="1">
        <v>2</v>
      </c>
      <c r="AL7" s="1">
        <v>4</v>
      </c>
      <c r="AM7" s="1">
        <v>4</v>
      </c>
      <c r="AN7" s="1">
        <v>1</v>
      </c>
      <c r="AO7" s="1">
        <v>4</v>
      </c>
      <c r="AP7" s="1">
        <v>5</v>
      </c>
      <c r="AQ7" s="8">
        <f>(AH7+AI7+(6-AJ7))</f>
        <v>11</v>
      </c>
      <c r="AR7" s="8">
        <f>(AK7+AL7+(6-AM7))</f>
        <v>8</v>
      </c>
      <c r="AS7" s="8">
        <f>(AN7+AO7+(6-AP7))</f>
        <v>6</v>
      </c>
      <c r="AT7" s="1">
        <v>2</v>
      </c>
      <c r="AU7" s="1">
        <f>ABS(AV7-AT7)</f>
        <v>0</v>
      </c>
      <c r="AV7" s="1">
        <v>2</v>
      </c>
      <c r="AW7" s="1">
        <v>0</v>
      </c>
      <c r="AX7" s="1">
        <v>0</v>
      </c>
      <c r="AY7" s="1">
        <v>0</v>
      </c>
      <c r="AZ7" s="15">
        <v>175032</v>
      </c>
      <c r="BA7" s="15">
        <v>33742</v>
      </c>
      <c r="BB7" s="15">
        <v>62433</v>
      </c>
    </row>
    <row r="8" spans="1:54" x14ac:dyDescent="0.25">
      <c r="A8" s="1">
        <v>381</v>
      </c>
      <c r="B8" s="1">
        <v>23</v>
      </c>
      <c r="C8" s="1">
        <v>1</v>
      </c>
      <c r="D8" s="1">
        <v>1</v>
      </c>
      <c r="E8" s="1">
        <f>(((6-J8)+(O8)+(6-T8)+(Y8)))</f>
        <v>15</v>
      </c>
      <c r="F8" s="1">
        <f>((6-K8)+P8+(6-U8)+(6-Z8))</f>
        <v>9</v>
      </c>
      <c r="G8" s="1">
        <f>(L8+(6-Q8)+V8+AA8)</f>
        <v>9</v>
      </c>
      <c r="H8" s="1">
        <f>(M8+(6-R8)+W8+AB8)</f>
        <v>13</v>
      </c>
      <c r="I8" s="1">
        <f>(N8+S8+X8+AC8+(6-AD8))</f>
        <v>11</v>
      </c>
      <c r="J8" s="1">
        <v>2</v>
      </c>
      <c r="K8" s="1">
        <v>4</v>
      </c>
      <c r="L8" s="1">
        <v>2</v>
      </c>
      <c r="M8" s="1">
        <v>4</v>
      </c>
      <c r="N8" s="1">
        <v>2</v>
      </c>
      <c r="O8" s="1">
        <v>3</v>
      </c>
      <c r="P8" s="1">
        <v>3</v>
      </c>
      <c r="Q8" s="1">
        <v>5</v>
      </c>
      <c r="R8" s="1">
        <v>4</v>
      </c>
      <c r="S8" s="1">
        <v>3</v>
      </c>
      <c r="T8" s="1">
        <v>2</v>
      </c>
      <c r="U8" s="1">
        <v>4</v>
      </c>
      <c r="V8" s="1">
        <v>2</v>
      </c>
      <c r="W8" s="1">
        <v>4</v>
      </c>
      <c r="X8" s="1">
        <v>2</v>
      </c>
      <c r="Y8" s="1">
        <v>4</v>
      </c>
      <c r="Z8" s="1">
        <v>4</v>
      </c>
      <c r="AA8" s="1">
        <v>4</v>
      </c>
      <c r="AB8" s="1">
        <v>3</v>
      </c>
      <c r="AC8" s="1">
        <v>2</v>
      </c>
      <c r="AD8" s="1">
        <v>4</v>
      </c>
      <c r="AE8" s="3">
        <v>0</v>
      </c>
      <c r="AF8" s="3">
        <v>1</v>
      </c>
      <c r="AG8" s="4">
        <v>2</v>
      </c>
      <c r="AH8" s="1">
        <v>1</v>
      </c>
      <c r="AI8" s="1">
        <v>1</v>
      </c>
      <c r="AJ8" s="1">
        <v>5</v>
      </c>
      <c r="AK8" s="1">
        <v>3</v>
      </c>
      <c r="AL8" s="1">
        <v>1</v>
      </c>
      <c r="AM8" s="1">
        <v>3</v>
      </c>
      <c r="AN8" s="1">
        <v>1</v>
      </c>
      <c r="AO8" s="1">
        <v>2</v>
      </c>
      <c r="AP8" s="1">
        <v>5</v>
      </c>
      <c r="AQ8" s="8">
        <f>(AH8+AI8+(6-AJ8))</f>
        <v>3</v>
      </c>
      <c r="AR8" s="8">
        <f>(AK8+AL8+(6-AM8))</f>
        <v>7</v>
      </c>
      <c r="AS8" s="8">
        <f>(AN8+AO8+(6-AP8))</f>
        <v>4</v>
      </c>
      <c r="AT8" s="1">
        <v>3</v>
      </c>
      <c r="AU8" s="1">
        <f>ABS(AV8-AT8)</f>
        <v>1</v>
      </c>
      <c r="AV8" s="1">
        <v>2</v>
      </c>
      <c r="AW8" s="1">
        <v>2</v>
      </c>
      <c r="AX8" s="1">
        <v>3</v>
      </c>
      <c r="AY8" s="1">
        <v>1</v>
      </c>
      <c r="AZ8" s="17">
        <v>106834</v>
      </c>
      <c r="BA8" s="17">
        <v>226633</v>
      </c>
      <c r="BB8" s="17">
        <v>72659</v>
      </c>
    </row>
    <row r="9" spans="1:54" x14ac:dyDescent="0.25">
      <c r="A9" s="1">
        <v>384</v>
      </c>
      <c r="B9" s="1">
        <v>22</v>
      </c>
      <c r="C9" s="1">
        <v>1</v>
      </c>
      <c r="D9" s="1">
        <v>2</v>
      </c>
      <c r="E9" s="1">
        <f>(((6-J9)+(O9)+(6-T9)+(Y9)))</f>
        <v>17</v>
      </c>
      <c r="F9" s="1">
        <f>((6-K9)+P9+(6-U9)+(6-Z9))</f>
        <v>8</v>
      </c>
      <c r="G9" s="1">
        <f>(L9+(6-Q9)+V9+AA9)</f>
        <v>15</v>
      </c>
      <c r="H9" s="1">
        <f>(M9+(6-R9)+W9+AB9)</f>
        <v>17</v>
      </c>
      <c r="I9" s="1">
        <f>(N9+S9+X9+AC9+(6-AD9))</f>
        <v>20</v>
      </c>
      <c r="J9" s="1">
        <v>3</v>
      </c>
      <c r="K9" s="1">
        <v>3</v>
      </c>
      <c r="L9" s="1">
        <v>5</v>
      </c>
      <c r="M9" s="1">
        <v>4</v>
      </c>
      <c r="N9" s="1">
        <v>4</v>
      </c>
      <c r="O9" s="1">
        <v>5</v>
      </c>
      <c r="P9" s="1">
        <v>3</v>
      </c>
      <c r="Q9" s="1">
        <v>4</v>
      </c>
      <c r="R9" s="1">
        <v>2</v>
      </c>
      <c r="S9" s="1">
        <v>4</v>
      </c>
      <c r="T9" s="1">
        <v>2</v>
      </c>
      <c r="U9" s="1">
        <v>5</v>
      </c>
      <c r="V9" s="1">
        <v>4</v>
      </c>
      <c r="W9" s="1">
        <v>5</v>
      </c>
      <c r="X9" s="1">
        <v>5</v>
      </c>
      <c r="Y9" s="1">
        <v>5</v>
      </c>
      <c r="Z9" s="1">
        <v>5</v>
      </c>
      <c r="AA9" s="1">
        <v>4</v>
      </c>
      <c r="AB9" s="1">
        <v>4</v>
      </c>
      <c r="AC9" s="1">
        <v>3</v>
      </c>
      <c r="AD9" s="1">
        <v>2</v>
      </c>
      <c r="AE9" s="5">
        <v>2</v>
      </c>
      <c r="AF9" s="5">
        <v>0</v>
      </c>
      <c r="AG9" s="6">
        <v>1</v>
      </c>
      <c r="AH9" s="1">
        <v>2</v>
      </c>
      <c r="AI9" s="1">
        <v>2</v>
      </c>
      <c r="AJ9" s="1">
        <v>4</v>
      </c>
      <c r="AK9" s="1">
        <v>2</v>
      </c>
      <c r="AL9" s="1">
        <v>2</v>
      </c>
      <c r="AM9" s="1">
        <v>4</v>
      </c>
      <c r="AN9" s="1">
        <v>3</v>
      </c>
      <c r="AO9" s="1">
        <v>4</v>
      </c>
      <c r="AP9" s="1">
        <v>4</v>
      </c>
      <c r="AQ9" s="8">
        <f>(AN9+AO9+(6-AP9))</f>
        <v>9</v>
      </c>
      <c r="AR9" s="8">
        <f>(AH9+AI9+(6-AJ9))</f>
        <v>6</v>
      </c>
      <c r="AS9" s="8">
        <f>(AK9+AL9+(6-AM9))</f>
        <v>6</v>
      </c>
      <c r="AT9" s="1">
        <v>3</v>
      </c>
      <c r="AU9" s="1">
        <f>ABS(AV9-AT9)</f>
        <v>1</v>
      </c>
      <c r="AV9" s="1">
        <v>2</v>
      </c>
      <c r="AW9" s="1">
        <v>2</v>
      </c>
      <c r="AX9" s="1">
        <v>3</v>
      </c>
      <c r="AY9" s="1">
        <v>1</v>
      </c>
      <c r="AZ9" s="15">
        <v>109320</v>
      </c>
      <c r="BA9" s="15">
        <v>67365</v>
      </c>
      <c r="BB9" s="15">
        <v>76886</v>
      </c>
    </row>
    <row r="10" spans="1:54" x14ac:dyDescent="0.25">
      <c r="A10" s="12">
        <v>386</v>
      </c>
      <c r="B10" s="12">
        <v>23</v>
      </c>
      <c r="C10" s="12">
        <v>2</v>
      </c>
      <c r="D10" s="12">
        <v>2</v>
      </c>
      <c r="E10" s="1">
        <f>(((6-J10)+(O10)+(6-T10)+(Y10)))</f>
        <v>19</v>
      </c>
      <c r="F10" s="1">
        <f>((6-K10)+P10+(6-U10)+(6-Z10))</f>
        <v>14</v>
      </c>
      <c r="G10" s="1">
        <f>(L10+(6-Q10)+V10+AA10)</f>
        <v>18</v>
      </c>
      <c r="H10" s="1">
        <f>(M10+(6-R10)+W10+AB10)</f>
        <v>12</v>
      </c>
      <c r="I10" s="1">
        <f>(N10+S10+X10+AC10+(6-AD10))</f>
        <v>22</v>
      </c>
      <c r="J10" s="12">
        <v>2</v>
      </c>
      <c r="K10" s="12">
        <v>4</v>
      </c>
      <c r="L10" s="12">
        <v>5</v>
      </c>
      <c r="M10" s="12">
        <v>3</v>
      </c>
      <c r="N10" s="12">
        <v>4</v>
      </c>
      <c r="O10" s="12">
        <v>5</v>
      </c>
      <c r="P10" s="12">
        <v>5</v>
      </c>
      <c r="Q10" s="12">
        <v>2</v>
      </c>
      <c r="R10" s="12">
        <v>3</v>
      </c>
      <c r="S10" s="12">
        <v>4</v>
      </c>
      <c r="T10" s="12">
        <v>1</v>
      </c>
      <c r="U10" s="12">
        <v>2</v>
      </c>
      <c r="V10" s="12">
        <v>4</v>
      </c>
      <c r="W10" s="12">
        <v>4</v>
      </c>
      <c r="X10" s="12">
        <v>5</v>
      </c>
      <c r="Y10" s="12">
        <v>5</v>
      </c>
      <c r="Z10" s="12">
        <v>3</v>
      </c>
      <c r="AA10" s="12">
        <v>5</v>
      </c>
      <c r="AB10" s="12">
        <v>2</v>
      </c>
      <c r="AC10" s="12">
        <v>4</v>
      </c>
      <c r="AD10" s="12">
        <v>1</v>
      </c>
      <c r="AE10" s="3">
        <v>2</v>
      </c>
      <c r="AF10" s="3">
        <v>1</v>
      </c>
      <c r="AG10" s="4">
        <v>0</v>
      </c>
      <c r="AH10" s="12">
        <v>4</v>
      </c>
      <c r="AI10" s="12">
        <v>2</v>
      </c>
      <c r="AJ10" s="12">
        <v>3</v>
      </c>
      <c r="AK10" s="12">
        <v>4</v>
      </c>
      <c r="AL10" s="12">
        <v>5</v>
      </c>
      <c r="AM10" s="12">
        <v>3</v>
      </c>
      <c r="AN10" s="12">
        <v>5</v>
      </c>
      <c r="AO10" s="12">
        <v>5</v>
      </c>
      <c r="AP10" s="12">
        <v>2</v>
      </c>
      <c r="AQ10" s="8">
        <f>(AN10+AO10+(6-AP10))</f>
        <v>14</v>
      </c>
      <c r="AR10" s="8">
        <f>(AK10+AL10+(6-AM10))</f>
        <v>12</v>
      </c>
      <c r="AS10" s="8">
        <f>(AH10+AI10+(6-AJ10))</f>
        <v>9</v>
      </c>
      <c r="AT10" s="12">
        <v>3</v>
      </c>
      <c r="AU10" s="1">
        <f>ABS(AV10-AT10)</f>
        <v>2</v>
      </c>
      <c r="AV10" s="12">
        <v>1</v>
      </c>
      <c r="AW10" s="1">
        <v>3</v>
      </c>
      <c r="AX10" s="1">
        <v>2</v>
      </c>
      <c r="AY10" s="1">
        <v>1</v>
      </c>
      <c r="AZ10" s="17">
        <v>143802</v>
      </c>
      <c r="BA10" s="17">
        <v>97075</v>
      </c>
      <c r="BB10" s="17">
        <v>69985</v>
      </c>
    </row>
    <row r="11" spans="1:54" x14ac:dyDescent="0.25">
      <c r="A11" s="12">
        <v>387</v>
      </c>
      <c r="B11" s="12">
        <v>23</v>
      </c>
      <c r="C11" s="12">
        <v>1</v>
      </c>
      <c r="D11" s="12">
        <v>1</v>
      </c>
      <c r="E11" s="1">
        <f>(((6-J11)+(O11)+(6-T11)+(Y11)))</f>
        <v>14</v>
      </c>
      <c r="F11" s="1">
        <f>((6-K11)+P11+(6-U11)+(6-Z11))</f>
        <v>12</v>
      </c>
      <c r="G11" s="1">
        <f>(L11+(6-Q11)+V11+AA11)</f>
        <v>14</v>
      </c>
      <c r="H11" s="1">
        <f>(M11+(6-R11)+W11+AB11)</f>
        <v>10</v>
      </c>
      <c r="I11" s="1">
        <f>(N11+S11+X11+AC11+(6-AD11))</f>
        <v>16</v>
      </c>
      <c r="J11" s="12">
        <v>3</v>
      </c>
      <c r="K11" s="12">
        <v>3</v>
      </c>
      <c r="L11" s="12">
        <v>4</v>
      </c>
      <c r="M11" s="12">
        <v>2</v>
      </c>
      <c r="N11" s="12">
        <v>4</v>
      </c>
      <c r="O11" s="12">
        <v>4</v>
      </c>
      <c r="P11" s="12">
        <v>3</v>
      </c>
      <c r="Q11" s="12">
        <v>3</v>
      </c>
      <c r="R11" s="12">
        <v>3</v>
      </c>
      <c r="S11" s="12">
        <v>4</v>
      </c>
      <c r="T11" s="12">
        <v>3</v>
      </c>
      <c r="U11" s="12">
        <v>2</v>
      </c>
      <c r="V11" s="12">
        <v>4</v>
      </c>
      <c r="W11" s="12">
        <v>2</v>
      </c>
      <c r="X11" s="12">
        <v>4</v>
      </c>
      <c r="Y11" s="12">
        <v>4</v>
      </c>
      <c r="Z11" s="12">
        <v>4</v>
      </c>
      <c r="AA11" s="12">
        <v>3</v>
      </c>
      <c r="AB11" s="12">
        <v>3</v>
      </c>
      <c r="AC11" s="12">
        <v>2</v>
      </c>
      <c r="AD11" s="12">
        <v>4</v>
      </c>
      <c r="AE11" s="5">
        <v>1</v>
      </c>
      <c r="AF11" s="5">
        <v>0</v>
      </c>
      <c r="AG11" s="6">
        <v>2</v>
      </c>
      <c r="AH11" s="12">
        <v>1</v>
      </c>
      <c r="AI11" s="12">
        <v>1</v>
      </c>
      <c r="AJ11" s="12">
        <v>5</v>
      </c>
      <c r="AK11" s="12">
        <v>1</v>
      </c>
      <c r="AL11" s="12">
        <v>1</v>
      </c>
      <c r="AM11" s="12">
        <v>4</v>
      </c>
      <c r="AN11" s="12">
        <v>1</v>
      </c>
      <c r="AO11" s="12">
        <v>1</v>
      </c>
      <c r="AP11" s="12">
        <v>5</v>
      </c>
      <c r="AQ11" s="8">
        <f>(AK11+AL11+(6-AM11))</f>
        <v>4</v>
      </c>
      <c r="AR11" s="8">
        <f>(AH11+AI11+(6-AJ11))</f>
        <v>3</v>
      </c>
      <c r="AS11" s="8">
        <f>(AN11+AO11+(6-AP11))</f>
        <v>3</v>
      </c>
      <c r="AT11" s="12">
        <v>3</v>
      </c>
      <c r="AU11" s="1">
        <f>ABS(AV11-AT11)</f>
        <v>0</v>
      </c>
      <c r="AV11" s="12">
        <v>3</v>
      </c>
      <c r="AW11" s="1">
        <v>0</v>
      </c>
      <c r="AX11" s="1">
        <v>0</v>
      </c>
      <c r="AY11" s="1">
        <v>0</v>
      </c>
      <c r="AZ11" s="15">
        <v>209682</v>
      </c>
      <c r="BA11" s="15">
        <v>81728</v>
      </c>
      <c r="BB11" s="15">
        <v>63432</v>
      </c>
    </row>
    <row r="12" spans="1:54" x14ac:dyDescent="0.25">
      <c r="A12" s="1">
        <v>391</v>
      </c>
      <c r="B12" s="1">
        <v>31</v>
      </c>
      <c r="C12" s="1">
        <v>1</v>
      </c>
      <c r="D12" s="1">
        <v>1</v>
      </c>
      <c r="E12" s="1">
        <f>(((6-J12)+(O12)+(6-T12)+(Y12)))</f>
        <v>6</v>
      </c>
      <c r="F12" s="1">
        <f>((6-K12)+P12+(6-U12)+(6-Z12))</f>
        <v>12</v>
      </c>
      <c r="G12" s="1">
        <f>(L12+(6-Q12)+V12+AA12)</f>
        <v>9</v>
      </c>
      <c r="H12" s="1">
        <f>(M12+(6-R12)+W12+AB12)</f>
        <v>14</v>
      </c>
      <c r="I12" s="1">
        <f>(N12+S12+X12+AC12+(6-AD12))</f>
        <v>15</v>
      </c>
      <c r="J12" s="1">
        <v>4</v>
      </c>
      <c r="K12" s="1">
        <v>1</v>
      </c>
      <c r="L12" s="1">
        <v>4</v>
      </c>
      <c r="M12" s="1">
        <v>5</v>
      </c>
      <c r="N12" s="1">
        <v>4</v>
      </c>
      <c r="O12" s="1">
        <v>2</v>
      </c>
      <c r="P12" s="1">
        <v>1</v>
      </c>
      <c r="Q12" s="1">
        <v>5</v>
      </c>
      <c r="R12" s="1">
        <v>4</v>
      </c>
      <c r="S12" s="1">
        <v>4</v>
      </c>
      <c r="T12" s="1">
        <v>5</v>
      </c>
      <c r="U12" s="1">
        <v>5</v>
      </c>
      <c r="V12" s="1">
        <v>2</v>
      </c>
      <c r="W12" s="1">
        <v>5</v>
      </c>
      <c r="X12" s="1">
        <v>4</v>
      </c>
      <c r="Y12" s="1">
        <v>1</v>
      </c>
      <c r="Z12" s="1">
        <v>1</v>
      </c>
      <c r="AA12" s="1">
        <v>2</v>
      </c>
      <c r="AB12" s="1">
        <v>2</v>
      </c>
      <c r="AC12" s="1">
        <v>2</v>
      </c>
      <c r="AD12" s="1">
        <v>5</v>
      </c>
      <c r="AE12" s="3">
        <v>0</v>
      </c>
      <c r="AF12" s="3">
        <v>2</v>
      </c>
      <c r="AG12" s="4">
        <v>1</v>
      </c>
      <c r="AH12" s="1">
        <v>3</v>
      </c>
      <c r="AI12" s="1">
        <v>4</v>
      </c>
      <c r="AJ12" s="1">
        <v>4</v>
      </c>
      <c r="AK12" s="1">
        <v>3</v>
      </c>
      <c r="AL12" s="1">
        <v>4</v>
      </c>
      <c r="AM12" s="1">
        <v>4</v>
      </c>
      <c r="AN12" s="1">
        <v>3</v>
      </c>
      <c r="AO12" s="1">
        <v>4</v>
      </c>
      <c r="AP12" s="1">
        <v>4</v>
      </c>
      <c r="AQ12" s="8">
        <f>(AH12+AI12+(6-AJ12))</f>
        <v>9</v>
      </c>
      <c r="AR12" s="8">
        <f>(AN12+AO12+(6-AP12))</f>
        <v>9</v>
      </c>
      <c r="AS12" s="8">
        <f>(AK12+AL12+(6-AM12))</f>
        <v>9</v>
      </c>
      <c r="AT12" s="1">
        <v>3</v>
      </c>
      <c r="AU12" s="1">
        <f>ABS(AV12-AT12)</f>
        <v>2</v>
      </c>
      <c r="AV12" s="1">
        <v>1</v>
      </c>
      <c r="AW12" s="1">
        <v>3</v>
      </c>
      <c r="AX12" s="1">
        <v>2</v>
      </c>
      <c r="AY12" s="1">
        <v>1</v>
      </c>
      <c r="AZ12" s="17">
        <v>62382</v>
      </c>
      <c r="BA12" s="17">
        <v>62324</v>
      </c>
      <c r="BB12" s="17">
        <v>99765</v>
      </c>
    </row>
    <row r="13" spans="1:54" x14ac:dyDescent="0.25">
      <c r="A13" s="1">
        <v>395</v>
      </c>
      <c r="B13" s="1">
        <v>23</v>
      </c>
      <c r="C13" s="1">
        <v>1</v>
      </c>
      <c r="D13" s="1">
        <v>1</v>
      </c>
      <c r="E13" s="1">
        <f>(((6-J13)+(O13)+(6-T13)+(Y13)))</f>
        <v>15</v>
      </c>
      <c r="F13" s="1">
        <f>((6-K13)+P13+(6-U13)+(6-Z13))</f>
        <v>12</v>
      </c>
      <c r="G13" s="1">
        <f>(L13+(6-Q13)+V13+AA13)</f>
        <v>14</v>
      </c>
      <c r="H13" s="1">
        <f>(M13+(6-R13)+W13+AB13)</f>
        <v>9</v>
      </c>
      <c r="I13" s="1">
        <f>(N13+S13+X13+AC13+(6-AD13))</f>
        <v>20</v>
      </c>
      <c r="J13" s="1">
        <v>2</v>
      </c>
      <c r="K13" s="1">
        <v>3</v>
      </c>
      <c r="L13" s="1">
        <v>4</v>
      </c>
      <c r="M13" s="1">
        <v>2</v>
      </c>
      <c r="N13" s="1">
        <v>5</v>
      </c>
      <c r="O13" s="1">
        <v>4</v>
      </c>
      <c r="P13" s="1">
        <v>5</v>
      </c>
      <c r="Q13" s="1">
        <v>4</v>
      </c>
      <c r="R13" s="1">
        <v>4</v>
      </c>
      <c r="S13" s="1">
        <v>4</v>
      </c>
      <c r="T13" s="1">
        <v>3</v>
      </c>
      <c r="U13" s="1">
        <v>4</v>
      </c>
      <c r="V13" s="1">
        <v>3</v>
      </c>
      <c r="W13" s="1">
        <v>3</v>
      </c>
      <c r="X13" s="1">
        <v>4</v>
      </c>
      <c r="Y13" s="1">
        <v>4</v>
      </c>
      <c r="Z13" s="1">
        <v>4</v>
      </c>
      <c r="AA13" s="1">
        <v>5</v>
      </c>
      <c r="AB13" s="1">
        <v>2</v>
      </c>
      <c r="AC13" s="1">
        <v>4</v>
      </c>
      <c r="AD13" s="1">
        <v>3</v>
      </c>
      <c r="AE13" s="5">
        <v>0</v>
      </c>
      <c r="AF13" s="5">
        <v>1</v>
      </c>
      <c r="AG13" s="6">
        <v>2</v>
      </c>
      <c r="AH13" s="1">
        <v>3</v>
      </c>
      <c r="AI13" s="1">
        <v>4</v>
      </c>
      <c r="AJ13" s="1">
        <v>4</v>
      </c>
      <c r="AK13" s="1">
        <v>2</v>
      </c>
      <c r="AL13" s="1">
        <v>3</v>
      </c>
      <c r="AM13" s="1">
        <v>4</v>
      </c>
      <c r="AN13" s="1">
        <v>4</v>
      </c>
      <c r="AO13" s="1">
        <v>4</v>
      </c>
      <c r="AP13" s="1">
        <v>3</v>
      </c>
      <c r="AQ13" s="8">
        <f>(AH13+AI13+(6-AJ13))</f>
        <v>9</v>
      </c>
      <c r="AR13" s="8">
        <f>(AK13+AL13+(6-AM13))</f>
        <v>7</v>
      </c>
      <c r="AS13" s="8">
        <f>(AN13+AO13+(6-AP13))</f>
        <v>11</v>
      </c>
      <c r="AT13" s="1">
        <v>2</v>
      </c>
      <c r="AU13" s="1">
        <v>3</v>
      </c>
      <c r="AV13" s="1">
        <v>1</v>
      </c>
      <c r="AW13" s="1">
        <v>3</v>
      </c>
      <c r="AX13" s="1">
        <v>1</v>
      </c>
      <c r="AY13" s="1">
        <v>2</v>
      </c>
      <c r="AZ13" s="15">
        <v>62928</v>
      </c>
      <c r="BA13" s="15">
        <v>68807</v>
      </c>
      <c r="BB13" s="15">
        <v>27622</v>
      </c>
    </row>
    <row r="14" spans="1:54" x14ac:dyDescent="0.25">
      <c r="A14" s="1">
        <v>396</v>
      </c>
      <c r="B14" s="1">
        <v>26</v>
      </c>
      <c r="C14" s="1">
        <v>2</v>
      </c>
      <c r="D14" s="1">
        <v>1</v>
      </c>
      <c r="E14" s="1">
        <f>(((6-J14)+(O14)+(6-T14)+(Y14)))</f>
        <v>14</v>
      </c>
      <c r="F14" s="1">
        <f>((6-K14)+P14+(6-U14)+(6-Z14))</f>
        <v>13</v>
      </c>
      <c r="G14" s="1">
        <f>(L14+(6-Q14)+V14+AA14)</f>
        <v>15</v>
      </c>
      <c r="H14" s="1">
        <f>(M14+(6-R14)+W14+AB14)</f>
        <v>11</v>
      </c>
      <c r="I14" s="1">
        <f>(N14+S14+X14+AC14+(6-AD14))</f>
        <v>22</v>
      </c>
      <c r="J14" s="1">
        <v>4</v>
      </c>
      <c r="K14" s="1">
        <v>4</v>
      </c>
      <c r="L14" s="1">
        <v>4</v>
      </c>
      <c r="M14" s="1">
        <v>3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2</v>
      </c>
      <c r="U14" s="1">
        <v>2</v>
      </c>
      <c r="V14" s="1">
        <v>4</v>
      </c>
      <c r="W14" s="1">
        <v>2</v>
      </c>
      <c r="X14" s="1">
        <v>4</v>
      </c>
      <c r="Y14" s="1">
        <v>4</v>
      </c>
      <c r="Z14" s="1">
        <v>3</v>
      </c>
      <c r="AA14" s="1">
        <v>5</v>
      </c>
      <c r="AB14" s="1">
        <v>4</v>
      </c>
      <c r="AC14" s="1">
        <v>5</v>
      </c>
      <c r="AD14" s="1">
        <v>1</v>
      </c>
      <c r="AE14" s="3">
        <v>2</v>
      </c>
      <c r="AF14" s="3">
        <v>1</v>
      </c>
      <c r="AG14" s="4">
        <v>0</v>
      </c>
      <c r="AH14" s="1">
        <v>5</v>
      </c>
      <c r="AI14" s="1">
        <v>4</v>
      </c>
      <c r="AJ14" s="1">
        <v>5</v>
      </c>
      <c r="AK14" s="1">
        <v>5</v>
      </c>
      <c r="AL14" s="1">
        <v>5</v>
      </c>
      <c r="AM14" s="1">
        <v>3</v>
      </c>
      <c r="AN14" s="1">
        <v>5</v>
      </c>
      <c r="AO14" s="1">
        <v>5</v>
      </c>
      <c r="AP14" s="1">
        <v>1</v>
      </c>
      <c r="AQ14" s="8">
        <f>(AN14+AO14+(6-AP14))</f>
        <v>15</v>
      </c>
      <c r="AR14" s="8">
        <f>(AK14+AL14+(6-AM14))</f>
        <v>13</v>
      </c>
      <c r="AS14" s="8">
        <f>(AH14+AI14+(6-AJ14))</f>
        <v>10</v>
      </c>
      <c r="AT14" s="1">
        <v>3</v>
      </c>
      <c r="AU14" s="1">
        <f>ABS(AV14-AT14)</f>
        <v>0</v>
      </c>
      <c r="AV14" s="1">
        <v>3</v>
      </c>
      <c r="AW14" s="1">
        <v>0</v>
      </c>
      <c r="AX14" s="1">
        <v>0</v>
      </c>
      <c r="AY14" s="1">
        <v>0</v>
      </c>
      <c r="AZ14" s="17">
        <v>72481</v>
      </c>
      <c r="BA14" s="17">
        <v>100492</v>
      </c>
      <c r="BB14" s="17">
        <v>207660</v>
      </c>
    </row>
    <row r="15" spans="1:54" x14ac:dyDescent="0.25">
      <c r="A15" s="1">
        <v>398</v>
      </c>
      <c r="B15" s="1">
        <v>31</v>
      </c>
      <c r="C15" s="1">
        <v>1</v>
      </c>
      <c r="D15" s="1">
        <v>2</v>
      </c>
      <c r="E15" s="1">
        <f>(((6-J15)+(O15)+(6-T15)+(Y15)))</f>
        <v>12</v>
      </c>
      <c r="F15" s="1">
        <f>((6-K15)+P15+(6-U15)+(6-Z15))</f>
        <v>13</v>
      </c>
      <c r="G15" s="1">
        <f>(L15+(6-Q15)+V15+AA15)</f>
        <v>13</v>
      </c>
      <c r="H15" s="1">
        <f>(M15+(6-R15)+W15+AB15)</f>
        <v>10</v>
      </c>
      <c r="I15" s="1">
        <f>(N15+S15+X15+AC15+(6-AD15))</f>
        <v>23</v>
      </c>
      <c r="J15" s="1">
        <v>4</v>
      </c>
      <c r="K15" s="1">
        <v>3</v>
      </c>
      <c r="L15" s="1">
        <v>4</v>
      </c>
      <c r="M15" s="1">
        <v>2</v>
      </c>
      <c r="N15" s="1">
        <v>5</v>
      </c>
      <c r="O15" s="1">
        <v>4</v>
      </c>
      <c r="P15" s="1">
        <v>2</v>
      </c>
      <c r="Q15" s="1">
        <v>5</v>
      </c>
      <c r="R15" s="1">
        <v>5</v>
      </c>
      <c r="S15" s="1">
        <v>4</v>
      </c>
      <c r="T15" s="1">
        <v>4</v>
      </c>
      <c r="U15" s="1">
        <v>2</v>
      </c>
      <c r="V15" s="1">
        <v>4</v>
      </c>
      <c r="W15" s="1">
        <v>2</v>
      </c>
      <c r="X15" s="1">
        <v>5</v>
      </c>
      <c r="Y15" s="1">
        <v>4</v>
      </c>
      <c r="Z15" s="1">
        <v>2</v>
      </c>
      <c r="AA15" s="1">
        <v>4</v>
      </c>
      <c r="AB15" s="1">
        <v>5</v>
      </c>
      <c r="AC15" s="1">
        <v>4</v>
      </c>
      <c r="AD15" s="1">
        <v>1</v>
      </c>
      <c r="AE15" s="5">
        <v>0</v>
      </c>
      <c r="AF15" s="5">
        <v>1</v>
      </c>
      <c r="AG15" s="6">
        <v>2</v>
      </c>
      <c r="AH15" s="1">
        <v>4</v>
      </c>
      <c r="AI15" s="1">
        <v>3</v>
      </c>
      <c r="AJ15" s="1">
        <v>3</v>
      </c>
      <c r="AK15" s="1">
        <v>2</v>
      </c>
      <c r="AL15" s="1">
        <v>2</v>
      </c>
      <c r="AM15" s="1">
        <v>4</v>
      </c>
      <c r="AN15" s="1">
        <v>3</v>
      </c>
      <c r="AO15" s="1">
        <v>3</v>
      </c>
      <c r="AP15" s="1">
        <v>3</v>
      </c>
      <c r="AQ15" s="8">
        <f>(AH15+AI15+(6-AJ15))</f>
        <v>10</v>
      </c>
      <c r="AR15" s="8">
        <f>(AK15+AL15+(6-AM15))</f>
        <v>6</v>
      </c>
      <c r="AS15" s="8">
        <f>(AN15+AO15+(6-AP15))</f>
        <v>9</v>
      </c>
      <c r="AT15" s="1">
        <v>3</v>
      </c>
      <c r="AU15" s="1">
        <f>ABS(AV15-AT15)</f>
        <v>2</v>
      </c>
      <c r="AV15" s="1">
        <v>1</v>
      </c>
      <c r="AW15" s="1">
        <v>3</v>
      </c>
      <c r="AX15" s="1">
        <v>2</v>
      </c>
      <c r="AY15" s="1">
        <v>1</v>
      </c>
      <c r="AZ15" s="15">
        <v>176639</v>
      </c>
      <c r="BA15" s="15">
        <v>44062</v>
      </c>
      <c r="BB15" s="15">
        <v>37083</v>
      </c>
    </row>
    <row r="16" spans="1:54" x14ac:dyDescent="0.25">
      <c r="A16" s="1">
        <v>403</v>
      </c>
      <c r="B16" s="1">
        <v>22</v>
      </c>
      <c r="C16" s="1">
        <v>1</v>
      </c>
      <c r="D16" s="1">
        <v>1</v>
      </c>
      <c r="E16" s="1">
        <f>(((6-J16)+(O16)+(6-T16)+(Y16)))</f>
        <v>17</v>
      </c>
      <c r="F16" s="1">
        <f>((6-K16)+P16+(6-U16)+(6-Z16))</f>
        <v>12</v>
      </c>
      <c r="G16" s="1">
        <f>(L16+(6-Q16)+V16+AA16)</f>
        <v>18</v>
      </c>
      <c r="H16" s="1">
        <f>(M16+(6-R16)+W16+AB16)</f>
        <v>8</v>
      </c>
      <c r="I16" s="1">
        <f>(N16+S16+X16+AC16+(6-AD16))</f>
        <v>25</v>
      </c>
      <c r="J16" s="1">
        <v>2</v>
      </c>
      <c r="K16" s="1">
        <v>2</v>
      </c>
      <c r="L16" s="1">
        <v>5</v>
      </c>
      <c r="M16" s="1">
        <v>2</v>
      </c>
      <c r="N16" s="1">
        <v>5</v>
      </c>
      <c r="O16" s="1">
        <v>5</v>
      </c>
      <c r="P16" s="1">
        <v>3</v>
      </c>
      <c r="Q16" s="1">
        <v>2</v>
      </c>
      <c r="R16" s="1">
        <v>4</v>
      </c>
      <c r="S16" s="1">
        <v>5</v>
      </c>
      <c r="T16" s="1">
        <v>2</v>
      </c>
      <c r="U16" s="1">
        <v>4</v>
      </c>
      <c r="V16" s="1">
        <v>5</v>
      </c>
      <c r="W16" s="1">
        <v>2</v>
      </c>
      <c r="X16" s="1">
        <v>5</v>
      </c>
      <c r="Y16" s="1">
        <v>4</v>
      </c>
      <c r="Z16" s="1">
        <v>3</v>
      </c>
      <c r="AA16" s="1">
        <v>4</v>
      </c>
      <c r="AB16" s="1">
        <v>2</v>
      </c>
      <c r="AC16" s="1">
        <v>5</v>
      </c>
      <c r="AD16" s="1">
        <v>1</v>
      </c>
      <c r="AE16" s="3">
        <v>1</v>
      </c>
      <c r="AF16" s="3">
        <v>2</v>
      </c>
      <c r="AG16" s="4">
        <v>0</v>
      </c>
      <c r="AH16" s="1">
        <v>2</v>
      </c>
      <c r="AI16" s="1">
        <v>4</v>
      </c>
      <c r="AJ16" s="1">
        <v>4</v>
      </c>
      <c r="AK16" s="1">
        <v>4</v>
      </c>
      <c r="AL16" s="1">
        <v>5</v>
      </c>
      <c r="AM16" s="1">
        <v>3</v>
      </c>
      <c r="AN16" s="1">
        <v>3</v>
      </c>
      <c r="AO16" s="1">
        <v>5</v>
      </c>
      <c r="AP16" s="1">
        <v>3</v>
      </c>
      <c r="AQ16" s="8">
        <f>(AK16+AL16+(6-AM16))</f>
        <v>12</v>
      </c>
      <c r="AR16" s="8">
        <f>(AN16+AO16+(6-AP16))</f>
        <v>11</v>
      </c>
      <c r="AS16" s="8">
        <f>(AH16+AI16+(6-AJ16))</f>
        <v>8</v>
      </c>
      <c r="AT16" s="1">
        <v>3</v>
      </c>
      <c r="AU16" s="1">
        <f>ABS(AV16-AT16)</f>
        <v>2</v>
      </c>
      <c r="AV16" s="1">
        <v>1</v>
      </c>
      <c r="AW16" s="1">
        <v>3</v>
      </c>
      <c r="AX16" s="1">
        <v>2</v>
      </c>
      <c r="AY16" s="1">
        <v>1</v>
      </c>
      <c r="AZ16" s="17">
        <v>140792</v>
      </c>
      <c r="BA16" s="17">
        <v>97075</v>
      </c>
      <c r="BB16" s="17">
        <v>114934</v>
      </c>
    </row>
    <row r="17" spans="1:54" x14ac:dyDescent="0.25">
      <c r="A17" s="1">
        <v>406</v>
      </c>
      <c r="B17" s="1">
        <v>27</v>
      </c>
      <c r="C17" s="1">
        <v>2</v>
      </c>
      <c r="D17" s="1">
        <v>1</v>
      </c>
      <c r="E17" s="1">
        <f>(((6-J17)+(O17)+(6-T17)+(Y17)))</f>
        <v>16</v>
      </c>
      <c r="F17" s="1">
        <f>((6-K17)+P17+(6-U17)+(6-Z17))</f>
        <v>15</v>
      </c>
      <c r="G17" s="1">
        <f>(L17+(6-Q17)+V17+AA17)</f>
        <v>10</v>
      </c>
      <c r="H17" s="1">
        <f>(M17+(6-R17)+W17+AB17)</f>
        <v>14</v>
      </c>
      <c r="I17" s="1">
        <f>(N17+S17+X17+AC17+(6-AD17))</f>
        <v>23</v>
      </c>
      <c r="J17" s="1">
        <v>2</v>
      </c>
      <c r="K17" s="1">
        <v>2</v>
      </c>
      <c r="L17" s="1">
        <v>3</v>
      </c>
      <c r="M17" s="1">
        <v>2</v>
      </c>
      <c r="N17" s="1">
        <v>4</v>
      </c>
      <c r="O17" s="1">
        <v>5</v>
      </c>
      <c r="P17" s="1">
        <v>3</v>
      </c>
      <c r="Q17" s="1">
        <v>4</v>
      </c>
      <c r="R17" s="1">
        <v>2</v>
      </c>
      <c r="S17" s="1">
        <v>5</v>
      </c>
      <c r="T17" s="1">
        <v>3</v>
      </c>
      <c r="U17" s="1">
        <v>2</v>
      </c>
      <c r="V17" s="1">
        <v>2</v>
      </c>
      <c r="W17" s="1">
        <v>4</v>
      </c>
      <c r="X17" s="1">
        <v>4</v>
      </c>
      <c r="Y17" s="1">
        <v>4</v>
      </c>
      <c r="Z17" s="1">
        <v>2</v>
      </c>
      <c r="AA17" s="1">
        <v>3</v>
      </c>
      <c r="AB17" s="1">
        <v>4</v>
      </c>
      <c r="AC17" s="1">
        <v>5</v>
      </c>
      <c r="AD17" s="1">
        <v>1</v>
      </c>
      <c r="AE17" s="5">
        <v>0</v>
      </c>
      <c r="AF17" s="5">
        <v>2</v>
      </c>
      <c r="AG17" s="6">
        <v>1</v>
      </c>
      <c r="AH17" s="1">
        <v>1</v>
      </c>
      <c r="AI17" s="1">
        <v>1</v>
      </c>
      <c r="AJ17" s="1">
        <v>5</v>
      </c>
      <c r="AK17" s="1">
        <v>1</v>
      </c>
      <c r="AL17" s="1">
        <v>2</v>
      </c>
      <c r="AM17" s="1">
        <v>5</v>
      </c>
      <c r="AN17" s="1">
        <v>1</v>
      </c>
      <c r="AO17" s="1">
        <v>4</v>
      </c>
      <c r="AP17" s="1">
        <v>5</v>
      </c>
      <c r="AQ17" s="8">
        <f>(AH17+AI17+(6-AJ17))</f>
        <v>3</v>
      </c>
      <c r="AR17" s="8">
        <f>(AN17+AO17+(6-AP17))</f>
        <v>6</v>
      </c>
      <c r="AS17" s="8">
        <f>(AK17+AL17+(6-AM17))</f>
        <v>4</v>
      </c>
      <c r="AT17" s="1">
        <v>3</v>
      </c>
      <c r="AU17" s="1">
        <f>ABS(AV17-AT17)</f>
        <v>1</v>
      </c>
      <c r="AV17" s="1">
        <v>2</v>
      </c>
      <c r="AW17" s="1">
        <v>2</v>
      </c>
      <c r="AX17" s="1">
        <v>3</v>
      </c>
      <c r="AY17" s="1">
        <v>1</v>
      </c>
      <c r="AZ17" s="15">
        <v>168703</v>
      </c>
      <c r="BA17" s="15">
        <v>40434</v>
      </c>
      <c r="BB17" s="15">
        <v>72698</v>
      </c>
    </row>
    <row r="18" spans="1:54" x14ac:dyDescent="0.25">
      <c r="A18" s="1">
        <v>408</v>
      </c>
      <c r="B18" s="1">
        <v>26</v>
      </c>
      <c r="C18" s="1">
        <v>2</v>
      </c>
      <c r="D18" s="1">
        <v>2</v>
      </c>
      <c r="E18" s="1">
        <f>(((6-J18)+(O18)+(6-T18)+(Y18)))</f>
        <v>17</v>
      </c>
      <c r="F18" s="1">
        <f>((6-K18)+P18+(6-U18)+(6-Z18))</f>
        <v>9</v>
      </c>
      <c r="G18" s="1">
        <f>(L18+(6-Q18)+V18+AA18)</f>
        <v>17</v>
      </c>
      <c r="H18" s="1">
        <f>(M18+(6-R18)+W18+AB18)</f>
        <v>8</v>
      </c>
      <c r="I18" s="1">
        <f>(N18+S18+X18+AC18+(6-AD18))</f>
        <v>18</v>
      </c>
      <c r="J18" s="1">
        <v>2</v>
      </c>
      <c r="K18" s="1">
        <v>4</v>
      </c>
      <c r="L18" s="1">
        <v>4</v>
      </c>
      <c r="M18" s="1">
        <v>2</v>
      </c>
      <c r="N18" s="1">
        <v>4</v>
      </c>
      <c r="O18" s="1">
        <v>5</v>
      </c>
      <c r="P18" s="1">
        <v>2</v>
      </c>
      <c r="Q18" s="1">
        <v>2</v>
      </c>
      <c r="R18" s="1">
        <v>4</v>
      </c>
      <c r="S18" s="1">
        <v>4</v>
      </c>
      <c r="T18" s="1">
        <v>2</v>
      </c>
      <c r="U18" s="1">
        <v>4</v>
      </c>
      <c r="V18" s="1">
        <v>5</v>
      </c>
      <c r="W18" s="1">
        <v>2</v>
      </c>
      <c r="X18" s="1">
        <v>4</v>
      </c>
      <c r="Y18" s="1">
        <v>4</v>
      </c>
      <c r="Z18" s="1">
        <v>3</v>
      </c>
      <c r="AA18" s="1">
        <v>4</v>
      </c>
      <c r="AB18" s="1">
        <v>2</v>
      </c>
      <c r="AC18" s="1">
        <v>3</v>
      </c>
      <c r="AD18" s="1">
        <v>3</v>
      </c>
      <c r="AE18" s="3">
        <v>1</v>
      </c>
      <c r="AF18" s="3">
        <v>2</v>
      </c>
      <c r="AG18" s="4">
        <v>0</v>
      </c>
      <c r="AH18" s="1">
        <v>2</v>
      </c>
      <c r="AI18" s="1">
        <v>3</v>
      </c>
      <c r="AJ18" s="1">
        <v>4</v>
      </c>
      <c r="AK18" s="1">
        <v>3</v>
      </c>
      <c r="AL18" s="1">
        <v>5</v>
      </c>
      <c r="AM18" s="1">
        <v>3</v>
      </c>
      <c r="AN18" s="1">
        <v>3</v>
      </c>
      <c r="AO18" s="1">
        <v>3</v>
      </c>
      <c r="AP18" s="1">
        <v>4</v>
      </c>
      <c r="AQ18" s="8">
        <f>(AK18+AL18+(6-AM18))</f>
        <v>11</v>
      </c>
      <c r="AR18" s="8">
        <f>(AN18+AO18+(6-AP18))</f>
        <v>8</v>
      </c>
      <c r="AS18" s="8">
        <f>(AH18+AI18+(6-AJ18))</f>
        <v>7</v>
      </c>
      <c r="AT18" s="1">
        <v>3</v>
      </c>
      <c r="AU18" s="1">
        <f>ABS(AV18-AT18)</f>
        <v>2</v>
      </c>
      <c r="AV18" s="1">
        <v>1</v>
      </c>
      <c r="AW18">
        <v>3</v>
      </c>
      <c r="AX18" s="1">
        <v>2</v>
      </c>
      <c r="AY18" s="1">
        <v>1</v>
      </c>
      <c r="AZ18" s="17">
        <v>62388</v>
      </c>
      <c r="BA18" s="17">
        <v>21322</v>
      </c>
      <c r="BB18" s="17">
        <v>78872</v>
      </c>
    </row>
    <row r="19" spans="1:54" x14ac:dyDescent="0.25">
      <c r="A19" s="1">
        <v>409</v>
      </c>
      <c r="B19" s="1">
        <v>23</v>
      </c>
      <c r="C19" s="1">
        <v>1</v>
      </c>
      <c r="D19" s="1">
        <v>1</v>
      </c>
      <c r="E19" s="1">
        <f>(((6-J19)+(O19)+(6-T19)+(Y19)))</f>
        <v>12</v>
      </c>
      <c r="F19" s="1">
        <f>((6-K19)+P19+(6-U19)+(6-Z19))</f>
        <v>13</v>
      </c>
      <c r="G19" s="1">
        <f>(L19+(6-Q19)+V19+AA19)</f>
        <v>13</v>
      </c>
      <c r="H19" s="1">
        <f>(M19+(6-R19)+W19+AB19)</f>
        <v>8</v>
      </c>
      <c r="I19" s="1">
        <f>(N19+S19+X19+AC19+(6-AD19))</f>
        <v>22</v>
      </c>
      <c r="J19" s="1">
        <v>4</v>
      </c>
      <c r="K19" s="1">
        <v>3</v>
      </c>
      <c r="L19" s="1">
        <v>4</v>
      </c>
      <c r="M19" s="1">
        <v>3</v>
      </c>
      <c r="N19" s="1">
        <v>5</v>
      </c>
      <c r="O19" s="1">
        <v>5</v>
      </c>
      <c r="P19" s="1">
        <v>4</v>
      </c>
      <c r="Q19" s="1">
        <v>5</v>
      </c>
      <c r="R19" s="1">
        <v>5</v>
      </c>
      <c r="S19" s="1">
        <v>5</v>
      </c>
      <c r="T19" s="1">
        <v>4</v>
      </c>
      <c r="U19" s="1">
        <v>3</v>
      </c>
      <c r="V19" s="1">
        <v>4</v>
      </c>
      <c r="W19" s="1">
        <v>2</v>
      </c>
      <c r="X19" s="1">
        <v>4</v>
      </c>
      <c r="Y19" s="1">
        <v>3</v>
      </c>
      <c r="Z19" s="1">
        <v>3</v>
      </c>
      <c r="AA19" s="1">
        <v>4</v>
      </c>
      <c r="AB19" s="1">
        <v>2</v>
      </c>
      <c r="AC19" s="1">
        <v>5</v>
      </c>
      <c r="AD19" s="1">
        <v>3</v>
      </c>
      <c r="AE19" s="5">
        <v>0</v>
      </c>
      <c r="AF19" s="5">
        <v>2</v>
      </c>
      <c r="AG19" s="6">
        <v>1</v>
      </c>
      <c r="AH19" s="1">
        <v>2</v>
      </c>
      <c r="AI19" s="1">
        <v>4</v>
      </c>
      <c r="AJ19" s="1">
        <v>4</v>
      </c>
      <c r="AK19" s="1">
        <v>2</v>
      </c>
      <c r="AL19" s="1">
        <v>4</v>
      </c>
      <c r="AM19" s="1">
        <v>4</v>
      </c>
      <c r="AN19" s="1">
        <v>4</v>
      </c>
      <c r="AO19" s="1">
        <v>5</v>
      </c>
      <c r="AP19" s="1">
        <v>2</v>
      </c>
      <c r="AQ19" s="8">
        <f>(AH19+AI19+(6-AJ19))</f>
        <v>8</v>
      </c>
      <c r="AR19" s="8">
        <f>(AN19+AO19+(6-AP19))</f>
        <v>13</v>
      </c>
      <c r="AS19" s="8">
        <f>(AK19+AL19+(6-AM19))</f>
        <v>8</v>
      </c>
      <c r="AT19" s="1">
        <v>3</v>
      </c>
      <c r="AU19" s="1">
        <f>ABS(AV19-AT19)</f>
        <v>1</v>
      </c>
      <c r="AV19" s="1">
        <v>2</v>
      </c>
      <c r="AW19" s="1">
        <v>2</v>
      </c>
      <c r="AX19" s="1">
        <v>3</v>
      </c>
      <c r="AY19" s="1">
        <v>1</v>
      </c>
      <c r="AZ19" s="15">
        <v>130332</v>
      </c>
      <c r="BA19" s="15">
        <v>40363</v>
      </c>
      <c r="BB19" s="15">
        <v>252466</v>
      </c>
    </row>
    <row r="20" spans="1:54" x14ac:dyDescent="0.25">
      <c r="A20" s="1">
        <v>411</v>
      </c>
      <c r="B20" s="1">
        <v>24</v>
      </c>
      <c r="C20" s="1">
        <v>1</v>
      </c>
      <c r="D20" s="1">
        <v>2</v>
      </c>
      <c r="E20" s="1">
        <f>(((6-J20)+(O20)+(6-T20)+(Y20)))</f>
        <v>5</v>
      </c>
      <c r="F20" s="1">
        <f>((6-K20)+P20+(6-U20)+(6-Z20))</f>
        <v>9</v>
      </c>
      <c r="G20" s="1">
        <f>(L20+(6-Q20)+V20+AA20)</f>
        <v>12</v>
      </c>
      <c r="H20" s="1">
        <f>(M20+(6-R20)+W20+AB20)</f>
        <v>17</v>
      </c>
      <c r="I20" s="1">
        <f>(N20+S20+X20+AC20+(6-AD20))</f>
        <v>19</v>
      </c>
      <c r="J20" s="1">
        <v>5</v>
      </c>
      <c r="K20" s="1">
        <v>3</v>
      </c>
      <c r="L20" s="1">
        <v>4</v>
      </c>
      <c r="M20" s="1">
        <v>4</v>
      </c>
      <c r="N20" s="1">
        <v>3</v>
      </c>
      <c r="O20" s="1">
        <v>2</v>
      </c>
      <c r="P20" s="1">
        <v>3</v>
      </c>
      <c r="Q20" s="1">
        <v>4</v>
      </c>
      <c r="R20" s="1">
        <v>3</v>
      </c>
      <c r="S20" s="1">
        <v>5</v>
      </c>
      <c r="T20" s="1">
        <v>5</v>
      </c>
      <c r="U20" s="1">
        <v>5</v>
      </c>
      <c r="V20" s="1">
        <v>3</v>
      </c>
      <c r="W20" s="1">
        <v>5</v>
      </c>
      <c r="X20" s="1">
        <v>3</v>
      </c>
      <c r="Y20" s="1">
        <v>1</v>
      </c>
      <c r="Z20" s="1">
        <v>4</v>
      </c>
      <c r="AA20" s="1">
        <v>3</v>
      </c>
      <c r="AB20" s="1">
        <v>5</v>
      </c>
      <c r="AC20" s="1">
        <v>4</v>
      </c>
      <c r="AD20" s="1">
        <v>2</v>
      </c>
      <c r="AE20" s="3">
        <v>1</v>
      </c>
      <c r="AF20" s="3">
        <v>2</v>
      </c>
      <c r="AG20" s="4">
        <v>0</v>
      </c>
      <c r="AH20" s="1">
        <v>2</v>
      </c>
      <c r="AI20" s="1">
        <v>3</v>
      </c>
      <c r="AJ20" s="1">
        <v>2</v>
      </c>
      <c r="AK20" s="1">
        <v>3</v>
      </c>
      <c r="AL20" s="1">
        <v>4</v>
      </c>
      <c r="AM20" s="1">
        <v>4</v>
      </c>
      <c r="AN20" s="1">
        <v>1</v>
      </c>
      <c r="AO20" s="1">
        <v>2</v>
      </c>
      <c r="AP20" s="1">
        <v>5</v>
      </c>
      <c r="AQ20" s="8">
        <f>(AK20+AL20+(6-AM20))</f>
        <v>9</v>
      </c>
      <c r="AR20" s="8">
        <f>(AN20+AO20+(6-AP20))</f>
        <v>4</v>
      </c>
      <c r="AS20" s="8">
        <f>(AH20+AI20+(6-AJ20))</f>
        <v>9</v>
      </c>
      <c r="AT20" s="1">
        <v>2</v>
      </c>
      <c r="AU20" s="1">
        <v>3</v>
      </c>
      <c r="AV20" s="1">
        <v>1</v>
      </c>
      <c r="AW20" s="1">
        <v>3</v>
      </c>
      <c r="AX20" s="1">
        <v>1</v>
      </c>
      <c r="AY20" s="1">
        <v>2</v>
      </c>
      <c r="AZ20" s="17">
        <v>212602</v>
      </c>
      <c r="BA20" s="17">
        <v>71215</v>
      </c>
      <c r="BB20" s="17">
        <v>480317</v>
      </c>
    </row>
    <row r="21" spans="1:54" x14ac:dyDescent="0.25">
      <c r="A21" s="12">
        <v>420</v>
      </c>
      <c r="B21" s="12">
        <v>23</v>
      </c>
      <c r="C21" s="12">
        <v>1</v>
      </c>
      <c r="D21" s="12">
        <v>1</v>
      </c>
      <c r="E21" s="1">
        <f>(((6-J21)+(O21)+(6-T21)+(Y21)))</f>
        <v>18</v>
      </c>
      <c r="F21" s="1">
        <f>((6-K21)+P21+(6-U21)+(6-Z21))</f>
        <v>11</v>
      </c>
      <c r="G21" s="1">
        <f>(L21+(6-Q21)+V21+AA21)</f>
        <v>14</v>
      </c>
      <c r="H21" s="1">
        <f>(M21+(6-R21)+W21+AB21)</f>
        <v>11</v>
      </c>
      <c r="I21" s="1">
        <f>(N21+S21+X21+AC21+(6-AD21))</f>
        <v>23</v>
      </c>
      <c r="J21" s="12">
        <v>1</v>
      </c>
      <c r="K21" s="12">
        <v>2</v>
      </c>
      <c r="L21" s="12">
        <v>4</v>
      </c>
      <c r="M21" s="12">
        <v>1</v>
      </c>
      <c r="N21" s="12">
        <v>5</v>
      </c>
      <c r="O21" s="12">
        <v>4</v>
      </c>
      <c r="P21" s="12">
        <v>4</v>
      </c>
      <c r="Q21" s="12">
        <v>4</v>
      </c>
      <c r="R21" s="12">
        <v>2</v>
      </c>
      <c r="S21" s="12">
        <v>3</v>
      </c>
      <c r="T21" s="12">
        <v>2</v>
      </c>
      <c r="U21" s="12">
        <v>5</v>
      </c>
      <c r="V21" s="12">
        <v>4</v>
      </c>
      <c r="W21" s="12">
        <v>2</v>
      </c>
      <c r="X21" s="12">
        <v>5</v>
      </c>
      <c r="Y21" s="12">
        <v>5</v>
      </c>
      <c r="Z21" s="12">
        <v>4</v>
      </c>
      <c r="AA21" s="12">
        <v>4</v>
      </c>
      <c r="AB21" s="12">
        <v>4</v>
      </c>
      <c r="AC21" s="12">
        <v>5</v>
      </c>
      <c r="AD21" s="12">
        <v>1</v>
      </c>
      <c r="AE21" s="5">
        <v>1</v>
      </c>
      <c r="AF21" s="5">
        <v>2</v>
      </c>
      <c r="AG21" s="6">
        <v>0</v>
      </c>
      <c r="AH21" s="12">
        <v>1</v>
      </c>
      <c r="AI21" s="12">
        <v>1</v>
      </c>
      <c r="AJ21" s="12">
        <v>5</v>
      </c>
      <c r="AK21" s="12">
        <v>1</v>
      </c>
      <c r="AL21" s="12">
        <v>1</v>
      </c>
      <c r="AM21" s="12">
        <v>5</v>
      </c>
      <c r="AN21" s="12">
        <v>1</v>
      </c>
      <c r="AO21" s="12">
        <v>3</v>
      </c>
      <c r="AP21" s="12">
        <v>5</v>
      </c>
      <c r="AQ21" s="8">
        <f>(AK21+AL21+(6-AM21))</f>
        <v>3</v>
      </c>
      <c r="AR21" s="8">
        <f>(AN21+AO21+(6-AP21))</f>
        <v>5</v>
      </c>
      <c r="AS21" s="8">
        <f>(AH21+AI21+(6-AJ21))</f>
        <v>3</v>
      </c>
      <c r="AT21" s="12">
        <v>3</v>
      </c>
      <c r="AU21" s="1">
        <f>ABS(AV21-AT21)</f>
        <v>2</v>
      </c>
      <c r="AV21" s="12">
        <v>1</v>
      </c>
      <c r="AW21" s="1">
        <v>3</v>
      </c>
      <c r="AX21" s="1">
        <v>2</v>
      </c>
      <c r="AY21" s="1">
        <v>1</v>
      </c>
      <c r="AZ21" s="15">
        <v>60126</v>
      </c>
      <c r="BA21" s="15">
        <v>78197</v>
      </c>
      <c r="BB21" s="15">
        <v>87834</v>
      </c>
    </row>
    <row r="22" spans="1:54" x14ac:dyDescent="0.25">
      <c r="A22" s="1">
        <v>421</v>
      </c>
      <c r="B22" s="1">
        <v>24</v>
      </c>
      <c r="C22" s="1">
        <v>1</v>
      </c>
      <c r="D22" s="1">
        <v>2</v>
      </c>
      <c r="E22" s="1">
        <f>(((6-J22)+(O22)+(6-T22)+(Y22)))</f>
        <v>15</v>
      </c>
      <c r="F22" s="1">
        <f>((6-K22)+P22+(6-U22)+(6-Z22))</f>
        <v>12</v>
      </c>
      <c r="G22" s="1">
        <f>(L22+(6-Q22)+V22+AA22)</f>
        <v>11</v>
      </c>
      <c r="H22" s="1">
        <f>(M22+(6-R22)+W22+AB22)</f>
        <v>16</v>
      </c>
      <c r="I22" s="1">
        <f>(N22+S22+X22+AC22+(6-AD22))</f>
        <v>22</v>
      </c>
      <c r="J22" s="1">
        <v>2</v>
      </c>
      <c r="K22" s="1">
        <v>3</v>
      </c>
      <c r="L22" s="1">
        <v>2</v>
      </c>
      <c r="M22" s="1">
        <v>4</v>
      </c>
      <c r="N22" s="1">
        <v>4</v>
      </c>
      <c r="O22" s="1">
        <v>4</v>
      </c>
      <c r="P22" s="1">
        <v>5</v>
      </c>
      <c r="Q22" s="1">
        <v>4</v>
      </c>
      <c r="R22" s="1">
        <v>2</v>
      </c>
      <c r="S22" s="1">
        <v>4</v>
      </c>
      <c r="T22" s="1">
        <v>3</v>
      </c>
      <c r="U22" s="1">
        <v>4</v>
      </c>
      <c r="V22" s="1">
        <v>4</v>
      </c>
      <c r="W22" s="1">
        <v>4</v>
      </c>
      <c r="X22" s="1">
        <v>4</v>
      </c>
      <c r="Y22" s="1">
        <v>4</v>
      </c>
      <c r="Z22" s="1">
        <v>4</v>
      </c>
      <c r="AA22" s="1">
        <v>3</v>
      </c>
      <c r="AB22" s="1">
        <v>4</v>
      </c>
      <c r="AC22" s="1">
        <v>5</v>
      </c>
      <c r="AD22" s="1">
        <v>1</v>
      </c>
      <c r="AE22" s="3">
        <v>2</v>
      </c>
      <c r="AF22" s="3">
        <v>0</v>
      </c>
      <c r="AG22" s="4">
        <v>1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8">
        <f>(AN22+AO22+(6-AP22))</f>
        <v>9</v>
      </c>
      <c r="AR22" s="8">
        <f>(AH22+AI22+(6-AJ22))</f>
        <v>9</v>
      </c>
      <c r="AS22" s="8">
        <f>(AK22+AL22+(6-AM22))</f>
        <v>9</v>
      </c>
      <c r="AT22" s="1">
        <v>3</v>
      </c>
      <c r="AU22" s="1">
        <f>ABS(AV22-AT22)</f>
        <v>1</v>
      </c>
      <c r="AV22" s="1">
        <v>2</v>
      </c>
      <c r="AW22" s="1">
        <v>2</v>
      </c>
      <c r="AX22" s="1">
        <v>3</v>
      </c>
      <c r="AY22" s="1">
        <v>1</v>
      </c>
      <c r="AZ22" s="17">
        <v>36530</v>
      </c>
      <c r="BA22" s="17">
        <v>65806</v>
      </c>
      <c r="BB22" s="17">
        <v>29546</v>
      </c>
    </row>
    <row r="23" spans="1:54" x14ac:dyDescent="0.25">
      <c r="A23" s="1">
        <v>424</v>
      </c>
      <c r="B23" s="1">
        <v>23</v>
      </c>
      <c r="C23" s="1">
        <v>1</v>
      </c>
      <c r="D23" s="1">
        <v>1</v>
      </c>
      <c r="E23" s="1">
        <f>(((6-J23)+(O23)+(6-T23)+(Y23)))</f>
        <v>10</v>
      </c>
      <c r="F23" s="1">
        <f>((6-K23)+P23+(6-U23)+(6-Z23))</f>
        <v>12</v>
      </c>
      <c r="G23" s="1">
        <f>(L23+(6-Q23)+V23+AA23)</f>
        <v>11</v>
      </c>
      <c r="H23" s="1">
        <f>(M23+(6-R23)+W23+AB23)</f>
        <v>9</v>
      </c>
      <c r="I23" s="1">
        <f>(N23+S23+X23+AC23+(6-AD23))</f>
        <v>22</v>
      </c>
      <c r="J23" s="1">
        <v>4</v>
      </c>
      <c r="K23" s="1">
        <v>2</v>
      </c>
      <c r="L23" s="1">
        <v>4</v>
      </c>
      <c r="M23" s="1">
        <v>2</v>
      </c>
      <c r="N23" s="1">
        <v>5</v>
      </c>
      <c r="O23" s="1">
        <v>4</v>
      </c>
      <c r="P23" s="1">
        <v>2</v>
      </c>
      <c r="Q23" s="1">
        <v>5</v>
      </c>
      <c r="R23" s="1">
        <v>4</v>
      </c>
      <c r="S23" s="1">
        <v>5</v>
      </c>
      <c r="T23" s="1">
        <v>4</v>
      </c>
      <c r="U23" s="1">
        <v>4</v>
      </c>
      <c r="V23" s="1">
        <v>3</v>
      </c>
      <c r="W23" s="1">
        <v>3</v>
      </c>
      <c r="X23" s="1">
        <v>4</v>
      </c>
      <c r="Y23" s="1">
        <v>2</v>
      </c>
      <c r="Z23" s="1">
        <v>2</v>
      </c>
      <c r="AA23" s="1">
        <v>3</v>
      </c>
      <c r="AB23" s="1">
        <v>2</v>
      </c>
      <c r="AC23" s="1">
        <v>4</v>
      </c>
      <c r="AD23" s="1">
        <v>2</v>
      </c>
      <c r="AE23" s="5">
        <v>2</v>
      </c>
      <c r="AF23" s="5">
        <v>0</v>
      </c>
      <c r="AG23" s="6">
        <v>1</v>
      </c>
      <c r="AH23" s="1">
        <v>2</v>
      </c>
      <c r="AI23" s="1">
        <v>3</v>
      </c>
      <c r="AJ23" s="1">
        <v>4</v>
      </c>
      <c r="AK23" s="1">
        <v>2</v>
      </c>
      <c r="AL23" s="1">
        <v>3</v>
      </c>
      <c r="AM23" s="1">
        <v>4</v>
      </c>
      <c r="AN23" s="1">
        <v>2</v>
      </c>
      <c r="AO23" s="1">
        <v>2</v>
      </c>
      <c r="AP23" s="1">
        <v>4</v>
      </c>
      <c r="AQ23" s="8">
        <f>(AN23+AO23+(6-AP23))</f>
        <v>6</v>
      </c>
      <c r="AR23" s="8">
        <f>(AH23+AI23+(6-AJ23))</f>
        <v>7</v>
      </c>
      <c r="AS23" s="8">
        <f>(AK23+AL23+(6-AM23))</f>
        <v>7</v>
      </c>
      <c r="AT23" s="1">
        <v>3</v>
      </c>
      <c r="AU23" s="1">
        <f>ABS(AV23-AT23)</f>
        <v>1</v>
      </c>
      <c r="AV23" s="1">
        <v>2</v>
      </c>
      <c r="AW23" s="1">
        <v>2</v>
      </c>
      <c r="AX23" s="1">
        <v>3</v>
      </c>
      <c r="AY23" s="1">
        <v>1</v>
      </c>
      <c r="AZ23" s="15">
        <v>65549</v>
      </c>
      <c r="BA23" s="15">
        <v>53355</v>
      </c>
      <c r="BB23" s="15">
        <v>35697</v>
      </c>
    </row>
    <row r="24" spans="1:54" x14ac:dyDescent="0.25">
      <c r="A24" s="12">
        <v>426</v>
      </c>
      <c r="B24" s="12">
        <v>23</v>
      </c>
      <c r="C24" s="12">
        <v>1</v>
      </c>
      <c r="D24" s="12">
        <v>1</v>
      </c>
      <c r="E24" s="1">
        <f>(((6-J24)+(O24)+(6-T24)+(Y24)))</f>
        <v>5</v>
      </c>
      <c r="F24" s="1">
        <f>((6-K24)+P24+(6-U24)+(6-Z24))</f>
        <v>13</v>
      </c>
      <c r="G24" s="1">
        <f>(L24+(6-Q24)+V24+AA24)</f>
        <v>13</v>
      </c>
      <c r="H24" s="1">
        <f>(M24+(6-R24)+W24+AB24)</f>
        <v>8</v>
      </c>
      <c r="I24" s="1">
        <f>(N24+S24+X24+AC24+(6-AD24))</f>
        <v>22</v>
      </c>
      <c r="J24" s="12">
        <v>5</v>
      </c>
      <c r="K24" s="12">
        <v>3</v>
      </c>
      <c r="L24" s="12">
        <v>4</v>
      </c>
      <c r="M24" s="12">
        <v>1</v>
      </c>
      <c r="N24" s="12">
        <v>4</v>
      </c>
      <c r="O24" s="12">
        <v>1</v>
      </c>
      <c r="P24" s="12">
        <v>4</v>
      </c>
      <c r="Q24" s="12">
        <v>4</v>
      </c>
      <c r="R24" s="12">
        <v>5</v>
      </c>
      <c r="S24" s="12">
        <v>5</v>
      </c>
      <c r="T24" s="12">
        <v>5</v>
      </c>
      <c r="U24" s="12">
        <v>4</v>
      </c>
      <c r="V24" s="12">
        <v>3</v>
      </c>
      <c r="W24" s="12">
        <v>1</v>
      </c>
      <c r="X24" s="12">
        <v>5</v>
      </c>
      <c r="Y24" s="12">
        <v>2</v>
      </c>
      <c r="Z24" s="12">
        <v>2</v>
      </c>
      <c r="AA24" s="12">
        <v>4</v>
      </c>
      <c r="AB24" s="12">
        <v>5</v>
      </c>
      <c r="AC24" s="12">
        <v>4</v>
      </c>
      <c r="AD24" s="12">
        <v>2</v>
      </c>
      <c r="AE24" s="3">
        <v>1</v>
      </c>
      <c r="AF24" s="3">
        <v>0</v>
      </c>
      <c r="AG24" s="4">
        <v>2</v>
      </c>
      <c r="AH24" s="12">
        <v>2</v>
      </c>
      <c r="AI24" s="12">
        <v>4</v>
      </c>
      <c r="AJ24" s="12">
        <v>4</v>
      </c>
      <c r="AK24" s="12">
        <v>3</v>
      </c>
      <c r="AL24" s="12">
        <v>3</v>
      </c>
      <c r="AM24" s="12">
        <v>3</v>
      </c>
      <c r="AN24" s="12">
        <v>1</v>
      </c>
      <c r="AO24" s="12">
        <v>1</v>
      </c>
      <c r="AP24" s="12">
        <v>5</v>
      </c>
      <c r="AQ24" s="8">
        <f>(AK24+AL24+(6-AM24))</f>
        <v>9</v>
      </c>
      <c r="AR24" s="8">
        <f>(AH24+AI24+(6-AJ24))</f>
        <v>8</v>
      </c>
      <c r="AS24" s="8">
        <f>(AN24+AO24+(6-AP24))</f>
        <v>3</v>
      </c>
      <c r="AT24" s="12">
        <v>3</v>
      </c>
      <c r="AU24" s="1">
        <f>ABS(AV24-AT24)</f>
        <v>1</v>
      </c>
      <c r="AV24" s="12">
        <v>2</v>
      </c>
      <c r="AW24" s="1">
        <v>2</v>
      </c>
      <c r="AX24" s="1">
        <v>3</v>
      </c>
      <c r="AY24" s="1">
        <v>1</v>
      </c>
      <c r="AZ24" s="17">
        <v>151450</v>
      </c>
      <c r="BA24" s="17">
        <v>179208</v>
      </c>
      <c r="BB24" s="17">
        <v>59324</v>
      </c>
    </row>
    <row r="25" spans="1:54" x14ac:dyDescent="0.25">
      <c r="A25" s="1">
        <v>428</v>
      </c>
      <c r="B25" s="1">
        <v>20</v>
      </c>
      <c r="C25" s="1">
        <v>1</v>
      </c>
      <c r="D25" s="1">
        <v>1</v>
      </c>
      <c r="E25" s="1">
        <f>(((6-J25)+(O25)+(6-T25)+(Y25)))</f>
        <v>12</v>
      </c>
      <c r="F25" s="1">
        <f>((6-K25)+P25+(6-U25)+(6-Z25))</f>
        <v>11</v>
      </c>
      <c r="G25" s="1">
        <f>(L25+(6-Q25)+V25+AA25)</f>
        <v>10</v>
      </c>
      <c r="H25" s="1">
        <f>(M25+(6-R25)+W25+AB25)</f>
        <v>10</v>
      </c>
      <c r="I25" s="1">
        <f>(N25+S25+X25+AC25+(6-AD25))</f>
        <v>22</v>
      </c>
      <c r="J25" s="1">
        <v>3</v>
      </c>
      <c r="K25" s="1">
        <v>2</v>
      </c>
      <c r="L25" s="1">
        <v>2</v>
      </c>
      <c r="M25" s="1">
        <v>3</v>
      </c>
      <c r="N25" s="1">
        <v>4</v>
      </c>
      <c r="O25" s="1">
        <v>3</v>
      </c>
      <c r="P25" s="1">
        <v>2</v>
      </c>
      <c r="Q25" s="1">
        <v>4</v>
      </c>
      <c r="R25" s="1">
        <v>4</v>
      </c>
      <c r="S25" s="1">
        <v>4</v>
      </c>
      <c r="T25" s="1">
        <v>3</v>
      </c>
      <c r="U25" s="1">
        <v>4</v>
      </c>
      <c r="V25" s="1">
        <v>2</v>
      </c>
      <c r="W25" s="1">
        <v>2</v>
      </c>
      <c r="X25" s="1">
        <v>4</v>
      </c>
      <c r="Y25" s="1">
        <v>3</v>
      </c>
      <c r="Z25" s="1">
        <v>3</v>
      </c>
      <c r="AA25" s="1">
        <v>4</v>
      </c>
      <c r="AB25" s="1">
        <v>3</v>
      </c>
      <c r="AC25" s="1">
        <v>5</v>
      </c>
      <c r="AD25" s="1">
        <v>1</v>
      </c>
      <c r="AE25" s="5">
        <v>0</v>
      </c>
      <c r="AF25" s="5">
        <v>1</v>
      </c>
      <c r="AG25" s="6">
        <v>2</v>
      </c>
      <c r="AH25" s="1">
        <v>2</v>
      </c>
      <c r="AI25" s="1">
        <v>4</v>
      </c>
      <c r="AJ25" s="1">
        <v>3</v>
      </c>
      <c r="AK25" s="1">
        <v>2</v>
      </c>
      <c r="AL25" s="1">
        <v>4</v>
      </c>
      <c r="AM25" s="1">
        <v>3</v>
      </c>
      <c r="AN25" s="1">
        <v>2</v>
      </c>
      <c r="AO25" s="1">
        <v>3</v>
      </c>
      <c r="AP25" s="1">
        <v>4</v>
      </c>
      <c r="AQ25" s="8">
        <f>(AH25+AI25+(6-AJ25))</f>
        <v>9</v>
      </c>
      <c r="AR25" s="8">
        <f>(AK25+AL25+(6-AM25))</f>
        <v>9</v>
      </c>
      <c r="AS25" s="8">
        <f>(AN25+AO25+(6-AP25))</f>
        <v>7</v>
      </c>
      <c r="AT25" s="1">
        <v>3</v>
      </c>
      <c r="AU25" s="1">
        <f>ABS(AV25-AT25)</f>
        <v>2</v>
      </c>
      <c r="AV25" s="1">
        <v>1</v>
      </c>
      <c r="AW25" s="1">
        <v>3</v>
      </c>
      <c r="AX25" s="1">
        <v>2</v>
      </c>
      <c r="AY25" s="1">
        <v>1</v>
      </c>
      <c r="AZ25" s="15">
        <v>78279</v>
      </c>
      <c r="BA25" s="15">
        <v>41016</v>
      </c>
      <c r="BB25" s="15">
        <v>16120</v>
      </c>
    </row>
    <row r="26" spans="1:54" x14ac:dyDescent="0.25">
      <c r="A26" s="1">
        <v>431</v>
      </c>
      <c r="B26" s="1">
        <v>24</v>
      </c>
      <c r="C26" s="1">
        <v>1</v>
      </c>
      <c r="D26" s="1">
        <v>2</v>
      </c>
      <c r="E26" s="1">
        <f>(((6-J26)+(O26)+(6-T26)+(Y26)))</f>
        <v>9</v>
      </c>
      <c r="F26" s="1">
        <f>((6-K26)+P26+(6-U26)+(6-Z26))</f>
        <v>8</v>
      </c>
      <c r="G26" s="1">
        <f>(L26+(6-Q26)+V26+AA26)</f>
        <v>14</v>
      </c>
      <c r="H26" s="1">
        <f>(M26+(6-R26)+W26+AB26)</f>
        <v>13</v>
      </c>
      <c r="I26" s="1">
        <f>(N26+S26+X26+AC26+(6-AD26))</f>
        <v>24</v>
      </c>
      <c r="J26" s="1">
        <v>4</v>
      </c>
      <c r="K26" s="1">
        <v>3</v>
      </c>
      <c r="L26" s="1">
        <v>4</v>
      </c>
      <c r="M26" s="1">
        <v>4</v>
      </c>
      <c r="N26" s="1">
        <v>5</v>
      </c>
      <c r="O26" s="1">
        <v>3</v>
      </c>
      <c r="P26" s="1">
        <v>1</v>
      </c>
      <c r="Q26" s="1">
        <v>2</v>
      </c>
      <c r="R26" s="1">
        <v>3</v>
      </c>
      <c r="S26" s="1">
        <v>5</v>
      </c>
      <c r="T26" s="1">
        <v>4</v>
      </c>
      <c r="U26" s="1">
        <v>4</v>
      </c>
      <c r="V26" s="1">
        <v>3</v>
      </c>
      <c r="W26" s="1">
        <v>3</v>
      </c>
      <c r="X26" s="1">
        <v>5</v>
      </c>
      <c r="Y26" s="1">
        <v>2</v>
      </c>
      <c r="Z26" s="1">
        <v>4</v>
      </c>
      <c r="AA26" s="1">
        <v>3</v>
      </c>
      <c r="AB26" s="1">
        <v>3</v>
      </c>
      <c r="AC26" s="1">
        <v>4</v>
      </c>
      <c r="AD26" s="1">
        <v>1</v>
      </c>
      <c r="AE26" s="3">
        <v>0</v>
      </c>
      <c r="AF26" s="3">
        <v>2</v>
      </c>
      <c r="AG26" s="4">
        <v>1</v>
      </c>
      <c r="AH26" s="1">
        <v>3</v>
      </c>
      <c r="AI26" s="1">
        <v>3</v>
      </c>
      <c r="AJ26" s="1">
        <v>3</v>
      </c>
      <c r="AK26" s="1">
        <v>3</v>
      </c>
      <c r="AL26" s="1">
        <v>2</v>
      </c>
      <c r="AM26" s="1">
        <v>4</v>
      </c>
      <c r="AN26" s="1">
        <v>2</v>
      </c>
      <c r="AO26" s="1">
        <v>2</v>
      </c>
      <c r="AP26" s="1">
        <v>4</v>
      </c>
      <c r="AQ26" s="8">
        <f>(AH26+AI26+(6-AJ26))</f>
        <v>9</v>
      </c>
      <c r="AR26" s="8">
        <f>(AN26+AO26+(6-AP26))</f>
        <v>6</v>
      </c>
      <c r="AS26" s="8">
        <f>(AK26+AL26+(6-AM26))</f>
        <v>7</v>
      </c>
      <c r="AT26" s="1">
        <v>2</v>
      </c>
      <c r="AU26" s="1">
        <v>3</v>
      </c>
      <c r="AV26" s="1">
        <v>1</v>
      </c>
      <c r="AW26" s="1">
        <v>3</v>
      </c>
      <c r="AX26" s="1">
        <v>1</v>
      </c>
      <c r="AY26" s="1">
        <v>2</v>
      </c>
      <c r="AZ26" s="17">
        <v>98941</v>
      </c>
      <c r="BA26" s="17">
        <v>40607</v>
      </c>
      <c r="BB26" s="17">
        <v>73525</v>
      </c>
    </row>
    <row r="27" spans="1:54" x14ac:dyDescent="0.25">
      <c r="A27" s="12">
        <v>433</v>
      </c>
      <c r="B27" s="12">
        <v>22</v>
      </c>
      <c r="C27" s="12">
        <v>1</v>
      </c>
      <c r="D27" s="12">
        <v>2</v>
      </c>
      <c r="E27" s="1">
        <f>(((6-J27)+(O27)+(6-T27)+(Y27)))</f>
        <v>15</v>
      </c>
      <c r="F27" s="1">
        <f>((6-K27)+P27+(6-U27)+(6-Z27))</f>
        <v>11</v>
      </c>
      <c r="G27" s="1">
        <f>(L27+(6-Q27)+V27+AA27)</f>
        <v>15</v>
      </c>
      <c r="H27" s="1">
        <f>(M27+(6-R27)+W27+AB27)</f>
        <v>15</v>
      </c>
      <c r="I27" s="1">
        <f>(N27+S27+X27+AC27+(6-AD27))</f>
        <v>24</v>
      </c>
      <c r="J27" s="12">
        <v>3</v>
      </c>
      <c r="K27" s="12">
        <v>4</v>
      </c>
      <c r="L27" s="12">
        <v>5</v>
      </c>
      <c r="M27" s="12">
        <v>4</v>
      </c>
      <c r="N27" s="12">
        <v>5</v>
      </c>
      <c r="O27" s="12">
        <v>5</v>
      </c>
      <c r="P27" s="12">
        <v>5</v>
      </c>
      <c r="Q27" s="12">
        <v>2</v>
      </c>
      <c r="R27" s="12">
        <v>2</v>
      </c>
      <c r="S27" s="12">
        <v>5</v>
      </c>
      <c r="T27" s="12">
        <v>3</v>
      </c>
      <c r="U27" s="12">
        <v>4</v>
      </c>
      <c r="V27" s="12">
        <v>4</v>
      </c>
      <c r="W27" s="12">
        <v>4</v>
      </c>
      <c r="X27" s="12">
        <v>4</v>
      </c>
      <c r="Y27" s="12">
        <v>4</v>
      </c>
      <c r="Z27" s="12">
        <v>4</v>
      </c>
      <c r="AA27" s="12">
        <v>2</v>
      </c>
      <c r="AB27" s="12">
        <v>3</v>
      </c>
      <c r="AC27" s="12">
        <v>5</v>
      </c>
      <c r="AD27" s="12">
        <v>1</v>
      </c>
      <c r="AE27" s="5">
        <v>1</v>
      </c>
      <c r="AF27" s="5">
        <v>0</v>
      </c>
      <c r="AG27" s="6">
        <v>2</v>
      </c>
      <c r="AH27" s="12">
        <v>2</v>
      </c>
      <c r="AI27" s="12">
        <v>1</v>
      </c>
      <c r="AJ27" s="12">
        <v>5</v>
      </c>
      <c r="AK27" s="12">
        <v>1</v>
      </c>
      <c r="AL27" s="12">
        <v>1</v>
      </c>
      <c r="AM27" s="12">
        <v>5</v>
      </c>
      <c r="AN27" s="12">
        <v>1</v>
      </c>
      <c r="AO27" s="12">
        <v>1</v>
      </c>
      <c r="AP27" s="12">
        <v>5</v>
      </c>
      <c r="AQ27" s="8">
        <f>(AK27+AL27+(6-AM27))</f>
        <v>3</v>
      </c>
      <c r="AR27" s="8">
        <f>(AH27+AI27+(6-AJ27))</f>
        <v>4</v>
      </c>
      <c r="AS27" s="8">
        <f>(AN27+AO27+(6-AP27))</f>
        <v>3</v>
      </c>
      <c r="AT27" s="12">
        <v>3</v>
      </c>
      <c r="AU27" s="1">
        <f>ABS(AV27-AT27)</f>
        <v>1</v>
      </c>
      <c r="AV27" s="12">
        <v>2</v>
      </c>
      <c r="AW27" s="1">
        <v>2</v>
      </c>
      <c r="AX27" s="1">
        <v>3</v>
      </c>
      <c r="AY27" s="1">
        <v>1</v>
      </c>
      <c r="AZ27" s="15">
        <v>78950</v>
      </c>
      <c r="BA27" s="15">
        <v>232876</v>
      </c>
      <c r="BB27" s="15">
        <v>56421</v>
      </c>
    </row>
    <row r="28" spans="1:54" x14ac:dyDescent="0.25">
      <c r="A28" s="12">
        <v>436</v>
      </c>
      <c r="B28" s="12">
        <v>31</v>
      </c>
      <c r="C28" s="12">
        <v>1</v>
      </c>
      <c r="D28" s="12">
        <v>2</v>
      </c>
      <c r="E28" s="1">
        <f>(((6-J28)+(O28)+(6-T28)+(Y28)))</f>
        <v>12</v>
      </c>
      <c r="F28" s="1">
        <f>((6-K28)+P28+(6-U28)+(6-Z28))</f>
        <v>17</v>
      </c>
      <c r="G28" s="1">
        <f>(L28+(6-Q28)+V28+AA28)</f>
        <v>13</v>
      </c>
      <c r="H28" s="1">
        <f>(M28+(6-R28)+W28+AB28)</f>
        <v>17</v>
      </c>
      <c r="I28" s="1">
        <f>(N28+S28+X28+AC28+(6-AD28))</f>
        <v>25</v>
      </c>
      <c r="J28" s="12">
        <v>4</v>
      </c>
      <c r="K28" s="12">
        <v>2</v>
      </c>
      <c r="L28" s="12">
        <v>4</v>
      </c>
      <c r="M28" s="12">
        <v>5</v>
      </c>
      <c r="N28" s="12">
        <v>5</v>
      </c>
      <c r="O28" s="12">
        <v>5</v>
      </c>
      <c r="P28" s="12">
        <v>4</v>
      </c>
      <c r="Q28" s="12">
        <v>4</v>
      </c>
      <c r="R28" s="12">
        <v>2</v>
      </c>
      <c r="S28" s="12">
        <v>5</v>
      </c>
      <c r="T28" s="12">
        <v>3</v>
      </c>
      <c r="U28" s="12">
        <v>1</v>
      </c>
      <c r="V28" s="12">
        <v>3</v>
      </c>
      <c r="W28" s="12">
        <v>4</v>
      </c>
      <c r="X28" s="12">
        <v>5</v>
      </c>
      <c r="Y28" s="12">
        <v>2</v>
      </c>
      <c r="Z28" s="12">
        <v>2</v>
      </c>
      <c r="AA28" s="12">
        <v>4</v>
      </c>
      <c r="AB28" s="12">
        <v>4</v>
      </c>
      <c r="AC28" s="12">
        <v>5</v>
      </c>
      <c r="AD28" s="12">
        <v>1</v>
      </c>
      <c r="AE28" s="3">
        <v>2</v>
      </c>
      <c r="AF28" s="3">
        <v>1</v>
      </c>
      <c r="AG28" s="4">
        <v>0</v>
      </c>
      <c r="AH28" s="12">
        <v>1</v>
      </c>
      <c r="AI28" s="12">
        <v>3</v>
      </c>
      <c r="AJ28" s="12">
        <v>5</v>
      </c>
      <c r="AK28" s="12">
        <v>1</v>
      </c>
      <c r="AL28" s="12">
        <v>3</v>
      </c>
      <c r="AM28" s="12">
        <v>5</v>
      </c>
      <c r="AN28" s="12">
        <v>4</v>
      </c>
      <c r="AO28" s="12">
        <v>5</v>
      </c>
      <c r="AP28" s="12">
        <v>3</v>
      </c>
      <c r="AQ28" s="8">
        <f>(AN28+AO28+(6-AP28))</f>
        <v>12</v>
      </c>
      <c r="AR28" s="8">
        <f>(AK28+AL28+(6-AM28))</f>
        <v>5</v>
      </c>
      <c r="AS28" s="8">
        <f>(AH28+AI28+(6-AJ28))</f>
        <v>5</v>
      </c>
      <c r="AT28" s="12">
        <v>3</v>
      </c>
      <c r="AU28" s="1">
        <f>ABS(AV28-AT28)</f>
        <v>2</v>
      </c>
      <c r="AV28" s="12">
        <v>1</v>
      </c>
      <c r="AW28" s="1">
        <v>3</v>
      </c>
      <c r="AX28" s="1">
        <v>2</v>
      </c>
      <c r="AY28" s="1">
        <v>1</v>
      </c>
      <c r="AZ28" s="17">
        <v>71414</v>
      </c>
      <c r="BA28" s="17">
        <v>32798</v>
      </c>
      <c r="BB28" s="17">
        <v>49383</v>
      </c>
    </row>
    <row r="29" spans="1:54" x14ac:dyDescent="0.25">
      <c r="A29" s="12">
        <v>439</v>
      </c>
      <c r="B29" s="12">
        <v>27</v>
      </c>
      <c r="C29" s="12">
        <v>2</v>
      </c>
      <c r="D29" s="12">
        <v>1</v>
      </c>
      <c r="E29" s="1">
        <f>(((6-J29)+(O29)+(6-T29)+(Y29)))</f>
        <v>14</v>
      </c>
      <c r="F29" s="1">
        <f>((6-K29)+P29+(6-U29)+(6-Z29))</f>
        <v>12</v>
      </c>
      <c r="G29" s="1">
        <f>(L29+(6-Q29)+V29+AA29)</f>
        <v>11</v>
      </c>
      <c r="H29" s="1">
        <f>(M29+(6-R29)+W29+AB29)</f>
        <v>10</v>
      </c>
      <c r="I29" s="1">
        <f>(N29+S29+X29+AC29+(6-AD29))</f>
        <v>19</v>
      </c>
      <c r="J29" s="12">
        <v>2</v>
      </c>
      <c r="K29" s="12">
        <v>3</v>
      </c>
      <c r="L29" s="12">
        <v>1</v>
      </c>
      <c r="M29" s="12">
        <v>2</v>
      </c>
      <c r="N29" s="12">
        <v>5</v>
      </c>
      <c r="O29" s="12">
        <v>5</v>
      </c>
      <c r="P29" s="12">
        <v>4</v>
      </c>
      <c r="Q29" s="12">
        <v>4</v>
      </c>
      <c r="R29" s="12">
        <v>4</v>
      </c>
      <c r="S29" s="12">
        <v>4</v>
      </c>
      <c r="T29" s="12">
        <v>4</v>
      </c>
      <c r="U29" s="12">
        <v>4</v>
      </c>
      <c r="V29" s="12">
        <v>4</v>
      </c>
      <c r="W29" s="12">
        <v>4</v>
      </c>
      <c r="X29" s="12">
        <v>3</v>
      </c>
      <c r="Y29" s="12">
        <v>3</v>
      </c>
      <c r="Z29" s="12">
        <v>3</v>
      </c>
      <c r="AA29" s="12">
        <v>4</v>
      </c>
      <c r="AB29" s="12">
        <v>2</v>
      </c>
      <c r="AC29" s="12">
        <v>4</v>
      </c>
      <c r="AD29" s="12">
        <v>3</v>
      </c>
      <c r="AE29" s="5">
        <v>1</v>
      </c>
      <c r="AF29" s="5">
        <v>0</v>
      </c>
      <c r="AG29" s="6">
        <v>2</v>
      </c>
      <c r="AH29" s="12">
        <v>1</v>
      </c>
      <c r="AI29" s="12">
        <v>1</v>
      </c>
      <c r="AJ29" s="12">
        <v>3</v>
      </c>
      <c r="AK29" s="12">
        <v>5</v>
      </c>
      <c r="AL29" s="12">
        <v>5</v>
      </c>
      <c r="AM29" s="12">
        <v>1</v>
      </c>
      <c r="AN29" s="12">
        <v>2</v>
      </c>
      <c r="AO29" s="12">
        <v>4</v>
      </c>
      <c r="AP29" s="12">
        <v>4</v>
      </c>
      <c r="AQ29" s="8">
        <f>(AK29+AL29+(6-AM29))</f>
        <v>15</v>
      </c>
      <c r="AR29" s="8">
        <f>(AH29+AI29+(6-AJ29))</f>
        <v>5</v>
      </c>
      <c r="AS29" s="8">
        <f>(AN29+AO29+(6-AP29))</f>
        <v>8</v>
      </c>
      <c r="AT29" s="12">
        <v>3</v>
      </c>
      <c r="AU29" s="1">
        <f>ABS(AV29-AT29)</f>
        <v>2</v>
      </c>
      <c r="AV29" s="12">
        <v>1</v>
      </c>
      <c r="AW29" s="1">
        <v>3</v>
      </c>
      <c r="AX29" s="1">
        <v>2</v>
      </c>
      <c r="AY29" s="1">
        <v>1</v>
      </c>
      <c r="AZ29" s="15">
        <v>182054</v>
      </c>
      <c r="BA29" s="15">
        <v>111682</v>
      </c>
      <c r="BB29" s="15">
        <v>26307</v>
      </c>
    </row>
    <row r="30" spans="1:54" x14ac:dyDescent="0.25">
      <c r="A30" s="1">
        <v>453</v>
      </c>
      <c r="B30" s="1">
        <v>41</v>
      </c>
      <c r="C30" s="1">
        <v>2</v>
      </c>
      <c r="D30" s="1">
        <v>1</v>
      </c>
      <c r="E30" s="1">
        <f>(((6-J30)+(O30)+(6-T30)+(Y30)))</f>
        <v>17</v>
      </c>
      <c r="F30" s="1">
        <f>((6-K30)+P30+(6-U30)+(6-Z30))</f>
        <v>5</v>
      </c>
      <c r="G30" s="1">
        <f>(L30+(6-Q30)+V30+AA30)</f>
        <v>20</v>
      </c>
      <c r="H30" s="1">
        <f>(M30+(6-R30)+W30+AB30)</f>
        <v>4</v>
      </c>
      <c r="I30" s="1">
        <f>(N30+S30+X30+AC30+(6-AD30))</f>
        <v>25</v>
      </c>
      <c r="J30" s="1">
        <v>2</v>
      </c>
      <c r="K30" s="1">
        <v>5</v>
      </c>
      <c r="L30" s="1">
        <v>5</v>
      </c>
      <c r="M30" s="1">
        <v>1</v>
      </c>
      <c r="N30" s="1">
        <v>5</v>
      </c>
      <c r="O30" s="1">
        <v>4</v>
      </c>
      <c r="P30" s="1">
        <v>2</v>
      </c>
      <c r="Q30" s="1">
        <v>1</v>
      </c>
      <c r="R30" s="1">
        <v>5</v>
      </c>
      <c r="S30" s="1">
        <v>5</v>
      </c>
      <c r="T30" s="1">
        <v>1</v>
      </c>
      <c r="U30" s="1">
        <v>5</v>
      </c>
      <c r="V30" s="1">
        <v>5</v>
      </c>
      <c r="W30" s="1">
        <v>1</v>
      </c>
      <c r="X30" s="1">
        <v>5</v>
      </c>
      <c r="Y30" s="1">
        <v>4</v>
      </c>
      <c r="Z30" s="1">
        <v>5</v>
      </c>
      <c r="AA30" s="1">
        <v>5</v>
      </c>
      <c r="AB30" s="1">
        <v>1</v>
      </c>
      <c r="AC30" s="1">
        <v>5</v>
      </c>
      <c r="AD30" s="1">
        <v>1</v>
      </c>
      <c r="AE30" s="3">
        <v>0</v>
      </c>
      <c r="AF30" s="3">
        <v>2</v>
      </c>
      <c r="AG30" s="4">
        <v>1</v>
      </c>
      <c r="AH30" s="1">
        <v>1</v>
      </c>
      <c r="AI30" s="1">
        <v>1</v>
      </c>
      <c r="AJ30" s="1">
        <v>5</v>
      </c>
      <c r="AK30" s="1">
        <v>1</v>
      </c>
      <c r="AL30" s="1">
        <v>1</v>
      </c>
      <c r="AM30" s="1">
        <v>5</v>
      </c>
      <c r="AN30" s="1">
        <v>1</v>
      </c>
      <c r="AO30" s="1">
        <v>1</v>
      </c>
      <c r="AP30" s="1">
        <v>5</v>
      </c>
      <c r="AQ30" s="8">
        <f>(AH30+AI30+(6-AJ30))</f>
        <v>3</v>
      </c>
      <c r="AR30" s="8">
        <f>(AN30+AO30+(6-AP30))</f>
        <v>3</v>
      </c>
      <c r="AS30" s="8">
        <f>(AK30+AL30+(6-AM30))</f>
        <v>3</v>
      </c>
      <c r="AT30" s="1">
        <v>2</v>
      </c>
      <c r="AU30" s="1">
        <f>ABS(AV30-AT30)</f>
        <v>1</v>
      </c>
      <c r="AV30" s="1">
        <v>3</v>
      </c>
      <c r="AW30" s="1">
        <v>2</v>
      </c>
      <c r="AX30" s="1">
        <v>1</v>
      </c>
      <c r="AY30" s="1">
        <v>3</v>
      </c>
      <c r="AZ30" s="17">
        <v>102735</v>
      </c>
      <c r="BA30" s="17">
        <v>44997</v>
      </c>
      <c r="BB30" s="17">
        <v>140795</v>
      </c>
    </row>
    <row r="31" spans="1:54" x14ac:dyDescent="0.25">
      <c r="A31" s="12">
        <v>461</v>
      </c>
      <c r="B31" s="12">
        <v>28</v>
      </c>
      <c r="C31" s="12">
        <v>1</v>
      </c>
      <c r="D31" s="12">
        <v>1</v>
      </c>
      <c r="E31" s="1">
        <f>(((6-J31)+(O31)+(6-T31)+(Y31)))</f>
        <v>13</v>
      </c>
      <c r="F31" s="1">
        <f>((6-K31)+P31+(6-U31)+(6-Z31))</f>
        <v>10</v>
      </c>
      <c r="G31" s="1">
        <f>(L31+(6-Q31)+V31+AA31)</f>
        <v>15</v>
      </c>
      <c r="H31" s="1">
        <f>(M31+(6-R31)+W31+AB31)</f>
        <v>9</v>
      </c>
      <c r="I31" s="1">
        <f>(N31+S31+X31+AC31+(6-AD31))</f>
        <v>20</v>
      </c>
      <c r="J31" s="12">
        <v>3</v>
      </c>
      <c r="K31" s="12">
        <v>4</v>
      </c>
      <c r="L31" s="12">
        <v>4</v>
      </c>
      <c r="M31" s="12">
        <v>2</v>
      </c>
      <c r="N31" s="12">
        <v>4</v>
      </c>
      <c r="O31" s="12">
        <v>4</v>
      </c>
      <c r="P31" s="12">
        <v>3</v>
      </c>
      <c r="Q31" s="12">
        <v>3</v>
      </c>
      <c r="R31" s="12">
        <v>4</v>
      </c>
      <c r="S31" s="12">
        <v>3</v>
      </c>
      <c r="T31" s="12">
        <v>4</v>
      </c>
      <c r="U31" s="12">
        <v>3</v>
      </c>
      <c r="V31" s="12">
        <v>4</v>
      </c>
      <c r="W31" s="12">
        <v>2</v>
      </c>
      <c r="X31" s="12">
        <v>5</v>
      </c>
      <c r="Y31" s="12">
        <v>4</v>
      </c>
      <c r="Z31" s="12">
        <v>4</v>
      </c>
      <c r="AA31" s="12">
        <v>4</v>
      </c>
      <c r="AB31" s="12">
        <v>3</v>
      </c>
      <c r="AC31" s="12">
        <v>4</v>
      </c>
      <c r="AD31" s="12">
        <v>2</v>
      </c>
      <c r="AE31" s="5">
        <v>1</v>
      </c>
      <c r="AF31" s="5">
        <v>2</v>
      </c>
      <c r="AG31" s="6">
        <v>0</v>
      </c>
      <c r="AH31" s="12">
        <v>2</v>
      </c>
      <c r="AI31" s="12">
        <v>3</v>
      </c>
      <c r="AJ31" s="12">
        <v>4</v>
      </c>
      <c r="AK31" s="12">
        <v>4</v>
      </c>
      <c r="AL31" s="12">
        <v>4</v>
      </c>
      <c r="AM31" s="12">
        <v>3</v>
      </c>
      <c r="AN31" s="12">
        <v>2</v>
      </c>
      <c r="AO31" s="12">
        <v>2</v>
      </c>
      <c r="AP31" s="12">
        <v>4</v>
      </c>
      <c r="AQ31" s="8">
        <f>(AK31+AL31+(6-AM31))</f>
        <v>11</v>
      </c>
      <c r="AR31" s="8">
        <f>(AN31+AO31+(6-AP31))</f>
        <v>6</v>
      </c>
      <c r="AS31" s="8">
        <f>(AH31+AI31+(6-AJ31))</f>
        <v>7</v>
      </c>
      <c r="AT31" s="12">
        <v>2</v>
      </c>
      <c r="AU31" s="1">
        <v>3</v>
      </c>
      <c r="AV31" s="12">
        <v>1</v>
      </c>
      <c r="AW31" s="1">
        <v>3</v>
      </c>
      <c r="AX31" s="1">
        <v>1</v>
      </c>
      <c r="AY31" s="1">
        <v>2</v>
      </c>
      <c r="AZ31" s="15">
        <v>79678</v>
      </c>
      <c r="BA31" s="15">
        <v>56754</v>
      </c>
      <c r="BB31" s="15">
        <v>46437</v>
      </c>
    </row>
    <row r="32" spans="1:54" x14ac:dyDescent="0.25">
      <c r="A32" s="12">
        <v>465</v>
      </c>
      <c r="B32" s="12">
        <v>26</v>
      </c>
      <c r="C32" s="12">
        <v>1</v>
      </c>
      <c r="D32" s="12">
        <v>1</v>
      </c>
      <c r="E32" s="1">
        <f>(((6-J32)+(O32)+(6-T32)+(Y32)))</f>
        <v>14</v>
      </c>
      <c r="F32" s="1">
        <f>((6-K32)+P32+(6-U32)+(6-Z32))</f>
        <v>12</v>
      </c>
      <c r="G32" s="1">
        <f>(L32+(6-Q32)+V32+AA32)</f>
        <v>12</v>
      </c>
      <c r="H32" s="1">
        <f>(M32+(6-R32)+W32+AB32)</f>
        <v>12</v>
      </c>
      <c r="I32" s="1">
        <f>(N32+S32+X32+AC32+(6-AD32))</f>
        <v>20</v>
      </c>
      <c r="J32" s="12">
        <v>3</v>
      </c>
      <c r="K32" s="12">
        <v>2</v>
      </c>
      <c r="L32" s="12">
        <v>4</v>
      </c>
      <c r="M32" s="12">
        <v>4</v>
      </c>
      <c r="N32" s="12">
        <v>4</v>
      </c>
      <c r="O32" s="12">
        <v>4</v>
      </c>
      <c r="P32" s="12">
        <v>4</v>
      </c>
      <c r="Q32" s="12">
        <v>4</v>
      </c>
      <c r="R32" s="12">
        <v>4</v>
      </c>
      <c r="S32" s="12">
        <v>4</v>
      </c>
      <c r="T32" s="12">
        <v>3</v>
      </c>
      <c r="U32" s="12">
        <v>4</v>
      </c>
      <c r="V32" s="12">
        <v>3</v>
      </c>
      <c r="W32" s="12">
        <v>3</v>
      </c>
      <c r="X32" s="12">
        <v>4</v>
      </c>
      <c r="Y32" s="12">
        <v>4</v>
      </c>
      <c r="Z32" s="12">
        <v>4</v>
      </c>
      <c r="AA32" s="12">
        <v>3</v>
      </c>
      <c r="AB32" s="12">
        <v>3</v>
      </c>
      <c r="AC32" s="12">
        <v>4</v>
      </c>
      <c r="AD32" s="12">
        <v>2</v>
      </c>
      <c r="AE32" s="3">
        <v>1</v>
      </c>
      <c r="AF32" s="3">
        <v>2</v>
      </c>
      <c r="AG32" s="4">
        <v>0</v>
      </c>
      <c r="AH32" s="12">
        <v>3</v>
      </c>
      <c r="AI32" s="12">
        <v>5</v>
      </c>
      <c r="AJ32" s="12">
        <v>4</v>
      </c>
      <c r="AK32" s="12">
        <v>3</v>
      </c>
      <c r="AL32" s="12">
        <v>5</v>
      </c>
      <c r="AM32" s="12">
        <v>3</v>
      </c>
      <c r="AN32" s="12">
        <v>3</v>
      </c>
      <c r="AO32" s="12">
        <v>5</v>
      </c>
      <c r="AP32" s="12">
        <v>3</v>
      </c>
      <c r="AQ32" s="8">
        <f>(AK32+AL32+(6-AM32))</f>
        <v>11</v>
      </c>
      <c r="AR32" s="8">
        <f>(AN32+AO32+(6-AP32))</f>
        <v>11</v>
      </c>
      <c r="AS32" s="8">
        <f>(AH32+AI32+(6-AJ32))</f>
        <v>10</v>
      </c>
      <c r="AT32" s="12">
        <v>2</v>
      </c>
      <c r="AU32" s="1">
        <v>3</v>
      </c>
      <c r="AV32" s="12">
        <v>1</v>
      </c>
      <c r="AW32" s="1">
        <v>3</v>
      </c>
      <c r="AX32" s="1">
        <v>1</v>
      </c>
      <c r="AY32" s="1">
        <v>2</v>
      </c>
      <c r="AZ32" s="17">
        <v>29012</v>
      </c>
      <c r="BA32" s="17">
        <v>26325</v>
      </c>
      <c r="BB32" s="17">
        <v>32835</v>
      </c>
    </row>
    <row r="33" spans="1:54" x14ac:dyDescent="0.25">
      <c r="A33" s="12">
        <v>466</v>
      </c>
      <c r="B33" s="12">
        <v>20</v>
      </c>
      <c r="C33" s="12">
        <v>1</v>
      </c>
      <c r="D33" s="12">
        <v>1</v>
      </c>
      <c r="E33" s="1">
        <f>(((6-J33)+(O33)+(6-T33)+(Y33)))</f>
        <v>12</v>
      </c>
      <c r="F33" s="1">
        <f>((6-K33)+P33+(6-U33)+(6-Z33))</f>
        <v>16</v>
      </c>
      <c r="G33" s="1">
        <f>(L33+(6-Q33)+V33+AA33)</f>
        <v>13</v>
      </c>
      <c r="H33" s="1">
        <f>(M33+(6-R33)+W33+AB33)</f>
        <v>10</v>
      </c>
      <c r="I33" s="1">
        <f>(N33+S33+X33+AC33+(6-AD33))</f>
        <v>19</v>
      </c>
      <c r="J33" s="12">
        <v>4</v>
      </c>
      <c r="K33" s="12">
        <v>3</v>
      </c>
      <c r="L33" s="12">
        <v>4</v>
      </c>
      <c r="M33" s="12">
        <v>2</v>
      </c>
      <c r="N33" s="12">
        <v>4</v>
      </c>
      <c r="O33" s="12">
        <v>5</v>
      </c>
      <c r="P33" s="12">
        <v>5</v>
      </c>
      <c r="Q33" s="12">
        <v>4</v>
      </c>
      <c r="R33" s="12">
        <v>4</v>
      </c>
      <c r="S33" s="12">
        <v>4</v>
      </c>
      <c r="T33" s="12">
        <v>4</v>
      </c>
      <c r="U33" s="12">
        <v>2</v>
      </c>
      <c r="V33" s="12">
        <v>3</v>
      </c>
      <c r="W33" s="12">
        <v>3</v>
      </c>
      <c r="X33" s="12">
        <v>4</v>
      </c>
      <c r="Y33" s="12">
        <v>3</v>
      </c>
      <c r="Z33" s="12">
        <v>2</v>
      </c>
      <c r="AA33" s="12">
        <v>4</v>
      </c>
      <c r="AB33" s="12">
        <v>3</v>
      </c>
      <c r="AC33" s="12">
        <v>4</v>
      </c>
      <c r="AD33" s="12">
        <v>3</v>
      </c>
      <c r="AE33" s="5">
        <v>1</v>
      </c>
      <c r="AF33" s="5">
        <v>2</v>
      </c>
      <c r="AG33" s="6">
        <v>0</v>
      </c>
      <c r="AH33" s="12">
        <v>2</v>
      </c>
      <c r="AI33" s="12">
        <v>3</v>
      </c>
      <c r="AJ33" s="12">
        <v>4</v>
      </c>
      <c r="AK33" s="12">
        <v>4</v>
      </c>
      <c r="AL33" s="12">
        <v>4</v>
      </c>
      <c r="AM33" s="12">
        <v>4</v>
      </c>
      <c r="AN33" s="12">
        <v>4</v>
      </c>
      <c r="AO33" s="12">
        <v>4</v>
      </c>
      <c r="AP33" s="12">
        <v>4</v>
      </c>
      <c r="AQ33" s="8">
        <f>(AK33+AL33+(6-AM33))</f>
        <v>10</v>
      </c>
      <c r="AR33" s="8">
        <f>(AN33+AO33+(6-AP33))</f>
        <v>10</v>
      </c>
      <c r="AS33" s="8">
        <f>(AH33+AI33+(6-AJ33))</f>
        <v>7</v>
      </c>
      <c r="AT33" s="12">
        <v>3</v>
      </c>
      <c r="AU33" s="1">
        <f>ABS(AV33-AT33)</f>
        <v>1</v>
      </c>
      <c r="AV33" s="12">
        <v>2</v>
      </c>
      <c r="AW33" s="1">
        <v>2</v>
      </c>
      <c r="AX33" s="1">
        <v>3</v>
      </c>
      <c r="AY33" s="1">
        <v>1</v>
      </c>
      <c r="AZ33" s="15">
        <v>59789</v>
      </c>
      <c r="BA33" s="15">
        <v>64134</v>
      </c>
      <c r="BB33" s="15">
        <v>66549</v>
      </c>
    </row>
    <row r="34" spans="1:54" x14ac:dyDescent="0.25">
      <c r="A34" s="12">
        <v>474</v>
      </c>
      <c r="B34" s="12">
        <v>23</v>
      </c>
      <c r="C34" s="12">
        <v>2</v>
      </c>
      <c r="D34" s="12">
        <v>1</v>
      </c>
      <c r="E34" s="1">
        <f>(((6-J34)+(O34)+(6-T34)+(Y34)))</f>
        <v>14</v>
      </c>
      <c r="F34" s="1">
        <f>((6-K34)+P34+(6-U34)+(6-Z34))</f>
        <v>13</v>
      </c>
      <c r="G34" s="1">
        <f>(L34+(6-Q34)+V34+AA34)</f>
        <v>14</v>
      </c>
      <c r="H34" s="1">
        <f>(M34+(6-R34)+W34+AB34)</f>
        <v>12</v>
      </c>
      <c r="I34" s="1">
        <f>(N34+S34+X34+AC34+(6-AD34))</f>
        <v>18</v>
      </c>
      <c r="J34" s="12">
        <v>3</v>
      </c>
      <c r="K34" s="12">
        <v>3</v>
      </c>
      <c r="L34" s="12">
        <v>4</v>
      </c>
      <c r="M34" s="12">
        <v>2</v>
      </c>
      <c r="N34" s="12">
        <v>5</v>
      </c>
      <c r="O34" s="12">
        <v>4</v>
      </c>
      <c r="P34" s="12">
        <v>4</v>
      </c>
      <c r="Q34" s="12">
        <v>3</v>
      </c>
      <c r="R34" s="12">
        <v>2</v>
      </c>
      <c r="S34" s="12">
        <v>3</v>
      </c>
      <c r="T34" s="12">
        <v>2</v>
      </c>
      <c r="U34" s="12">
        <v>3</v>
      </c>
      <c r="V34" s="12">
        <v>3</v>
      </c>
      <c r="W34" s="12">
        <v>3</v>
      </c>
      <c r="X34" s="12">
        <v>2</v>
      </c>
      <c r="Y34" s="12">
        <v>3</v>
      </c>
      <c r="Z34" s="12">
        <v>3</v>
      </c>
      <c r="AA34" s="12">
        <v>4</v>
      </c>
      <c r="AB34" s="12">
        <v>3</v>
      </c>
      <c r="AC34" s="12">
        <v>4</v>
      </c>
      <c r="AD34" s="12">
        <v>2</v>
      </c>
      <c r="AE34" s="3">
        <v>2</v>
      </c>
      <c r="AF34" s="3">
        <v>1</v>
      </c>
      <c r="AG34" s="4">
        <v>0</v>
      </c>
      <c r="AH34" s="12">
        <v>2</v>
      </c>
      <c r="AI34" s="12">
        <v>3</v>
      </c>
      <c r="AJ34" s="12">
        <v>3</v>
      </c>
      <c r="AK34" s="12">
        <v>2</v>
      </c>
      <c r="AL34" s="12">
        <v>3</v>
      </c>
      <c r="AM34" s="12">
        <v>3</v>
      </c>
      <c r="AN34" s="12">
        <v>4</v>
      </c>
      <c r="AO34" s="12">
        <v>5</v>
      </c>
      <c r="AP34" s="12">
        <v>3</v>
      </c>
      <c r="AQ34" s="8">
        <f>(AN34+AO34+(6-AP34))</f>
        <v>12</v>
      </c>
      <c r="AR34" s="8">
        <f>(AK34+AL34+(6-AM34))</f>
        <v>8</v>
      </c>
      <c r="AS34" s="8">
        <f>(AH34+AI34+(6-AJ34))</f>
        <v>8</v>
      </c>
      <c r="AT34" s="12">
        <v>3</v>
      </c>
      <c r="AU34" s="1">
        <f>ABS(AV34-AT34)</f>
        <v>2</v>
      </c>
      <c r="AV34" s="12">
        <v>1</v>
      </c>
      <c r="AW34" s="1">
        <v>3</v>
      </c>
      <c r="AX34" s="1">
        <v>2</v>
      </c>
      <c r="AY34" s="1">
        <v>1</v>
      </c>
      <c r="AZ34" s="17">
        <v>43855</v>
      </c>
      <c r="BA34" s="17">
        <v>10591</v>
      </c>
      <c r="BB34" s="17">
        <v>91304</v>
      </c>
    </row>
    <row r="35" spans="1:54" x14ac:dyDescent="0.25">
      <c r="A35" s="12">
        <v>476</v>
      </c>
      <c r="B35" s="12">
        <v>28</v>
      </c>
      <c r="C35" s="12">
        <v>2</v>
      </c>
      <c r="D35" s="12">
        <v>1</v>
      </c>
      <c r="E35" s="1">
        <f>(((6-J35)+(O35)+(6-T35)+(Y35)))</f>
        <v>9</v>
      </c>
      <c r="F35" s="1">
        <f>((6-K35)+P35+(6-U35)+(6-Z35))</f>
        <v>13</v>
      </c>
      <c r="G35" s="1">
        <f>(L35+(6-Q35)+V35+AA35)</f>
        <v>10</v>
      </c>
      <c r="H35" s="1">
        <f>(M35+(6-R35)+W35+AB35)</f>
        <v>9</v>
      </c>
      <c r="I35" s="1">
        <f>(N35+S35+X35+AC35+(6-AD35))</f>
        <v>19</v>
      </c>
      <c r="J35" s="12">
        <v>4</v>
      </c>
      <c r="K35" s="12">
        <v>2</v>
      </c>
      <c r="L35" s="12">
        <v>4</v>
      </c>
      <c r="M35" s="12">
        <v>1</v>
      </c>
      <c r="N35" s="12">
        <v>4</v>
      </c>
      <c r="O35" s="12">
        <v>3</v>
      </c>
      <c r="P35" s="12">
        <v>5</v>
      </c>
      <c r="Q35" s="12">
        <v>4</v>
      </c>
      <c r="R35" s="12">
        <v>5</v>
      </c>
      <c r="S35" s="12">
        <v>4</v>
      </c>
      <c r="T35" s="12">
        <v>4</v>
      </c>
      <c r="U35" s="12">
        <v>4</v>
      </c>
      <c r="V35" s="12">
        <v>2</v>
      </c>
      <c r="W35" s="12">
        <v>3</v>
      </c>
      <c r="X35" s="12">
        <v>3</v>
      </c>
      <c r="Y35" s="12">
        <v>2</v>
      </c>
      <c r="Z35" s="12">
        <v>4</v>
      </c>
      <c r="AA35" s="12">
        <v>2</v>
      </c>
      <c r="AB35" s="12">
        <v>4</v>
      </c>
      <c r="AC35" s="12">
        <v>4</v>
      </c>
      <c r="AD35" s="12">
        <v>2</v>
      </c>
      <c r="AE35" s="5">
        <v>1</v>
      </c>
      <c r="AF35" s="5">
        <v>2</v>
      </c>
      <c r="AG35" s="6">
        <v>0</v>
      </c>
      <c r="AH35" s="12">
        <v>2</v>
      </c>
      <c r="AI35" s="12">
        <v>2</v>
      </c>
      <c r="AJ35" s="12">
        <v>4</v>
      </c>
      <c r="AK35" s="12">
        <v>2</v>
      </c>
      <c r="AL35" s="12">
        <v>4</v>
      </c>
      <c r="AM35" s="12">
        <v>3</v>
      </c>
      <c r="AN35" s="12">
        <v>2</v>
      </c>
      <c r="AO35" s="12">
        <v>5</v>
      </c>
      <c r="AP35" s="12">
        <v>4</v>
      </c>
      <c r="AQ35" s="8">
        <f>(AK35+AL35+(6-AM35))</f>
        <v>9</v>
      </c>
      <c r="AR35" s="8">
        <f>(AN35+AO35+(6-AP35))</f>
        <v>9</v>
      </c>
      <c r="AS35" s="8">
        <f>(AH35+AI35+(6-AJ35))</f>
        <v>6</v>
      </c>
      <c r="AT35" s="12">
        <v>3</v>
      </c>
      <c r="AU35" s="1">
        <f>ABS(AV35-AT35)</f>
        <v>2</v>
      </c>
      <c r="AV35" s="12">
        <v>1</v>
      </c>
      <c r="AW35" s="1">
        <v>3</v>
      </c>
      <c r="AX35" s="1">
        <v>2</v>
      </c>
      <c r="AY35" s="1">
        <v>1</v>
      </c>
      <c r="AZ35" s="15">
        <v>95738</v>
      </c>
      <c r="BA35" s="15">
        <v>51097</v>
      </c>
      <c r="BB35" s="15">
        <v>72402</v>
      </c>
    </row>
    <row r="36" spans="1:54" x14ac:dyDescent="0.25">
      <c r="A36" s="1">
        <v>478</v>
      </c>
      <c r="B36" s="1">
        <v>31</v>
      </c>
      <c r="C36" s="1">
        <v>1</v>
      </c>
      <c r="D36" s="1">
        <v>1</v>
      </c>
      <c r="E36" s="1">
        <f>(((6-J36)+(O36)+(6-T36)+(Y36)))</f>
        <v>8</v>
      </c>
      <c r="F36" s="1">
        <f>((6-K36)+P36+(6-U36)+(6-Z36))</f>
        <v>11</v>
      </c>
      <c r="G36" s="1">
        <f>(L36+(6-Q36)+V36+AA36)</f>
        <v>13</v>
      </c>
      <c r="H36" s="1">
        <f>(M36+(6-R36)+W36+AB36)</f>
        <v>11</v>
      </c>
      <c r="I36" s="1">
        <f>(N36+S36+X36+AC36+(6-AD36))</f>
        <v>20</v>
      </c>
      <c r="J36" s="1">
        <v>4</v>
      </c>
      <c r="K36" s="1">
        <v>3</v>
      </c>
      <c r="L36" s="1">
        <v>4</v>
      </c>
      <c r="M36" s="1">
        <v>2</v>
      </c>
      <c r="N36" s="1">
        <v>5</v>
      </c>
      <c r="O36" s="1">
        <v>3</v>
      </c>
      <c r="P36" s="1">
        <v>3</v>
      </c>
      <c r="Q36" s="1">
        <v>3</v>
      </c>
      <c r="R36" s="1">
        <v>2</v>
      </c>
      <c r="S36" s="1">
        <v>4</v>
      </c>
      <c r="T36" s="1">
        <v>5</v>
      </c>
      <c r="U36" s="1">
        <v>4</v>
      </c>
      <c r="V36" s="1">
        <v>3</v>
      </c>
      <c r="W36" s="1">
        <v>2</v>
      </c>
      <c r="X36" s="1">
        <v>3</v>
      </c>
      <c r="Y36" s="1">
        <v>2</v>
      </c>
      <c r="Z36" s="1">
        <v>3</v>
      </c>
      <c r="AA36" s="1">
        <v>3</v>
      </c>
      <c r="AB36" s="1">
        <v>3</v>
      </c>
      <c r="AC36" s="1">
        <v>4</v>
      </c>
      <c r="AD36" s="1">
        <v>2</v>
      </c>
      <c r="AE36" s="3">
        <v>2</v>
      </c>
      <c r="AF36" s="3">
        <v>0</v>
      </c>
      <c r="AG36" s="4">
        <v>1</v>
      </c>
      <c r="AH36" s="1">
        <v>2</v>
      </c>
      <c r="AI36" s="1">
        <v>1</v>
      </c>
      <c r="AJ36" s="1">
        <v>3</v>
      </c>
      <c r="AK36" s="1">
        <v>3</v>
      </c>
      <c r="AL36" s="1">
        <v>1</v>
      </c>
      <c r="AM36" s="1">
        <v>3</v>
      </c>
      <c r="AN36" s="1">
        <v>3</v>
      </c>
      <c r="AO36" s="1">
        <v>2</v>
      </c>
      <c r="AP36" s="1">
        <v>2</v>
      </c>
      <c r="AQ36" s="8">
        <f>(AN36+AO36+(6-AP36))</f>
        <v>9</v>
      </c>
      <c r="AR36" s="8">
        <f>(AH36+AI36+(6-AJ36))</f>
        <v>6</v>
      </c>
      <c r="AS36" s="8">
        <f>(AK36+AL36+(6-AM36))</f>
        <v>7</v>
      </c>
      <c r="AT36" s="1">
        <v>1</v>
      </c>
      <c r="AU36" s="1">
        <f>ABS(AV36-AT36)</f>
        <v>2</v>
      </c>
      <c r="AV36" s="1">
        <v>3</v>
      </c>
      <c r="AW36" s="1">
        <v>1</v>
      </c>
      <c r="AX36" s="1">
        <v>2</v>
      </c>
      <c r="AY36" s="1">
        <v>3</v>
      </c>
      <c r="AZ36" s="17">
        <v>122642</v>
      </c>
      <c r="BA36" s="17">
        <v>70335</v>
      </c>
      <c r="BB36" s="17">
        <v>25237</v>
      </c>
    </row>
    <row r="37" spans="1:54" x14ac:dyDescent="0.25">
      <c r="A37" s="1">
        <v>480</v>
      </c>
      <c r="B37" s="1">
        <v>23</v>
      </c>
      <c r="C37" s="1">
        <v>2</v>
      </c>
      <c r="D37" s="1">
        <v>2</v>
      </c>
      <c r="E37" s="1">
        <f>(((6-J37)+(O37)+(6-T37)+(Y37)))</f>
        <v>20</v>
      </c>
      <c r="F37" s="1">
        <f>((6-K37)+P37+(6-U37)+(6-Z37))</f>
        <v>13</v>
      </c>
      <c r="G37" s="1">
        <f>(L37+(6-Q37)+V37+AA37)</f>
        <v>14</v>
      </c>
      <c r="H37" s="1">
        <f>(M37+(6-R37)+W37+AB37)</f>
        <v>9</v>
      </c>
      <c r="I37" s="1">
        <f>(N37+S37+X37+AC37+(6-AD37))</f>
        <v>24</v>
      </c>
      <c r="J37" s="1">
        <v>1</v>
      </c>
      <c r="K37" s="1">
        <v>4</v>
      </c>
      <c r="L37" s="1">
        <v>4</v>
      </c>
      <c r="M37" s="1">
        <v>4</v>
      </c>
      <c r="N37" s="1">
        <v>5</v>
      </c>
      <c r="O37" s="1">
        <v>5</v>
      </c>
      <c r="P37" s="1">
        <v>4</v>
      </c>
      <c r="Q37" s="1">
        <v>3</v>
      </c>
      <c r="R37" s="1">
        <v>4</v>
      </c>
      <c r="S37" s="1">
        <v>5</v>
      </c>
      <c r="T37" s="1">
        <v>1</v>
      </c>
      <c r="U37" s="1">
        <v>2</v>
      </c>
      <c r="V37" s="1">
        <v>4</v>
      </c>
      <c r="W37" s="1">
        <v>2</v>
      </c>
      <c r="X37" s="1">
        <v>4</v>
      </c>
      <c r="Y37" s="1">
        <v>5</v>
      </c>
      <c r="Z37" s="1">
        <v>3</v>
      </c>
      <c r="AA37" s="1">
        <v>3</v>
      </c>
      <c r="AB37" s="1">
        <v>1</v>
      </c>
      <c r="AC37" s="1">
        <v>5</v>
      </c>
      <c r="AD37" s="1">
        <v>1</v>
      </c>
      <c r="AE37" s="5">
        <v>0</v>
      </c>
      <c r="AF37" s="5">
        <v>2</v>
      </c>
      <c r="AG37" s="6">
        <v>1</v>
      </c>
      <c r="AH37" s="1">
        <v>4</v>
      </c>
      <c r="AI37" s="1">
        <v>4</v>
      </c>
      <c r="AJ37" s="1">
        <v>4</v>
      </c>
      <c r="AK37" s="1">
        <v>3</v>
      </c>
      <c r="AL37" s="1">
        <v>3</v>
      </c>
      <c r="AM37" s="1">
        <v>4</v>
      </c>
      <c r="AN37" s="1">
        <v>2</v>
      </c>
      <c r="AO37" s="1">
        <v>3</v>
      </c>
      <c r="AP37" s="1">
        <v>4</v>
      </c>
      <c r="AQ37" s="8">
        <f>(AH37+AI37+(6-AJ37))</f>
        <v>10</v>
      </c>
      <c r="AR37" s="8">
        <f>(AN37+AO37+(6-AP37))</f>
        <v>7</v>
      </c>
      <c r="AS37" s="8">
        <f>(AK37+AL37+(6-AM37))</f>
        <v>8</v>
      </c>
      <c r="AT37" s="1">
        <v>2</v>
      </c>
      <c r="AU37" s="1">
        <v>3</v>
      </c>
      <c r="AV37" s="1">
        <v>1</v>
      </c>
      <c r="AW37" s="1">
        <v>3</v>
      </c>
      <c r="AX37" s="1">
        <v>1</v>
      </c>
      <c r="AY37">
        <v>2</v>
      </c>
      <c r="AZ37" s="15">
        <v>148646</v>
      </c>
      <c r="BA37" s="15">
        <v>47461</v>
      </c>
      <c r="BB37" s="15">
        <v>58269</v>
      </c>
    </row>
    <row r="38" spans="1:54" x14ac:dyDescent="0.25">
      <c r="A38" s="12">
        <v>481</v>
      </c>
      <c r="B38" s="12">
        <v>23</v>
      </c>
      <c r="C38" s="12">
        <v>1</v>
      </c>
      <c r="D38" s="12">
        <v>1</v>
      </c>
      <c r="E38" s="1">
        <f>(((6-J38)+(O38)+(6-T38)+(Y38)))</f>
        <v>11</v>
      </c>
      <c r="F38" s="1">
        <f>((6-K38)+P38+(6-U38)+(6-Z38))</f>
        <v>13</v>
      </c>
      <c r="G38" s="1">
        <f>(L38+(6-Q38)+V38+AA38)</f>
        <v>14</v>
      </c>
      <c r="H38" s="1">
        <f>(M38+(6-R38)+W38+AB38)</f>
        <v>9</v>
      </c>
      <c r="I38" s="1">
        <f>(N38+S38+X38+AC38+(6-AD38))</f>
        <v>16</v>
      </c>
      <c r="J38" s="12">
        <v>4</v>
      </c>
      <c r="K38" s="12">
        <v>3</v>
      </c>
      <c r="L38" s="12">
        <v>3</v>
      </c>
      <c r="M38" s="12">
        <v>1</v>
      </c>
      <c r="N38" s="12">
        <v>3</v>
      </c>
      <c r="O38" s="12">
        <v>4</v>
      </c>
      <c r="P38" s="12">
        <v>5</v>
      </c>
      <c r="Q38" s="12">
        <v>4</v>
      </c>
      <c r="R38" s="12">
        <v>3</v>
      </c>
      <c r="S38" s="12">
        <v>2</v>
      </c>
      <c r="T38" s="12">
        <v>3</v>
      </c>
      <c r="U38" s="12">
        <v>4</v>
      </c>
      <c r="V38" s="12">
        <v>4</v>
      </c>
      <c r="W38" s="12">
        <v>2</v>
      </c>
      <c r="X38" s="12">
        <v>3</v>
      </c>
      <c r="Y38" s="12">
        <v>2</v>
      </c>
      <c r="Z38" s="12">
        <v>3</v>
      </c>
      <c r="AA38" s="12">
        <v>5</v>
      </c>
      <c r="AB38" s="12">
        <v>3</v>
      </c>
      <c r="AC38" s="12">
        <v>4</v>
      </c>
      <c r="AD38" s="12">
        <v>2</v>
      </c>
      <c r="AE38" s="3">
        <v>1</v>
      </c>
      <c r="AF38" s="3">
        <v>2</v>
      </c>
      <c r="AG38" s="4">
        <v>0</v>
      </c>
      <c r="AH38" s="12">
        <v>2</v>
      </c>
      <c r="AI38" s="12">
        <v>2</v>
      </c>
      <c r="AJ38" s="12">
        <v>4</v>
      </c>
      <c r="AK38" s="12">
        <v>2</v>
      </c>
      <c r="AL38" s="12">
        <v>4</v>
      </c>
      <c r="AM38" s="12">
        <v>4</v>
      </c>
      <c r="AN38" s="12">
        <v>2</v>
      </c>
      <c r="AO38" s="12">
        <v>2</v>
      </c>
      <c r="AP38" s="12">
        <v>4</v>
      </c>
      <c r="AQ38" s="8">
        <f>(AK38+AL38+(6-AM38))</f>
        <v>8</v>
      </c>
      <c r="AR38" s="8">
        <f>(AN38+AO38+(6-AP38))</f>
        <v>6</v>
      </c>
      <c r="AS38" s="8">
        <f>(AH38+AI38+(6-AJ38))</f>
        <v>6</v>
      </c>
      <c r="AT38" s="12">
        <v>3</v>
      </c>
      <c r="AU38" s="1">
        <f>ABS(AV38-AT38)</f>
        <v>2</v>
      </c>
      <c r="AV38" s="12">
        <v>1</v>
      </c>
      <c r="AW38">
        <v>3</v>
      </c>
      <c r="AX38" s="1">
        <v>2</v>
      </c>
      <c r="AY38" s="1">
        <v>1</v>
      </c>
      <c r="AZ38" s="17">
        <v>45523</v>
      </c>
      <c r="BA38" s="17">
        <v>31267</v>
      </c>
      <c r="BB38" s="17">
        <v>62714</v>
      </c>
    </row>
    <row r="39" spans="1:54" x14ac:dyDescent="0.25">
      <c r="A39" s="1">
        <v>489</v>
      </c>
      <c r="B39" s="1">
        <v>34</v>
      </c>
      <c r="C39" s="1">
        <v>1</v>
      </c>
      <c r="D39" s="1">
        <v>1</v>
      </c>
      <c r="E39" s="1">
        <f>(((6-J39)+(O39)+(6-T39)+(Y39)))</f>
        <v>10</v>
      </c>
      <c r="F39" s="1">
        <f>((6-K39)+P39+(6-U39)+(6-Z39))</f>
        <v>10</v>
      </c>
      <c r="G39" s="1">
        <f>(L39+(6-Q39)+V39+AA39)</f>
        <v>9</v>
      </c>
      <c r="H39" s="1">
        <f>(M39+(6-R39)+W39+AB39)</f>
        <v>10</v>
      </c>
      <c r="I39" s="1">
        <f>(N39+S39+X39+AC39+(6-AD39))</f>
        <v>20</v>
      </c>
      <c r="J39" s="1">
        <v>4</v>
      </c>
      <c r="K39" s="1">
        <v>4</v>
      </c>
      <c r="L39" s="1">
        <v>2</v>
      </c>
      <c r="M39" s="1">
        <v>4</v>
      </c>
      <c r="N39" s="1">
        <v>2</v>
      </c>
      <c r="O39" s="1">
        <v>4</v>
      </c>
      <c r="P39" s="1">
        <v>2</v>
      </c>
      <c r="Q39" s="1">
        <v>5</v>
      </c>
      <c r="R39" s="1">
        <v>4</v>
      </c>
      <c r="S39" s="1">
        <v>5</v>
      </c>
      <c r="T39" s="1">
        <v>4</v>
      </c>
      <c r="U39" s="1">
        <v>1</v>
      </c>
      <c r="V39" s="1">
        <v>2</v>
      </c>
      <c r="W39" s="1">
        <v>2</v>
      </c>
      <c r="X39" s="1">
        <v>5</v>
      </c>
      <c r="Y39" s="1">
        <v>2</v>
      </c>
      <c r="Z39" s="1">
        <v>5</v>
      </c>
      <c r="AA39" s="1">
        <v>4</v>
      </c>
      <c r="AB39" s="1">
        <v>2</v>
      </c>
      <c r="AC39" s="1">
        <v>4</v>
      </c>
      <c r="AD39" s="1">
        <v>2</v>
      </c>
      <c r="AE39" s="5">
        <v>2</v>
      </c>
      <c r="AF39" s="5">
        <v>0</v>
      </c>
      <c r="AG39" s="6">
        <v>1</v>
      </c>
      <c r="AH39" s="1">
        <v>1</v>
      </c>
      <c r="AI39" s="1">
        <v>1</v>
      </c>
      <c r="AJ39" s="1">
        <v>5</v>
      </c>
      <c r="AK39" s="1">
        <v>1</v>
      </c>
      <c r="AL39" s="1">
        <v>1</v>
      </c>
      <c r="AM39" s="1">
        <v>5</v>
      </c>
      <c r="AN39" s="1">
        <v>1</v>
      </c>
      <c r="AO39" s="1">
        <v>5</v>
      </c>
      <c r="AP39" s="1">
        <v>5</v>
      </c>
      <c r="AQ39" s="8">
        <f>(AN39+AO39+(6-AP39))</f>
        <v>7</v>
      </c>
      <c r="AR39" s="8">
        <f>(AH39+AI39+(6-AJ39))</f>
        <v>3</v>
      </c>
      <c r="AS39" s="8">
        <f>(AK39+AL39+(6-AM39))</f>
        <v>3</v>
      </c>
      <c r="AT39" s="1">
        <v>3</v>
      </c>
      <c r="AU39" s="1">
        <f>ABS(AV39-AT39)</f>
        <v>2</v>
      </c>
      <c r="AV39" s="1">
        <v>1</v>
      </c>
      <c r="AW39" s="1">
        <v>3</v>
      </c>
      <c r="AX39" s="1">
        <v>2</v>
      </c>
      <c r="AY39" s="1">
        <v>1</v>
      </c>
      <c r="AZ39" s="15">
        <v>34465</v>
      </c>
      <c r="BA39" s="15">
        <v>70917</v>
      </c>
      <c r="BB39" s="15">
        <v>31998</v>
      </c>
    </row>
    <row r="40" spans="1:54" x14ac:dyDescent="0.25">
      <c r="A40" s="1">
        <v>492</v>
      </c>
      <c r="B40" s="1">
        <v>22</v>
      </c>
      <c r="C40" s="1">
        <v>1</v>
      </c>
      <c r="D40" s="1">
        <v>2</v>
      </c>
      <c r="E40" s="1">
        <f>(((6-J40)+(O40)+(6-T40)+(Y40)))</f>
        <v>13</v>
      </c>
      <c r="F40" s="1">
        <f>((6-K40)+P40+(6-U40)+(6-Z40))</f>
        <v>11</v>
      </c>
      <c r="G40" s="1">
        <f>(L40+(6-Q40)+V40+AA40)</f>
        <v>11</v>
      </c>
      <c r="H40" s="1">
        <f>(M40+(6-R40)+W40+AB40)</f>
        <v>16</v>
      </c>
      <c r="I40" s="1">
        <f>(N40+S40+X40+AC40+(6-AD40))</f>
        <v>20</v>
      </c>
      <c r="J40" s="1">
        <v>3</v>
      </c>
      <c r="K40" s="1">
        <v>3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2</v>
      </c>
      <c r="S40" s="1">
        <v>3</v>
      </c>
      <c r="T40" s="1">
        <v>4</v>
      </c>
      <c r="U40" s="1">
        <v>4</v>
      </c>
      <c r="V40" s="1">
        <v>3</v>
      </c>
      <c r="W40" s="1">
        <v>4</v>
      </c>
      <c r="X40" s="1">
        <v>4</v>
      </c>
      <c r="Y40" s="1">
        <v>4</v>
      </c>
      <c r="Z40" s="1">
        <v>4</v>
      </c>
      <c r="AA40" s="1">
        <v>2</v>
      </c>
      <c r="AB40" s="1">
        <v>4</v>
      </c>
      <c r="AC40" s="1">
        <v>4</v>
      </c>
      <c r="AD40" s="1">
        <v>1</v>
      </c>
      <c r="AE40" s="3">
        <v>2</v>
      </c>
      <c r="AF40" s="3">
        <v>0</v>
      </c>
      <c r="AG40" s="4">
        <v>1</v>
      </c>
      <c r="AH40" s="1">
        <v>1</v>
      </c>
      <c r="AI40" s="1">
        <v>2</v>
      </c>
      <c r="AJ40" s="1">
        <v>4</v>
      </c>
      <c r="AK40" s="1">
        <v>2</v>
      </c>
      <c r="AL40" s="1">
        <v>2</v>
      </c>
      <c r="AM40" s="1">
        <v>4</v>
      </c>
      <c r="AN40" s="1">
        <v>2</v>
      </c>
      <c r="AO40" s="1">
        <v>3</v>
      </c>
      <c r="AP40" s="1">
        <v>4</v>
      </c>
      <c r="AQ40" s="8">
        <f>(AN40+AO40+(6-AP40))</f>
        <v>7</v>
      </c>
      <c r="AR40" s="8">
        <f>(AH40+AI40+(6-AJ40))</f>
        <v>5</v>
      </c>
      <c r="AS40" s="8">
        <f>(AK40+AL40+(6-AM40))</f>
        <v>6</v>
      </c>
      <c r="AT40" s="1">
        <v>3</v>
      </c>
      <c r="AU40" s="1">
        <f>ABS(AV40-AT40)</f>
        <v>2</v>
      </c>
      <c r="AV40" s="1">
        <v>1</v>
      </c>
      <c r="AW40" s="1">
        <v>3</v>
      </c>
      <c r="AX40" s="1">
        <v>2</v>
      </c>
      <c r="AY40" s="1">
        <v>1</v>
      </c>
      <c r="AZ40" s="17">
        <v>91052</v>
      </c>
      <c r="BA40" s="17">
        <v>115537</v>
      </c>
      <c r="BB40" s="17">
        <v>68045</v>
      </c>
    </row>
    <row r="41" spans="1:54" x14ac:dyDescent="0.25">
      <c r="A41" s="12">
        <v>495</v>
      </c>
      <c r="B41" s="12">
        <v>19</v>
      </c>
      <c r="C41" s="12">
        <v>2</v>
      </c>
      <c r="D41" s="12">
        <v>1</v>
      </c>
      <c r="E41" s="1">
        <f>(((6-J41)+(O41)+(6-T41)+(Y41)))</f>
        <v>15</v>
      </c>
      <c r="F41" s="1">
        <f>((6-K41)+P41+(6-U41)+(6-Z41))</f>
        <v>10</v>
      </c>
      <c r="G41" s="1">
        <f>(L41+(6-Q41)+V41+AA41)</f>
        <v>14</v>
      </c>
      <c r="H41" s="1">
        <f>(M41+(6-R41)+W41+AB41)</f>
        <v>10</v>
      </c>
      <c r="I41" s="1">
        <f>(N41+S41+X41+AC41+(6-AD41))</f>
        <v>21</v>
      </c>
      <c r="J41" s="12">
        <v>2</v>
      </c>
      <c r="K41" s="12">
        <v>2</v>
      </c>
      <c r="L41" s="12">
        <v>4</v>
      </c>
      <c r="M41" s="12">
        <v>2</v>
      </c>
      <c r="N41" s="12">
        <v>5</v>
      </c>
      <c r="O41" s="12">
        <v>3</v>
      </c>
      <c r="P41" s="12">
        <v>2</v>
      </c>
      <c r="Q41" s="12">
        <v>4</v>
      </c>
      <c r="R41" s="12">
        <v>4</v>
      </c>
      <c r="S41" s="12">
        <v>4</v>
      </c>
      <c r="T41" s="12">
        <v>2</v>
      </c>
      <c r="U41" s="12">
        <v>4</v>
      </c>
      <c r="V41" s="12">
        <v>4</v>
      </c>
      <c r="W41" s="12">
        <v>3</v>
      </c>
      <c r="X41" s="12">
        <v>4</v>
      </c>
      <c r="Y41" s="12">
        <v>4</v>
      </c>
      <c r="Z41" s="12">
        <v>4</v>
      </c>
      <c r="AA41" s="12">
        <v>4</v>
      </c>
      <c r="AB41" s="12">
        <v>3</v>
      </c>
      <c r="AC41" s="12">
        <v>4</v>
      </c>
      <c r="AD41" s="12">
        <v>2</v>
      </c>
      <c r="AE41" s="5">
        <v>1</v>
      </c>
      <c r="AF41" s="5">
        <v>2</v>
      </c>
      <c r="AG41" s="6">
        <v>0</v>
      </c>
      <c r="AH41" s="12">
        <v>2</v>
      </c>
      <c r="AI41" s="12">
        <v>1</v>
      </c>
      <c r="AJ41" s="12">
        <v>3</v>
      </c>
      <c r="AK41" s="12">
        <v>2</v>
      </c>
      <c r="AL41" s="12">
        <v>2</v>
      </c>
      <c r="AM41" s="12">
        <v>3</v>
      </c>
      <c r="AN41" s="12">
        <v>2</v>
      </c>
      <c r="AO41" s="12">
        <v>2</v>
      </c>
      <c r="AP41" s="12">
        <v>3</v>
      </c>
      <c r="AQ41" s="8">
        <f>(AK41+AL41+(6-AM41))</f>
        <v>7</v>
      </c>
      <c r="AR41" s="8">
        <f>(AN41+AO41+(6-AP41))</f>
        <v>7</v>
      </c>
      <c r="AS41" s="8">
        <f>(AH41+AI41+(6-AJ41))</f>
        <v>6</v>
      </c>
      <c r="AT41" s="12">
        <v>3</v>
      </c>
      <c r="AU41" s="1">
        <f>ABS(AV41-AT41)</f>
        <v>2</v>
      </c>
      <c r="AV41" s="12">
        <v>1</v>
      </c>
      <c r="AW41" s="1">
        <v>3</v>
      </c>
      <c r="AX41" s="1">
        <v>2</v>
      </c>
      <c r="AY41" s="1">
        <v>1</v>
      </c>
      <c r="AZ41" s="15">
        <v>179557</v>
      </c>
      <c r="BA41" s="15">
        <v>67932</v>
      </c>
      <c r="BB41" s="15">
        <v>120144</v>
      </c>
    </row>
    <row r="42" spans="1:54" x14ac:dyDescent="0.25">
      <c r="A42" s="12">
        <v>509</v>
      </c>
      <c r="B42" s="12">
        <v>62</v>
      </c>
      <c r="C42" s="12">
        <v>2</v>
      </c>
      <c r="D42" s="12">
        <v>2</v>
      </c>
      <c r="E42" s="1">
        <f>(((6-J42)+(O42)+(6-T42)+(Y42)))</f>
        <v>17</v>
      </c>
      <c r="F42" s="1">
        <f>((6-K42)+P42+(6-U42)+(6-Z42))</f>
        <v>17</v>
      </c>
      <c r="G42" s="1">
        <f>(L42+(6-Q42)+V42+AA42)</f>
        <v>16</v>
      </c>
      <c r="H42" s="1">
        <f>(M42+(6-R42)+W42+AB42)</f>
        <v>9</v>
      </c>
      <c r="I42" s="1">
        <f>(N42+S42+X42+AC42+(6-AD42))</f>
        <v>25</v>
      </c>
      <c r="J42" s="12">
        <v>1</v>
      </c>
      <c r="K42" s="12">
        <v>2</v>
      </c>
      <c r="L42" s="12">
        <v>3</v>
      </c>
      <c r="M42" s="12">
        <v>2</v>
      </c>
      <c r="N42" s="12">
        <v>5</v>
      </c>
      <c r="O42" s="12">
        <v>4</v>
      </c>
      <c r="P42" s="12">
        <v>5</v>
      </c>
      <c r="Q42" s="12">
        <v>3</v>
      </c>
      <c r="R42" s="12">
        <v>4</v>
      </c>
      <c r="S42" s="12">
        <v>5</v>
      </c>
      <c r="T42" s="12">
        <v>2</v>
      </c>
      <c r="U42" s="12">
        <v>2</v>
      </c>
      <c r="V42" s="12">
        <v>5</v>
      </c>
      <c r="W42" s="12">
        <v>3</v>
      </c>
      <c r="X42" s="12">
        <v>5</v>
      </c>
      <c r="Y42" s="12">
        <v>4</v>
      </c>
      <c r="Z42" s="12">
        <v>2</v>
      </c>
      <c r="AA42" s="12">
        <v>5</v>
      </c>
      <c r="AB42" s="12">
        <v>2</v>
      </c>
      <c r="AC42" s="12">
        <v>5</v>
      </c>
      <c r="AD42" s="12">
        <v>1</v>
      </c>
      <c r="AE42" s="3">
        <v>1</v>
      </c>
      <c r="AF42" s="3">
        <v>2</v>
      </c>
      <c r="AG42" s="4">
        <v>0</v>
      </c>
      <c r="AH42" s="12">
        <v>4</v>
      </c>
      <c r="AI42" s="12">
        <v>4</v>
      </c>
      <c r="AJ42" s="12">
        <v>2</v>
      </c>
      <c r="AK42" s="12">
        <v>2</v>
      </c>
      <c r="AL42" s="12">
        <v>5</v>
      </c>
      <c r="AM42" s="12">
        <v>2</v>
      </c>
      <c r="AN42" s="12">
        <v>3</v>
      </c>
      <c r="AO42" s="12">
        <v>5</v>
      </c>
      <c r="AP42" s="12">
        <v>3</v>
      </c>
      <c r="AQ42" s="8">
        <f>(AK42+AL42+(6-AM42))</f>
        <v>11</v>
      </c>
      <c r="AR42" s="8">
        <f>(AN42+AO42+(6-AP42))</f>
        <v>11</v>
      </c>
      <c r="AS42" s="8">
        <f>(AH42+AI42+(6-AJ42))</f>
        <v>12</v>
      </c>
      <c r="AT42" s="12">
        <v>3</v>
      </c>
      <c r="AU42" s="1">
        <f>ABS(AV42-AT42)</f>
        <v>2</v>
      </c>
      <c r="AV42" s="12">
        <v>1</v>
      </c>
      <c r="AW42">
        <v>3</v>
      </c>
      <c r="AX42">
        <v>2</v>
      </c>
      <c r="AY42">
        <v>1</v>
      </c>
      <c r="AZ42" s="17">
        <v>133613</v>
      </c>
      <c r="BA42" s="17">
        <v>87834</v>
      </c>
      <c r="BB42" s="17">
        <v>104828</v>
      </c>
    </row>
    <row r="43" spans="1:54" x14ac:dyDescent="0.25">
      <c r="A43" s="12">
        <v>516</v>
      </c>
      <c r="B43" s="12">
        <v>24</v>
      </c>
      <c r="C43" s="12">
        <v>1</v>
      </c>
      <c r="D43" s="12">
        <v>2</v>
      </c>
      <c r="E43" s="1">
        <f>(((6-J43)+(O43)+(6-T43)+(Y43)))</f>
        <v>13</v>
      </c>
      <c r="F43" s="1">
        <f>((6-K43)+P43+(6-U43)+(6-Z43))</f>
        <v>14</v>
      </c>
      <c r="G43" s="1">
        <f>(L43+(6-Q43)+V43+AA43)</f>
        <v>11</v>
      </c>
      <c r="H43" s="1">
        <f>(M43+(6-R43)+W43+AB43)</f>
        <v>18</v>
      </c>
      <c r="I43" s="1">
        <f>(N43+S43+X43+AC43+(6-AD43))</f>
        <v>18</v>
      </c>
      <c r="J43" s="12">
        <v>4</v>
      </c>
      <c r="K43" s="12">
        <v>4</v>
      </c>
      <c r="L43" s="12">
        <v>4</v>
      </c>
      <c r="M43" s="12">
        <v>5</v>
      </c>
      <c r="N43" s="12">
        <v>4</v>
      </c>
      <c r="O43" s="12">
        <v>5</v>
      </c>
      <c r="P43" s="12">
        <v>4</v>
      </c>
      <c r="Q43" s="12">
        <v>4</v>
      </c>
      <c r="R43" s="12">
        <v>2</v>
      </c>
      <c r="S43" s="12">
        <v>3</v>
      </c>
      <c r="T43" s="12">
        <v>3</v>
      </c>
      <c r="U43" s="12">
        <v>2</v>
      </c>
      <c r="V43" s="12">
        <v>3</v>
      </c>
      <c r="W43" s="12">
        <v>4</v>
      </c>
      <c r="X43" s="12">
        <v>4</v>
      </c>
      <c r="Y43" s="12">
        <v>3</v>
      </c>
      <c r="Z43" s="12">
        <v>2</v>
      </c>
      <c r="AA43" s="12">
        <v>2</v>
      </c>
      <c r="AB43" s="12">
        <v>5</v>
      </c>
      <c r="AC43" s="12">
        <v>4</v>
      </c>
      <c r="AD43" s="12">
        <v>3</v>
      </c>
      <c r="AE43" s="5">
        <v>1</v>
      </c>
      <c r="AF43" s="5">
        <v>2</v>
      </c>
      <c r="AG43" s="6">
        <v>0</v>
      </c>
      <c r="AH43" s="12">
        <v>3</v>
      </c>
      <c r="AI43" s="12">
        <v>2</v>
      </c>
      <c r="AJ43" s="12">
        <v>3</v>
      </c>
      <c r="AK43" s="12">
        <v>3</v>
      </c>
      <c r="AL43" s="12">
        <v>4</v>
      </c>
      <c r="AM43" s="12">
        <v>2</v>
      </c>
      <c r="AN43" s="12">
        <v>2</v>
      </c>
      <c r="AO43" s="12">
        <v>1</v>
      </c>
      <c r="AP43" s="12">
        <v>4</v>
      </c>
      <c r="AQ43" s="8">
        <f>(AK43+AL43+(6-AM43))</f>
        <v>11</v>
      </c>
      <c r="AR43" s="8">
        <f>(AN43+AO43+(6-AP43))</f>
        <v>5</v>
      </c>
      <c r="AS43" s="8">
        <f>(AH43+AI43+(6-AJ43))</f>
        <v>8</v>
      </c>
      <c r="AT43" s="12">
        <v>3</v>
      </c>
      <c r="AU43" s="1">
        <f>ABS(AV43-AT43)</f>
        <v>2</v>
      </c>
      <c r="AV43" s="12">
        <v>1</v>
      </c>
      <c r="AW43" s="1">
        <v>3</v>
      </c>
      <c r="AX43" s="1">
        <v>2</v>
      </c>
      <c r="AY43" s="1">
        <v>1</v>
      </c>
      <c r="AZ43" s="15">
        <v>104680</v>
      </c>
      <c r="BA43" s="15">
        <v>49421</v>
      </c>
      <c r="BB43" s="15">
        <v>145367</v>
      </c>
    </row>
    <row r="44" spans="1:54" x14ac:dyDescent="0.25">
      <c r="A44" s="1">
        <v>538</v>
      </c>
      <c r="B44" s="1">
        <v>23</v>
      </c>
      <c r="C44" s="1">
        <v>2</v>
      </c>
      <c r="D44" s="1">
        <v>1</v>
      </c>
      <c r="E44" s="1">
        <f>(((6-J44)+(O44)+(6-T44)+(Y44)))</f>
        <v>14</v>
      </c>
      <c r="F44" s="1">
        <f>((6-K44)+P44+(6-U44)+(6-Z44))</f>
        <v>13</v>
      </c>
      <c r="G44" s="1">
        <f>(L44+(6-Q44)+V44+AA44)</f>
        <v>9</v>
      </c>
      <c r="H44" s="1">
        <f>(M44+(6-R44)+W44+AB44)</f>
        <v>12</v>
      </c>
      <c r="I44" s="1">
        <f>(N44+S44+X44+AC44+(6-AD44))</f>
        <v>20</v>
      </c>
      <c r="J44" s="1">
        <v>4</v>
      </c>
      <c r="K44" s="1">
        <v>2</v>
      </c>
      <c r="L44" s="1">
        <v>2</v>
      </c>
      <c r="M44" s="1">
        <v>3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2</v>
      </c>
      <c r="U44" s="1">
        <v>4</v>
      </c>
      <c r="V44" s="1">
        <v>3</v>
      </c>
      <c r="W44" s="1">
        <v>4</v>
      </c>
      <c r="X44" s="1">
        <v>4</v>
      </c>
      <c r="Y44" s="1">
        <v>4</v>
      </c>
      <c r="Z44" s="1">
        <v>3</v>
      </c>
      <c r="AA44" s="1">
        <v>2</v>
      </c>
      <c r="AB44" s="1">
        <v>3</v>
      </c>
      <c r="AC44" s="1">
        <v>4</v>
      </c>
      <c r="AD44" s="1">
        <v>2</v>
      </c>
      <c r="AE44" s="3">
        <v>0</v>
      </c>
      <c r="AF44" s="3">
        <v>1</v>
      </c>
      <c r="AG44" s="4">
        <v>2</v>
      </c>
      <c r="AH44" s="1">
        <v>3</v>
      </c>
      <c r="AI44" s="1">
        <v>4</v>
      </c>
      <c r="AJ44" s="1">
        <v>3</v>
      </c>
      <c r="AK44" s="1">
        <v>2</v>
      </c>
      <c r="AL44" s="1">
        <v>2</v>
      </c>
      <c r="AM44" s="1">
        <v>4</v>
      </c>
      <c r="AN44" s="1">
        <v>3</v>
      </c>
      <c r="AO44" s="1">
        <v>3</v>
      </c>
      <c r="AP44" s="1">
        <v>4</v>
      </c>
      <c r="AQ44" s="8">
        <f>(AH44+AI44+(6-AJ44))</f>
        <v>10</v>
      </c>
      <c r="AR44" s="8">
        <f>(AK44+AL44+(6-AM44))</f>
        <v>6</v>
      </c>
      <c r="AS44" s="8">
        <f>(AN44+AO44+(6-AP44))</f>
        <v>8</v>
      </c>
      <c r="AT44" s="1">
        <v>3</v>
      </c>
      <c r="AU44" s="1">
        <f>ABS(AV44-AT44)</f>
        <v>2</v>
      </c>
      <c r="AV44" s="1">
        <v>1</v>
      </c>
      <c r="AW44" s="1">
        <v>3</v>
      </c>
      <c r="AX44" s="1">
        <v>2</v>
      </c>
      <c r="AY44" s="1">
        <v>1</v>
      </c>
      <c r="AZ44" s="17">
        <v>96194</v>
      </c>
      <c r="BA44" s="17">
        <v>99093</v>
      </c>
      <c r="BB44" s="17">
        <v>49256</v>
      </c>
    </row>
    <row r="45" spans="1:54" x14ac:dyDescent="0.25">
      <c r="A45" s="1">
        <v>550</v>
      </c>
      <c r="B45" s="1">
        <v>23</v>
      </c>
      <c r="C45" s="1">
        <v>2</v>
      </c>
      <c r="D45" s="1">
        <v>2</v>
      </c>
      <c r="E45" s="1">
        <f>(((6-J45)+(O45)+(6-T45)+(Y45)))</f>
        <v>20</v>
      </c>
      <c r="F45" s="1">
        <f>((6-K45)+P45+(6-U45)+(6-Z45))</f>
        <v>17</v>
      </c>
      <c r="G45" s="1">
        <f>(L45+(6-Q45)+V45+AA45)</f>
        <v>14</v>
      </c>
      <c r="H45" s="1">
        <f>(M45+(6-R45)+W45+AB45)</f>
        <v>9</v>
      </c>
      <c r="I45" s="1">
        <f>(N45+S45+X45+AC45+(6-AD45))</f>
        <v>21</v>
      </c>
      <c r="J45" s="1">
        <v>1</v>
      </c>
      <c r="K45" s="1">
        <v>3</v>
      </c>
      <c r="L45" s="1">
        <v>2</v>
      </c>
      <c r="M45" s="1">
        <v>1</v>
      </c>
      <c r="N45" s="1">
        <v>5</v>
      </c>
      <c r="O45" s="1">
        <v>5</v>
      </c>
      <c r="P45" s="1">
        <v>5</v>
      </c>
      <c r="Q45" s="1">
        <v>2</v>
      </c>
      <c r="R45" s="1">
        <v>2</v>
      </c>
      <c r="S45" s="1">
        <v>3</v>
      </c>
      <c r="T45" s="1">
        <v>1</v>
      </c>
      <c r="U45" s="1">
        <v>1</v>
      </c>
      <c r="V45" s="1">
        <v>4</v>
      </c>
      <c r="W45" s="1">
        <v>2</v>
      </c>
      <c r="X45" s="1">
        <v>4</v>
      </c>
      <c r="Y45" s="1">
        <v>5</v>
      </c>
      <c r="Z45" s="1">
        <v>2</v>
      </c>
      <c r="AA45" s="1">
        <v>4</v>
      </c>
      <c r="AB45" s="1">
        <v>2</v>
      </c>
      <c r="AC45" s="1">
        <v>5</v>
      </c>
      <c r="AD45" s="1">
        <v>2</v>
      </c>
      <c r="AE45" s="5">
        <v>0</v>
      </c>
      <c r="AF45" s="5">
        <v>2</v>
      </c>
      <c r="AG45" s="6">
        <v>1</v>
      </c>
      <c r="AH45" s="1">
        <v>2</v>
      </c>
      <c r="AI45" s="1">
        <v>2</v>
      </c>
      <c r="AJ45" s="1">
        <v>5</v>
      </c>
      <c r="AK45" s="1">
        <v>5</v>
      </c>
      <c r="AL45" s="1">
        <v>3</v>
      </c>
      <c r="AM45" s="1">
        <v>3</v>
      </c>
      <c r="AN45" s="1">
        <v>5</v>
      </c>
      <c r="AO45" s="1">
        <v>5</v>
      </c>
      <c r="AP45" s="1">
        <v>1</v>
      </c>
      <c r="AQ45" s="8">
        <f>(AH45+AI45+(6-AJ45))</f>
        <v>5</v>
      </c>
      <c r="AR45" s="8">
        <f>(AN45+AO45+(6-AP45))</f>
        <v>15</v>
      </c>
      <c r="AS45" s="8">
        <f>(AK45+AL45+(6-AM45))</f>
        <v>11</v>
      </c>
      <c r="AT45" s="1">
        <v>3</v>
      </c>
      <c r="AU45" s="1">
        <f>ABS(AV45-AT45)</f>
        <v>1</v>
      </c>
      <c r="AV45" s="1">
        <v>2</v>
      </c>
      <c r="AW45" s="1">
        <v>2</v>
      </c>
      <c r="AX45" s="1">
        <v>3</v>
      </c>
      <c r="AY45" s="1">
        <v>1</v>
      </c>
      <c r="AZ45" s="15">
        <v>33232</v>
      </c>
      <c r="BA45" s="15">
        <v>42112</v>
      </c>
      <c r="BB45" s="15">
        <v>80642</v>
      </c>
    </row>
    <row r="46" spans="1:54" x14ac:dyDescent="0.25">
      <c r="A46" s="12">
        <v>553</v>
      </c>
      <c r="B46" s="12">
        <v>26</v>
      </c>
      <c r="C46" s="12">
        <v>1</v>
      </c>
      <c r="D46" s="12">
        <v>2</v>
      </c>
      <c r="E46" s="1">
        <f>(((6-J46)+(O46)+(6-T46)+(Y46)))</f>
        <v>9</v>
      </c>
      <c r="F46" s="1">
        <f>((6-K46)+P46+(6-U46)+(6-Z46))</f>
        <v>15</v>
      </c>
      <c r="G46" s="1">
        <f>(L46+(6-Q46)+V46+AA46)</f>
        <v>14</v>
      </c>
      <c r="H46" s="1">
        <f>(M46+(6-R46)+W46+AB46)</f>
        <v>8</v>
      </c>
      <c r="I46" s="1">
        <f>(N46+S46+X46+AC46+(6-AD46))</f>
        <v>21</v>
      </c>
      <c r="J46" s="12">
        <v>4</v>
      </c>
      <c r="K46" s="12">
        <v>4</v>
      </c>
      <c r="L46" s="12">
        <v>5</v>
      </c>
      <c r="M46" s="12">
        <v>2</v>
      </c>
      <c r="N46" s="12">
        <v>3</v>
      </c>
      <c r="O46" s="12">
        <v>3</v>
      </c>
      <c r="P46" s="12">
        <v>5</v>
      </c>
      <c r="Q46" s="12">
        <v>5</v>
      </c>
      <c r="R46" s="12">
        <v>5</v>
      </c>
      <c r="S46" s="12">
        <v>5</v>
      </c>
      <c r="T46" s="12">
        <v>4</v>
      </c>
      <c r="U46" s="12">
        <v>2</v>
      </c>
      <c r="V46" s="12">
        <v>5</v>
      </c>
      <c r="W46" s="12">
        <v>1</v>
      </c>
      <c r="X46" s="12">
        <v>3</v>
      </c>
      <c r="Y46" s="12">
        <v>2</v>
      </c>
      <c r="Z46" s="12">
        <v>2</v>
      </c>
      <c r="AA46" s="12">
        <v>3</v>
      </c>
      <c r="AB46" s="12">
        <v>4</v>
      </c>
      <c r="AC46" s="12">
        <v>5</v>
      </c>
      <c r="AD46" s="12">
        <v>1</v>
      </c>
      <c r="AE46" s="3">
        <v>1</v>
      </c>
      <c r="AF46" s="3">
        <v>0</v>
      </c>
      <c r="AG46" s="4">
        <v>2</v>
      </c>
      <c r="AH46" s="12">
        <v>4</v>
      </c>
      <c r="AI46" s="12">
        <v>5</v>
      </c>
      <c r="AJ46" s="12">
        <v>5</v>
      </c>
      <c r="AK46" s="12">
        <v>4</v>
      </c>
      <c r="AL46" s="12">
        <v>5</v>
      </c>
      <c r="AM46" s="12">
        <v>3</v>
      </c>
      <c r="AN46" s="12">
        <v>1</v>
      </c>
      <c r="AO46" s="12">
        <v>1</v>
      </c>
      <c r="AP46" s="12">
        <v>5</v>
      </c>
      <c r="AQ46" s="8">
        <f>(AK46+AL46+(6-AM46))</f>
        <v>12</v>
      </c>
      <c r="AR46" s="8">
        <f>(AH46+AI46+(6-AJ46))</f>
        <v>10</v>
      </c>
      <c r="AS46" s="8">
        <f>(AN46+AO46+(6-AP46))</f>
        <v>3</v>
      </c>
      <c r="AT46" s="12">
        <v>3</v>
      </c>
      <c r="AU46" s="1">
        <f>ABS(AV46-AT46)</f>
        <v>1</v>
      </c>
      <c r="AV46" s="12">
        <v>2</v>
      </c>
      <c r="AW46" s="1">
        <v>2</v>
      </c>
      <c r="AX46" s="1">
        <v>3</v>
      </c>
      <c r="AY46" s="1">
        <v>1</v>
      </c>
      <c r="AZ46" s="17">
        <v>77728</v>
      </c>
      <c r="BA46" s="17">
        <v>75378</v>
      </c>
      <c r="BB46" s="17">
        <v>100003</v>
      </c>
    </row>
    <row r="47" spans="1:54" x14ac:dyDescent="0.25">
      <c r="A47" s="1">
        <v>567</v>
      </c>
      <c r="B47" s="1">
        <v>20</v>
      </c>
      <c r="C47" s="1">
        <v>1</v>
      </c>
      <c r="D47" s="1">
        <v>1</v>
      </c>
      <c r="E47" s="1">
        <f>(((6-J47)+(O47)+(6-T47)+(Y47)))</f>
        <v>11</v>
      </c>
      <c r="F47" s="1">
        <f>((6-K47)+P47+(6-U47)+(6-Z47))</f>
        <v>15</v>
      </c>
      <c r="G47" s="1">
        <f>(L47+(6-Q47)+V47+AA47)</f>
        <v>10</v>
      </c>
      <c r="H47" s="1">
        <f>(M47+(6-R47)+W47+AB47)</f>
        <v>14</v>
      </c>
      <c r="I47" s="1">
        <f>(N47+S47+X47+AC47+(6-AD47))</f>
        <v>19</v>
      </c>
      <c r="J47" s="1">
        <v>4</v>
      </c>
      <c r="K47" s="1">
        <v>4</v>
      </c>
      <c r="L47" s="1">
        <v>3</v>
      </c>
      <c r="M47" s="1">
        <v>3</v>
      </c>
      <c r="N47" s="1">
        <v>5</v>
      </c>
      <c r="O47" s="1">
        <v>3</v>
      </c>
      <c r="P47" s="1">
        <v>5</v>
      </c>
      <c r="Q47" s="1">
        <v>4</v>
      </c>
      <c r="R47" s="1">
        <v>2</v>
      </c>
      <c r="S47" s="1">
        <v>5</v>
      </c>
      <c r="T47" s="1">
        <v>2</v>
      </c>
      <c r="U47" s="1">
        <v>2</v>
      </c>
      <c r="V47" s="1">
        <v>2</v>
      </c>
      <c r="W47" s="1">
        <v>4</v>
      </c>
      <c r="X47" s="1">
        <v>4</v>
      </c>
      <c r="Y47" s="1">
        <v>2</v>
      </c>
      <c r="Z47" s="1">
        <v>2</v>
      </c>
      <c r="AA47" s="1">
        <v>3</v>
      </c>
      <c r="AB47" s="1">
        <v>3</v>
      </c>
      <c r="AC47" s="1">
        <v>3</v>
      </c>
      <c r="AD47" s="1">
        <v>4</v>
      </c>
      <c r="AE47" s="5">
        <v>0</v>
      </c>
      <c r="AF47" s="5">
        <v>2</v>
      </c>
      <c r="AG47" s="6">
        <v>1</v>
      </c>
      <c r="AH47" s="1">
        <v>1</v>
      </c>
      <c r="AI47" s="1">
        <v>4</v>
      </c>
      <c r="AJ47" s="1">
        <v>5</v>
      </c>
      <c r="AK47" s="1">
        <v>3</v>
      </c>
      <c r="AL47" s="1">
        <v>4</v>
      </c>
      <c r="AM47" s="1">
        <v>5</v>
      </c>
      <c r="AN47" s="1">
        <v>1</v>
      </c>
      <c r="AO47" s="1">
        <v>4</v>
      </c>
      <c r="AP47" s="1">
        <v>5</v>
      </c>
      <c r="AQ47" s="8">
        <f>(AH47+AI47+(6-AJ47))</f>
        <v>6</v>
      </c>
      <c r="AR47" s="8">
        <f>(AN47+AO47+(6-AP47))</f>
        <v>6</v>
      </c>
      <c r="AS47" s="8">
        <f>(AK47+AL47+(6-AM47))</f>
        <v>8</v>
      </c>
      <c r="AT47" s="1">
        <v>3</v>
      </c>
      <c r="AU47" s="1">
        <f>ABS(AV47-AT47)</f>
        <v>2</v>
      </c>
      <c r="AV47" s="1">
        <v>1</v>
      </c>
      <c r="AW47" s="1">
        <v>3</v>
      </c>
      <c r="AX47" s="1">
        <v>2</v>
      </c>
      <c r="AY47" s="1">
        <v>1</v>
      </c>
      <c r="AZ47" s="15">
        <v>111410</v>
      </c>
      <c r="BA47" s="15">
        <v>46310</v>
      </c>
      <c r="BB47" s="15">
        <v>79847</v>
      </c>
    </row>
    <row r="48" spans="1:54" x14ac:dyDescent="0.25">
      <c r="A48" s="1">
        <v>579</v>
      </c>
      <c r="B48" s="1">
        <v>29</v>
      </c>
      <c r="C48" s="1">
        <v>2</v>
      </c>
      <c r="D48" s="1">
        <v>1</v>
      </c>
      <c r="E48" s="1">
        <f>(((6-J48)+(O48)+(6-T48)+(Y48)))</f>
        <v>12</v>
      </c>
      <c r="F48" s="1">
        <f>((6-K48)+P48+(6-U48)+(6-Z48))</f>
        <v>17</v>
      </c>
      <c r="G48" s="1">
        <f>(L48+(6-Q48)+V48+AA48)</f>
        <v>9</v>
      </c>
      <c r="H48" s="1">
        <f>(M48+(6-R48)+W48+AB48)</f>
        <v>11</v>
      </c>
      <c r="I48" s="1">
        <f>(N48+S48+X48+AC48+(6-AD48))</f>
        <v>19</v>
      </c>
      <c r="J48" s="1">
        <v>4</v>
      </c>
      <c r="K48" s="1">
        <v>1</v>
      </c>
      <c r="L48" s="1">
        <v>4</v>
      </c>
      <c r="M48" s="1">
        <v>4</v>
      </c>
      <c r="N48" s="1">
        <v>4</v>
      </c>
      <c r="O48" s="1">
        <v>5</v>
      </c>
      <c r="P48" s="1">
        <v>4</v>
      </c>
      <c r="Q48" s="1">
        <v>5</v>
      </c>
      <c r="R48" s="1">
        <v>4</v>
      </c>
      <c r="S48" s="1">
        <v>4</v>
      </c>
      <c r="T48" s="1">
        <v>3</v>
      </c>
      <c r="U48" s="1">
        <v>2</v>
      </c>
      <c r="V48" s="1">
        <v>2</v>
      </c>
      <c r="W48" s="1">
        <v>2</v>
      </c>
      <c r="X48" s="1">
        <v>3</v>
      </c>
      <c r="Y48" s="1">
        <v>2</v>
      </c>
      <c r="Z48" s="1">
        <v>2</v>
      </c>
      <c r="AA48" s="1">
        <v>2</v>
      </c>
      <c r="AB48" s="1">
        <v>3</v>
      </c>
      <c r="AC48" s="1">
        <v>5</v>
      </c>
      <c r="AD48" s="1">
        <v>3</v>
      </c>
      <c r="AE48" s="3">
        <v>2</v>
      </c>
      <c r="AF48" s="3">
        <v>0</v>
      </c>
      <c r="AG48" s="4">
        <v>1</v>
      </c>
      <c r="AH48" s="1">
        <v>3</v>
      </c>
      <c r="AI48" s="1">
        <v>5</v>
      </c>
      <c r="AJ48" s="1">
        <v>3</v>
      </c>
      <c r="AK48" s="1">
        <v>2</v>
      </c>
      <c r="AL48" s="1">
        <v>4</v>
      </c>
      <c r="AM48" s="1">
        <v>4</v>
      </c>
      <c r="AN48" s="1">
        <v>1</v>
      </c>
      <c r="AO48" s="1">
        <v>2</v>
      </c>
      <c r="AP48" s="1">
        <v>5</v>
      </c>
      <c r="AQ48" s="8">
        <f>(AN48+AO48+(6-AP48))</f>
        <v>4</v>
      </c>
      <c r="AR48" s="8">
        <f>(AH48+AI48+(6-AJ48))</f>
        <v>11</v>
      </c>
      <c r="AS48" s="8">
        <f>(AK48+AL48+(6-AM48))</f>
        <v>8</v>
      </c>
      <c r="AT48" s="1">
        <v>1</v>
      </c>
      <c r="AU48" s="1">
        <v>3</v>
      </c>
      <c r="AV48" s="1">
        <v>2</v>
      </c>
      <c r="AW48" s="1">
        <v>1</v>
      </c>
      <c r="AX48" s="1">
        <v>3</v>
      </c>
      <c r="AY48" s="1">
        <v>2</v>
      </c>
      <c r="AZ48" s="17">
        <v>86484</v>
      </c>
      <c r="BA48" s="17">
        <v>235705</v>
      </c>
      <c r="BB48" s="17">
        <v>154812</v>
      </c>
    </row>
    <row r="49" spans="1:54" x14ac:dyDescent="0.25">
      <c r="A49" s="12">
        <v>585</v>
      </c>
      <c r="B49" s="12">
        <v>26</v>
      </c>
      <c r="C49" s="12">
        <v>2</v>
      </c>
      <c r="D49" s="12">
        <v>1</v>
      </c>
      <c r="E49" s="1">
        <f>(((6-J49)+(O49)+(6-T49)+(Y49)))</f>
        <v>11</v>
      </c>
      <c r="F49" s="1">
        <f>((6-K49)+P49+(6-U49)+(6-Z49))</f>
        <v>16</v>
      </c>
      <c r="G49" s="1">
        <f>(L49+(6-Q49)+V49+AA49)</f>
        <v>15</v>
      </c>
      <c r="H49" s="1">
        <f>(M49+(6-R49)+W49+AB49)</f>
        <v>11</v>
      </c>
      <c r="I49" s="1">
        <f>(N49+S49+X49+AC49+(6-AD49))</f>
        <v>20</v>
      </c>
      <c r="J49" s="12">
        <v>4</v>
      </c>
      <c r="K49" s="12">
        <v>2</v>
      </c>
      <c r="L49" s="12">
        <v>4</v>
      </c>
      <c r="M49" s="12">
        <v>2</v>
      </c>
      <c r="N49" s="12">
        <v>5</v>
      </c>
      <c r="O49" s="12">
        <v>4</v>
      </c>
      <c r="P49" s="12">
        <v>3</v>
      </c>
      <c r="Q49" s="12">
        <v>3</v>
      </c>
      <c r="R49" s="12">
        <v>3</v>
      </c>
      <c r="S49" s="12">
        <v>4</v>
      </c>
      <c r="T49" s="12">
        <v>3</v>
      </c>
      <c r="U49" s="12">
        <v>2</v>
      </c>
      <c r="V49" s="12">
        <v>4</v>
      </c>
      <c r="W49" s="12">
        <v>4</v>
      </c>
      <c r="X49" s="12">
        <v>3</v>
      </c>
      <c r="Y49" s="12">
        <v>2</v>
      </c>
      <c r="Z49" s="12">
        <v>1</v>
      </c>
      <c r="AA49" s="12">
        <v>4</v>
      </c>
      <c r="AB49" s="12">
        <v>2</v>
      </c>
      <c r="AC49" s="12">
        <v>4</v>
      </c>
      <c r="AD49" s="12">
        <v>2</v>
      </c>
      <c r="AE49" s="5">
        <v>1</v>
      </c>
      <c r="AF49" s="5">
        <v>2</v>
      </c>
      <c r="AG49" s="6">
        <v>0</v>
      </c>
      <c r="AH49" s="12">
        <v>3</v>
      </c>
      <c r="AI49" s="12">
        <v>2</v>
      </c>
      <c r="AJ49" s="12">
        <v>4</v>
      </c>
      <c r="AK49" s="12">
        <v>4</v>
      </c>
      <c r="AL49" s="12">
        <v>4</v>
      </c>
      <c r="AM49" s="12">
        <v>3</v>
      </c>
      <c r="AN49" s="12">
        <v>2</v>
      </c>
      <c r="AO49" s="12">
        <v>3</v>
      </c>
      <c r="AP49" s="12">
        <v>3</v>
      </c>
      <c r="AQ49" s="8">
        <f>(AK49+AL49+(6-AM49))</f>
        <v>11</v>
      </c>
      <c r="AR49" s="8">
        <f>(AN49+AO49+(6-AP49))</f>
        <v>8</v>
      </c>
      <c r="AS49" s="8">
        <f>(AH49+AI49+(6-AJ49))</f>
        <v>7</v>
      </c>
      <c r="AT49" s="12">
        <v>3</v>
      </c>
      <c r="AU49" s="1">
        <f>ABS(AV49-AT49)</f>
        <v>2</v>
      </c>
      <c r="AV49" s="12">
        <v>1</v>
      </c>
      <c r="AW49" s="1">
        <v>3</v>
      </c>
      <c r="AX49" s="1">
        <v>2</v>
      </c>
      <c r="AY49" s="1">
        <v>1</v>
      </c>
      <c r="AZ49" s="15">
        <v>90383</v>
      </c>
      <c r="BA49" s="15">
        <v>26341</v>
      </c>
      <c r="BB49" s="15">
        <v>84508</v>
      </c>
    </row>
    <row r="50" spans="1:54" x14ac:dyDescent="0.25">
      <c r="A50" s="1">
        <v>590</v>
      </c>
      <c r="B50" s="1">
        <v>24</v>
      </c>
      <c r="C50" s="1">
        <v>1</v>
      </c>
      <c r="D50" s="1">
        <v>2</v>
      </c>
      <c r="E50" s="1">
        <f>(((6-J50)+(O50)+(6-T50)+(Y50)))</f>
        <v>14</v>
      </c>
      <c r="F50" s="1">
        <f>((6-K50)+P50+(6-U50)+(6-Z50))</f>
        <v>11</v>
      </c>
      <c r="G50" s="1">
        <f>(L50+(6-Q50)+V50+AA50)</f>
        <v>16</v>
      </c>
      <c r="H50" s="1">
        <f>(M50+(6-R50)+W50+AB50)</f>
        <v>10</v>
      </c>
      <c r="I50" s="1">
        <f>(N50+S50+X50+AC50+(6-AD50))</f>
        <v>20</v>
      </c>
      <c r="J50" s="1">
        <v>2</v>
      </c>
      <c r="K50" s="1">
        <v>3</v>
      </c>
      <c r="L50" s="1">
        <v>5</v>
      </c>
      <c r="M50" s="1">
        <v>1</v>
      </c>
      <c r="N50" s="1">
        <v>4</v>
      </c>
      <c r="O50" s="1">
        <v>3</v>
      </c>
      <c r="P50" s="1">
        <v>5</v>
      </c>
      <c r="Q50" s="1">
        <v>2</v>
      </c>
      <c r="R50" s="1">
        <v>1</v>
      </c>
      <c r="S50" s="1">
        <v>5</v>
      </c>
      <c r="T50" s="1">
        <v>3</v>
      </c>
      <c r="U50" s="1">
        <v>5</v>
      </c>
      <c r="V50" s="1">
        <v>2</v>
      </c>
      <c r="W50" s="1">
        <v>3</v>
      </c>
      <c r="X50" s="1">
        <v>3</v>
      </c>
      <c r="Y50" s="1">
        <v>4</v>
      </c>
      <c r="Z50" s="1">
        <v>4</v>
      </c>
      <c r="AA50" s="1">
        <v>5</v>
      </c>
      <c r="AB50" s="1">
        <v>1</v>
      </c>
      <c r="AC50" s="1">
        <v>4</v>
      </c>
      <c r="AD50" s="1">
        <v>2</v>
      </c>
      <c r="AE50" s="3">
        <v>0</v>
      </c>
      <c r="AF50" s="3">
        <v>2</v>
      </c>
      <c r="AG50" s="4">
        <v>1</v>
      </c>
      <c r="AH50" s="1">
        <v>3</v>
      </c>
      <c r="AI50" s="1">
        <v>3</v>
      </c>
      <c r="AJ50" s="1">
        <v>3</v>
      </c>
      <c r="AK50" s="1">
        <v>1</v>
      </c>
      <c r="AL50" s="1">
        <v>3</v>
      </c>
      <c r="AM50" s="1">
        <v>3</v>
      </c>
      <c r="AN50" s="1">
        <v>3</v>
      </c>
      <c r="AO50" s="1">
        <v>3</v>
      </c>
      <c r="AP50" s="1">
        <v>3</v>
      </c>
      <c r="AQ50" s="8">
        <f>(AH50+AI50+(6-AJ50))</f>
        <v>9</v>
      </c>
      <c r="AR50" s="8">
        <f>(AN50+AO50+(6-AP50))</f>
        <v>9</v>
      </c>
      <c r="AS50" s="8">
        <f>(AK50+AL50+(6-AM50))</f>
        <v>7</v>
      </c>
      <c r="AT50" s="1">
        <v>2</v>
      </c>
      <c r="AU50" s="1">
        <v>3</v>
      </c>
      <c r="AV50" s="1">
        <v>1</v>
      </c>
      <c r="AW50" s="1">
        <v>3</v>
      </c>
      <c r="AX50" s="1">
        <v>1</v>
      </c>
      <c r="AY50" s="1">
        <v>2</v>
      </c>
      <c r="AZ50" s="17">
        <v>72952</v>
      </c>
      <c r="BA50" s="17">
        <v>41534</v>
      </c>
      <c r="BB50" s="17">
        <v>64195</v>
      </c>
    </row>
    <row r="51" spans="1:54" x14ac:dyDescent="0.25">
      <c r="A51" s="1">
        <v>595</v>
      </c>
      <c r="B51" s="1">
        <v>21</v>
      </c>
      <c r="C51" s="1">
        <v>1</v>
      </c>
      <c r="D51" s="1">
        <v>1</v>
      </c>
      <c r="E51" s="1">
        <f>(((6-J51)+(O51)+(6-T51)+(Y51)))</f>
        <v>17</v>
      </c>
      <c r="F51" s="1">
        <f>((6-K51)+P51+(6-U51)+(6-Z51))</f>
        <v>12</v>
      </c>
      <c r="G51" s="1">
        <f>(L51+(6-Q51)+V51+AA51)</f>
        <v>11</v>
      </c>
      <c r="H51" s="1">
        <f>(M51+(6-R51)+W51+AB51)</f>
        <v>7</v>
      </c>
      <c r="I51" s="1">
        <f>(N51+S51+X51+AC51+(6-AD51))</f>
        <v>24</v>
      </c>
      <c r="J51" s="1">
        <v>2</v>
      </c>
      <c r="K51" s="1">
        <v>3</v>
      </c>
      <c r="L51" s="1">
        <v>4</v>
      </c>
      <c r="M51" s="1">
        <v>2</v>
      </c>
      <c r="N51" s="1">
        <v>4</v>
      </c>
      <c r="O51" s="1">
        <v>5</v>
      </c>
      <c r="P51" s="1">
        <v>2</v>
      </c>
      <c r="Q51" s="1">
        <v>5</v>
      </c>
      <c r="R51" s="1">
        <v>4</v>
      </c>
      <c r="S51" s="1">
        <v>5</v>
      </c>
      <c r="T51" s="1">
        <v>2</v>
      </c>
      <c r="U51" s="1">
        <v>3</v>
      </c>
      <c r="V51" s="1">
        <v>2</v>
      </c>
      <c r="W51" s="1">
        <v>2</v>
      </c>
      <c r="X51" s="1">
        <v>5</v>
      </c>
      <c r="Y51" s="1">
        <v>4</v>
      </c>
      <c r="Z51" s="1">
        <v>2</v>
      </c>
      <c r="AA51" s="1">
        <v>4</v>
      </c>
      <c r="AB51" s="1">
        <v>1</v>
      </c>
      <c r="AC51" s="1">
        <v>5</v>
      </c>
      <c r="AD51" s="1">
        <v>1</v>
      </c>
      <c r="AE51" s="5">
        <v>2</v>
      </c>
      <c r="AF51" s="5">
        <v>0</v>
      </c>
      <c r="AG51" s="6">
        <v>1</v>
      </c>
      <c r="AH51" s="1">
        <v>1</v>
      </c>
      <c r="AI51" s="1">
        <v>1</v>
      </c>
      <c r="AJ51" s="1">
        <v>5</v>
      </c>
      <c r="AK51" s="1">
        <v>1</v>
      </c>
      <c r="AL51" s="1">
        <v>1</v>
      </c>
      <c r="AM51" s="1">
        <v>5</v>
      </c>
      <c r="AN51" s="1">
        <v>4</v>
      </c>
      <c r="AO51" s="1">
        <v>5</v>
      </c>
      <c r="AP51" s="1">
        <v>4</v>
      </c>
      <c r="AQ51" s="8">
        <f>(AN51+AO51+(6-AP51))</f>
        <v>11</v>
      </c>
      <c r="AR51" s="8">
        <f>(AH51+AI51+(6-AJ51))</f>
        <v>3</v>
      </c>
      <c r="AS51" s="8">
        <f>(AK51+AL51+(6-AM51))</f>
        <v>3</v>
      </c>
      <c r="AT51" s="1">
        <v>3</v>
      </c>
      <c r="AU51" s="1">
        <f>ABS(AV51-AT51)</f>
        <v>2</v>
      </c>
      <c r="AV51" s="1">
        <v>1</v>
      </c>
      <c r="AW51" s="1">
        <v>3</v>
      </c>
      <c r="AX51" s="1">
        <v>2</v>
      </c>
      <c r="AY51" s="1">
        <v>1</v>
      </c>
      <c r="AZ51" s="15">
        <v>57466</v>
      </c>
      <c r="BA51" s="15">
        <v>115468</v>
      </c>
      <c r="BB51" s="15">
        <v>52265</v>
      </c>
    </row>
    <row r="52" spans="1:54" x14ac:dyDescent="0.25">
      <c r="A52" s="12">
        <v>606</v>
      </c>
      <c r="B52" s="12">
        <v>22</v>
      </c>
      <c r="C52" s="12">
        <v>2</v>
      </c>
      <c r="D52" s="12">
        <v>2</v>
      </c>
      <c r="E52" s="1">
        <f>(((6-J52)+(O52)+(6-T52)+(Y52)))</f>
        <v>17</v>
      </c>
      <c r="F52" s="1">
        <f>((6-K52)+P52+(6-U52)+(6-Z52))</f>
        <v>17</v>
      </c>
      <c r="G52" s="1">
        <f>(L52+(6-Q52)+V52+AA52)</f>
        <v>10</v>
      </c>
      <c r="H52" s="1">
        <f>(M52+(6-R52)+W52+AB52)</f>
        <v>9</v>
      </c>
      <c r="I52" s="1">
        <f>(N52+S52+X52+AC52+(6-AD52))</f>
        <v>16</v>
      </c>
      <c r="J52" s="12">
        <v>2</v>
      </c>
      <c r="K52" s="12">
        <v>4</v>
      </c>
      <c r="L52" s="12">
        <v>4</v>
      </c>
      <c r="M52" s="12">
        <v>2</v>
      </c>
      <c r="N52" s="12">
        <v>4</v>
      </c>
      <c r="O52" s="12">
        <v>4</v>
      </c>
      <c r="P52" s="12">
        <v>5</v>
      </c>
      <c r="Q52" s="12">
        <v>5</v>
      </c>
      <c r="R52" s="12">
        <v>4</v>
      </c>
      <c r="S52" s="12">
        <v>5</v>
      </c>
      <c r="T52" s="12">
        <v>2</v>
      </c>
      <c r="U52" s="12">
        <v>1</v>
      </c>
      <c r="V52" s="12">
        <v>3</v>
      </c>
      <c r="W52" s="12">
        <v>3</v>
      </c>
      <c r="X52" s="12">
        <v>3</v>
      </c>
      <c r="Y52" s="12">
        <v>5</v>
      </c>
      <c r="Z52" s="12">
        <v>1</v>
      </c>
      <c r="AA52" s="12">
        <v>2</v>
      </c>
      <c r="AB52" s="12">
        <v>2</v>
      </c>
      <c r="AC52" s="12">
        <v>2</v>
      </c>
      <c r="AD52" s="12">
        <v>4</v>
      </c>
      <c r="AE52" s="3">
        <v>2</v>
      </c>
      <c r="AF52" s="3">
        <v>1</v>
      </c>
      <c r="AG52" s="4">
        <v>0</v>
      </c>
      <c r="AH52" s="12">
        <v>2</v>
      </c>
      <c r="AI52" s="12">
        <v>4</v>
      </c>
      <c r="AJ52" s="12">
        <v>4</v>
      </c>
      <c r="AK52" s="12">
        <v>3</v>
      </c>
      <c r="AL52" s="12">
        <v>5</v>
      </c>
      <c r="AM52" s="12">
        <v>4</v>
      </c>
      <c r="AN52" s="12">
        <v>3</v>
      </c>
      <c r="AO52" s="12">
        <v>4</v>
      </c>
      <c r="AP52" s="12">
        <v>4</v>
      </c>
      <c r="AQ52" s="8">
        <f>(AN52+AO52+(6-AP52))</f>
        <v>9</v>
      </c>
      <c r="AR52" s="8">
        <f>(AK52+AL52+(6-AM52))</f>
        <v>10</v>
      </c>
      <c r="AS52" s="8">
        <f>(AH52+AI52+(6-AJ52))</f>
        <v>8</v>
      </c>
      <c r="AT52" s="12">
        <v>3</v>
      </c>
      <c r="AU52" s="1">
        <f>ABS(AV52-AT52)</f>
        <v>2</v>
      </c>
      <c r="AV52" s="12">
        <v>1</v>
      </c>
      <c r="AW52" s="1">
        <v>3</v>
      </c>
      <c r="AX52" s="1">
        <v>2</v>
      </c>
      <c r="AY52" s="1">
        <v>1</v>
      </c>
      <c r="AZ52" s="17">
        <v>42288</v>
      </c>
      <c r="BA52" s="17">
        <v>113313</v>
      </c>
      <c r="BB52" s="17">
        <v>66571</v>
      </c>
    </row>
    <row r="53" spans="1:54" x14ac:dyDescent="0.25">
      <c r="A53" s="12">
        <v>623</v>
      </c>
      <c r="B53" s="12">
        <v>22</v>
      </c>
      <c r="C53" s="12">
        <v>2</v>
      </c>
      <c r="D53" s="12">
        <v>2</v>
      </c>
      <c r="E53" s="1">
        <f>(((6-J53)+(O53)+(6-T53)+(Y53)))</f>
        <v>16</v>
      </c>
      <c r="F53" s="1">
        <f>((6-K53)+P53+(6-U53)+(6-Z53))</f>
        <v>13</v>
      </c>
      <c r="G53" s="1">
        <f>(L53+(6-Q53)+V53+AA53)</f>
        <v>16</v>
      </c>
      <c r="H53" s="1">
        <f>(M53+(6-R53)+W53+AB53)</f>
        <v>13</v>
      </c>
      <c r="I53" s="1">
        <f>(N53+S53+X53+AC53+(6-AD53))</f>
        <v>23</v>
      </c>
      <c r="J53" s="12">
        <v>2</v>
      </c>
      <c r="K53" s="12">
        <v>3</v>
      </c>
      <c r="L53" s="12">
        <v>4</v>
      </c>
      <c r="M53" s="12">
        <v>4</v>
      </c>
      <c r="N53" s="12">
        <v>5</v>
      </c>
      <c r="O53" s="12">
        <v>4</v>
      </c>
      <c r="P53" s="12">
        <v>4</v>
      </c>
      <c r="Q53" s="12">
        <v>2</v>
      </c>
      <c r="R53" s="12">
        <v>4</v>
      </c>
      <c r="S53" s="12">
        <v>4</v>
      </c>
      <c r="T53" s="12">
        <v>2</v>
      </c>
      <c r="U53" s="12">
        <v>3</v>
      </c>
      <c r="V53" s="12">
        <v>4</v>
      </c>
      <c r="W53" s="12">
        <v>4</v>
      </c>
      <c r="X53" s="12">
        <v>4</v>
      </c>
      <c r="Y53" s="12">
        <v>4</v>
      </c>
      <c r="Z53" s="12">
        <v>3</v>
      </c>
      <c r="AA53" s="12">
        <v>4</v>
      </c>
      <c r="AB53" s="12">
        <v>3</v>
      </c>
      <c r="AC53" s="12">
        <v>5</v>
      </c>
      <c r="AD53" s="12">
        <v>1</v>
      </c>
      <c r="AE53" s="5">
        <v>2</v>
      </c>
      <c r="AF53" s="5">
        <v>1</v>
      </c>
      <c r="AG53" s="6">
        <v>0</v>
      </c>
      <c r="AH53" s="12">
        <v>2</v>
      </c>
      <c r="AI53" s="12">
        <v>2</v>
      </c>
      <c r="AJ53" s="12">
        <v>4</v>
      </c>
      <c r="AK53" s="12">
        <v>2</v>
      </c>
      <c r="AL53" s="12">
        <v>4</v>
      </c>
      <c r="AM53" s="12">
        <v>4</v>
      </c>
      <c r="AN53" s="12">
        <v>2</v>
      </c>
      <c r="AO53" s="12">
        <v>4</v>
      </c>
      <c r="AP53" s="12">
        <v>5</v>
      </c>
      <c r="AQ53" s="8">
        <f>(AN53+AO53+(6-AP53))</f>
        <v>7</v>
      </c>
      <c r="AR53" s="8">
        <f>(AK53+AL53+(6-AM53))</f>
        <v>8</v>
      </c>
      <c r="AS53" s="8">
        <f>(AH53+AI53+(6-AJ53))</f>
        <v>6</v>
      </c>
      <c r="AT53" s="12">
        <v>3</v>
      </c>
      <c r="AU53" s="1">
        <f>ABS(AV53-AT53)</f>
        <v>2</v>
      </c>
      <c r="AV53" s="12">
        <v>1</v>
      </c>
      <c r="AW53" s="1">
        <v>3</v>
      </c>
      <c r="AX53" s="1">
        <v>2</v>
      </c>
      <c r="AY53" s="1">
        <v>1</v>
      </c>
      <c r="AZ53" s="15">
        <v>51031</v>
      </c>
      <c r="BA53" s="15">
        <v>306648</v>
      </c>
      <c r="BB53" s="15">
        <v>128114</v>
      </c>
    </row>
    <row r="54" spans="1:54" x14ac:dyDescent="0.25">
      <c r="A54" s="1">
        <v>626</v>
      </c>
      <c r="B54" s="1">
        <v>21</v>
      </c>
      <c r="C54" s="1">
        <v>2</v>
      </c>
      <c r="D54" s="1">
        <v>1</v>
      </c>
      <c r="E54" s="1">
        <f>(((6-J54)+(O54)+(6-T54)+(Y54)))</f>
        <v>14</v>
      </c>
      <c r="F54" s="1">
        <f>((6-K54)+P54+(6-U54)+(6-Z54))</f>
        <v>8</v>
      </c>
      <c r="G54" s="1">
        <f>(L54+(6-Q54)+V54+AA54)</f>
        <v>9</v>
      </c>
      <c r="H54" s="1">
        <f>(M54+(6-R54)+W54+AB54)</f>
        <v>8</v>
      </c>
      <c r="I54" s="1">
        <f>(N54+S54+X54+AC54+(6-AD54))</f>
        <v>10</v>
      </c>
      <c r="J54" s="1">
        <v>2</v>
      </c>
      <c r="K54" s="1">
        <v>4</v>
      </c>
      <c r="L54" s="1">
        <v>4</v>
      </c>
      <c r="M54" s="1">
        <v>2</v>
      </c>
      <c r="N54" s="1">
        <v>2</v>
      </c>
      <c r="O54" s="1">
        <v>2</v>
      </c>
      <c r="P54" s="1">
        <v>2</v>
      </c>
      <c r="Q54" s="1">
        <v>5</v>
      </c>
      <c r="R54" s="1">
        <v>4</v>
      </c>
      <c r="S54" s="1">
        <v>2</v>
      </c>
      <c r="T54" s="1">
        <v>2</v>
      </c>
      <c r="U54" s="1">
        <v>4</v>
      </c>
      <c r="V54" s="1">
        <v>2</v>
      </c>
      <c r="W54" s="1">
        <v>2</v>
      </c>
      <c r="X54" s="1">
        <v>2</v>
      </c>
      <c r="Y54" s="1">
        <v>4</v>
      </c>
      <c r="Z54" s="1">
        <v>4</v>
      </c>
      <c r="AA54" s="1">
        <v>2</v>
      </c>
      <c r="AB54" s="1">
        <v>2</v>
      </c>
      <c r="AC54" s="1">
        <v>2</v>
      </c>
      <c r="AD54" s="1">
        <v>4</v>
      </c>
      <c r="AE54" s="3">
        <v>2</v>
      </c>
      <c r="AF54" s="3">
        <v>0</v>
      </c>
      <c r="AG54" s="4">
        <v>1</v>
      </c>
      <c r="AH54" s="1">
        <v>2</v>
      </c>
      <c r="AI54" s="1">
        <v>4</v>
      </c>
      <c r="AJ54" s="1">
        <v>4</v>
      </c>
      <c r="AK54" s="1">
        <v>2</v>
      </c>
      <c r="AL54" s="1">
        <v>4</v>
      </c>
      <c r="AM54" s="1">
        <v>3</v>
      </c>
      <c r="AN54" s="1">
        <v>5</v>
      </c>
      <c r="AO54" s="1">
        <v>5</v>
      </c>
      <c r="AP54" s="1">
        <v>4</v>
      </c>
      <c r="AQ54" s="8">
        <f>(AN54+AO54+(6-AP54))</f>
        <v>12</v>
      </c>
      <c r="AR54" s="8">
        <f>(AH54+AI54+(6-AJ54))</f>
        <v>8</v>
      </c>
      <c r="AS54" s="8">
        <f>(AK54+AL54+(6-AM54))</f>
        <v>9</v>
      </c>
      <c r="AT54" s="1">
        <v>3</v>
      </c>
      <c r="AU54" s="1">
        <f>ABS(AV54-AT54)</f>
        <v>2</v>
      </c>
      <c r="AV54" s="1">
        <v>1</v>
      </c>
      <c r="AW54" s="1">
        <v>3</v>
      </c>
      <c r="AX54" s="1">
        <v>2</v>
      </c>
      <c r="AY54" s="1">
        <v>1</v>
      </c>
      <c r="AZ54" s="17">
        <v>37918</v>
      </c>
      <c r="BA54" s="17">
        <v>65354</v>
      </c>
      <c r="BB54" s="17">
        <v>31602</v>
      </c>
    </row>
    <row r="55" spans="1:54" x14ac:dyDescent="0.25">
      <c r="A55" s="12">
        <v>627</v>
      </c>
      <c r="B55" s="12">
        <v>37</v>
      </c>
      <c r="C55" s="12">
        <v>2</v>
      </c>
      <c r="D55" s="12">
        <v>2</v>
      </c>
      <c r="E55" s="1">
        <f>(((6-J55)+(O55)+(6-T55)+(Y55)))</f>
        <v>18</v>
      </c>
      <c r="F55" s="1">
        <f>((6-K55)+P55+(6-U55)+(6-Z55))</f>
        <v>14</v>
      </c>
      <c r="G55" s="1">
        <f>(L55+(6-Q55)+V55+AA55)</f>
        <v>18</v>
      </c>
      <c r="H55" s="1">
        <f>(M55+(6-R55)+W55+AB55)</f>
        <v>12</v>
      </c>
      <c r="I55" s="1">
        <f>(N55+S55+X55+AC55+(6-AD55))</f>
        <v>16</v>
      </c>
      <c r="J55" s="12">
        <v>2</v>
      </c>
      <c r="K55" s="12">
        <v>4</v>
      </c>
      <c r="L55" s="12">
        <v>5</v>
      </c>
      <c r="M55" s="12">
        <v>2</v>
      </c>
      <c r="N55" s="12">
        <v>4</v>
      </c>
      <c r="O55" s="12">
        <v>4</v>
      </c>
      <c r="P55" s="12">
        <v>4</v>
      </c>
      <c r="Q55" s="12">
        <v>1</v>
      </c>
      <c r="R55" s="12">
        <v>2</v>
      </c>
      <c r="S55" s="12">
        <v>4</v>
      </c>
      <c r="T55" s="12">
        <v>1</v>
      </c>
      <c r="U55" s="12">
        <v>2</v>
      </c>
      <c r="V55" s="12">
        <v>4</v>
      </c>
      <c r="W55" s="12">
        <v>4</v>
      </c>
      <c r="X55" s="12">
        <v>4</v>
      </c>
      <c r="Y55" s="12">
        <v>5</v>
      </c>
      <c r="Z55" s="12">
        <v>2</v>
      </c>
      <c r="AA55" s="12">
        <v>4</v>
      </c>
      <c r="AB55" s="12">
        <v>2</v>
      </c>
      <c r="AC55" s="12">
        <v>2</v>
      </c>
      <c r="AD55" s="12">
        <v>4</v>
      </c>
      <c r="AE55" s="5">
        <v>2</v>
      </c>
      <c r="AF55" s="5">
        <v>1</v>
      </c>
      <c r="AG55" s="6">
        <v>0</v>
      </c>
      <c r="AH55" s="12">
        <v>2</v>
      </c>
      <c r="AI55" s="12">
        <v>4</v>
      </c>
      <c r="AJ55" s="12">
        <v>4</v>
      </c>
      <c r="AK55" s="12">
        <v>2</v>
      </c>
      <c r="AL55" s="12">
        <v>4</v>
      </c>
      <c r="AM55" s="12">
        <v>4</v>
      </c>
      <c r="AN55" s="12">
        <v>3</v>
      </c>
      <c r="AO55" s="12">
        <v>3</v>
      </c>
      <c r="AP55" s="12">
        <v>3</v>
      </c>
      <c r="AQ55" s="8">
        <f>(AN55+AO55+(6-AP55))</f>
        <v>9</v>
      </c>
      <c r="AR55" s="8">
        <f>(AK55+AL55+(6-AM55))</f>
        <v>8</v>
      </c>
      <c r="AS55" s="8">
        <f>(AH55+AI55+(6-AJ55))</f>
        <v>8</v>
      </c>
      <c r="AT55" s="12">
        <v>3</v>
      </c>
      <c r="AU55" s="1">
        <f>ABS(AV55-AT55)</f>
        <v>1</v>
      </c>
      <c r="AV55" s="12">
        <v>2</v>
      </c>
      <c r="AW55" s="1">
        <v>2</v>
      </c>
      <c r="AX55" s="1">
        <v>3</v>
      </c>
      <c r="AY55" s="1">
        <v>1</v>
      </c>
      <c r="AZ55" s="15">
        <v>146176</v>
      </c>
      <c r="BA55" s="15">
        <v>25846</v>
      </c>
      <c r="BB55" s="15">
        <v>104631</v>
      </c>
    </row>
    <row r="56" spans="1:54" x14ac:dyDescent="0.25">
      <c r="A56" s="1">
        <v>634</v>
      </c>
      <c r="B56" s="1">
        <v>20</v>
      </c>
      <c r="C56" s="1">
        <v>1</v>
      </c>
      <c r="D56" s="1">
        <v>2</v>
      </c>
      <c r="E56" s="1">
        <f>(((6-J56)+(O56)+(6-T56)+(Y56)))</f>
        <v>9</v>
      </c>
      <c r="F56" s="1">
        <f>((6-K56)+P56+(6-U56)+(6-Z56))</f>
        <v>11</v>
      </c>
      <c r="G56" s="1">
        <f>(L56+(6-Q56)+V56+AA56)</f>
        <v>17</v>
      </c>
      <c r="H56" s="1">
        <f>(M56+(6-R56)+W56+AB56)</f>
        <v>16</v>
      </c>
      <c r="I56" s="1">
        <f>(N56+S56+X56+AC56+(6-AD56))</f>
        <v>21</v>
      </c>
      <c r="J56" s="1">
        <v>3</v>
      </c>
      <c r="K56" s="1">
        <v>4</v>
      </c>
      <c r="L56" s="1">
        <v>5</v>
      </c>
      <c r="M56" s="1">
        <v>3</v>
      </c>
      <c r="N56" s="1">
        <v>5</v>
      </c>
      <c r="O56" s="1">
        <v>4</v>
      </c>
      <c r="P56" s="1">
        <v>4</v>
      </c>
      <c r="Q56" s="1">
        <v>4</v>
      </c>
      <c r="R56" s="1">
        <v>2</v>
      </c>
      <c r="S56" s="1">
        <v>4</v>
      </c>
      <c r="T56" s="1">
        <v>5</v>
      </c>
      <c r="U56" s="1">
        <v>3</v>
      </c>
      <c r="V56" s="1">
        <v>5</v>
      </c>
      <c r="W56" s="1">
        <v>4</v>
      </c>
      <c r="X56" s="1">
        <v>3</v>
      </c>
      <c r="Y56" s="1">
        <v>1</v>
      </c>
      <c r="Z56" s="1">
        <v>4</v>
      </c>
      <c r="AA56" s="1">
        <v>5</v>
      </c>
      <c r="AB56" s="1">
        <v>5</v>
      </c>
      <c r="AC56" s="1">
        <v>5</v>
      </c>
      <c r="AD56" s="1">
        <v>2</v>
      </c>
      <c r="AE56" s="3">
        <v>2</v>
      </c>
      <c r="AF56" s="3">
        <v>0</v>
      </c>
      <c r="AG56" s="4">
        <v>1</v>
      </c>
      <c r="AH56" s="1">
        <v>3</v>
      </c>
      <c r="AI56" s="1">
        <v>4</v>
      </c>
      <c r="AJ56" s="1">
        <v>4</v>
      </c>
      <c r="AK56" s="1">
        <v>2</v>
      </c>
      <c r="AL56" s="1">
        <v>3</v>
      </c>
      <c r="AM56" s="1">
        <v>5</v>
      </c>
      <c r="AN56" s="1">
        <v>4</v>
      </c>
      <c r="AO56" s="1">
        <v>5</v>
      </c>
      <c r="AP56" s="1">
        <v>2</v>
      </c>
      <c r="AQ56" s="8">
        <f>(AN56+AO56+(6-AP56))</f>
        <v>13</v>
      </c>
      <c r="AR56" s="8">
        <f>(AH56+AI56+(6-AJ56))</f>
        <v>9</v>
      </c>
      <c r="AS56" s="8">
        <f>(AK56+AL56+(6-AM56))</f>
        <v>6</v>
      </c>
      <c r="AT56" s="1">
        <v>3</v>
      </c>
      <c r="AU56" s="1">
        <f>ABS(AV56-AT56)</f>
        <v>2</v>
      </c>
      <c r="AV56" s="1">
        <v>1</v>
      </c>
      <c r="AW56" s="1">
        <v>3</v>
      </c>
      <c r="AX56" s="1">
        <v>2</v>
      </c>
      <c r="AY56" s="1">
        <v>1</v>
      </c>
      <c r="AZ56" s="17">
        <v>96548</v>
      </c>
      <c r="BA56" s="17">
        <v>168699</v>
      </c>
      <c r="BB56" s="17">
        <v>42904</v>
      </c>
    </row>
    <row r="57" spans="1:54" x14ac:dyDescent="0.25">
      <c r="A57" s="12">
        <v>639</v>
      </c>
      <c r="B57" s="12">
        <v>23</v>
      </c>
      <c r="C57" s="12">
        <v>2</v>
      </c>
      <c r="D57" s="12">
        <v>2</v>
      </c>
      <c r="E57" s="1">
        <f>(((6-J57)+(O57)+(6-T57)+(Y57)))</f>
        <v>18</v>
      </c>
      <c r="F57" s="1">
        <f>((6-K57)+P57+(6-U57)+(6-Z57))</f>
        <v>11</v>
      </c>
      <c r="G57" s="1">
        <f>(L57+(6-Q57)+V57+AA57)</f>
        <v>12</v>
      </c>
      <c r="H57" s="1">
        <f>(M57+(6-R57)+W57+AB57)</f>
        <v>7</v>
      </c>
      <c r="I57" s="1">
        <f>(N57+S57+X57+AC57+(6-AD57))</f>
        <v>21</v>
      </c>
      <c r="J57" s="12">
        <v>2</v>
      </c>
      <c r="K57" s="12">
        <v>4</v>
      </c>
      <c r="L57" s="12">
        <v>2</v>
      </c>
      <c r="M57" s="12">
        <v>1</v>
      </c>
      <c r="N57" s="12">
        <v>5</v>
      </c>
      <c r="O57" s="12">
        <v>5</v>
      </c>
      <c r="P57" s="12">
        <v>5</v>
      </c>
      <c r="Q57" s="12">
        <v>4</v>
      </c>
      <c r="R57" s="12">
        <v>4</v>
      </c>
      <c r="S57" s="12">
        <v>3</v>
      </c>
      <c r="T57" s="12">
        <v>1</v>
      </c>
      <c r="U57" s="12">
        <v>4</v>
      </c>
      <c r="V57" s="12">
        <v>4</v>
      </c>
      <c r="W57" s="12">
        <v>2</v>
      </c>
      <c r="X57" s="12">
        <v>4</v>
      </c>
      <c r="Y57" s="12">
        <v>4</v>
      </c>
      <c r="Z57" s="12">
        <v>4</v>
      </c>
      <c r="AA57" s="12">
        <v>4</v>
      </c>
      <c r="AB57" s="12">
        <v>2</v>
      </c>
      <c r="AC57" s="12">
        <v>5</v>
      </c>
      <c r="AD57" s="12">
        <v>2</v>
      </c>
      <c r="AE57" s="5">
        <v>1</v>
      </c>
      <c r="AF57" s="5">
        <v>0</v>
      </c>
      <c r="AG57" s="6">
        <v>2</v>
      </c>
      <c r="AH57" s="12">
        <v>5</v>
      </c>
      <c r="AI57" s="12">
        <v>5</v>
      </c>
      <c r="AJ57" s="12">
        <v>2</v>
      </c>
      <c r="AK57" s="12">
        <v>4</v>
      </c>
      <c r="AL57" s="12">
        <v>5</v>
      </c>
      <c r="AM57" s="12">
        <v>4</v>
      </c>
      <c r="AN57" s="12">
        <v>2</v>
      </c>
      <c r="AO57" s="12">
        <v>4</v>
      </c>
      <c r="AP57" s="12">
        <v>3</v>
      </c>
      <c r="AQ57" s="8">
        <f>(AK57+AL57+(6-AM57))</f>
        <v>11</v>
      </c>
      <c r="AR57" s="8">
        <f>(AH57+AI57+(6-AJ57))</f>
        <v>14</v>
      </c>
      <c r="AS57" s="8">
        <f>(AN57+AO57+(6-AP57))</f>
        <v>9</v>
      </c>
      <c r="AT57" s="12">
        <v>3</v>
      </c>
      <c r="AU57" s="1">
        <f>ABS(AV57-AT57)</f>
        <v>2</v>
      </c>
      <c r="AV57" s="12">
        <v>1</v>
      </c>
      <c r="AW57" s="1">
        <v>3</v>
      </c>
      <c r="AX57" s="1">
        <v>2</v>
      </c>
      <c r="AY57" s="1">
        <v>1</v>
      </c>
      <c r="AZ57" s="15">
        <v>160391</v>
      </c>
      <c r="BA57" s="15">
        <v>202337</v>
      </c>
      <c r="BB57" s="15">
        <v>56609</v>
      </c>
    </row>
    <row r="58" spans="1:54" x14ac:dyDescent="0.25">
      <c r="A58" s="12">
        <v>641</v>
      </c>
      <c r="B58" s="12">
        <v>23</v>
      </c>
      <c r="C58" s="12">
        <v>1</v>
      </c>
      <c r="D58" s="12">
        <v>2</v>
      </c>
      <c r="E58" s="1">
        <f>(((6-J58)+(O58)+(6-T58)+(Y58)))</f>
        <v>10</v>
      </c>
      <c r="F58" s="1">
        <f>((6-K58)+P58+(6-U58)+(6-Z58))</f>
        <v>12</v>
      </c>
      <c r="G58" s="1">
        <f>(L58+(6-Q58)+V58+AA58)</f>
        <v>16</v>
      </c>
      <c r="H58" s="1">
        <f>(M58+(6-R58)+W58+AB58)</f>
        <v>11</v>
      </c>
      <c r="I58" s="1">
        <f>(N58+S58+X58+AC58+(6-AD58))</f>
        <v>24</v>
      </c>
      <c r="J58" s="12">
        <v>4</v>
      </c>
      <c r="K58" s="12">
        <v>4</v>
      </c>
      <c r="L58" s="12">
        <v>4</v>
      </c>
      <c r="M58" s="12">
        <v>2</v>
      </c>
      <c r="N58" s="12">
        <v>5</v>
      </c>
      <c r="O58" s="12">
        <v>4</v>
      </c>
      <c r="P58" s="12">
        <v>4</v>
      </c>
      <c r="Q58" s="12">
        <v>3</v>
      </c>
      <c r="R58" s="12">
        <v>3</v>
      </c>
      <c r="S58" s="12">
        <v>5</v>
      </c>
      <c r="T58" s="12">
        <v>4</v>
      </c>
      <c r="U58" s="12">
        <v>3</v>
      </c>
      <c r="V58" s="12">
        <v>4</v>
      </c>
      <c r="W58" s="12">
        <v>3</v>
      </c>
      <c r="X58" s="12">
        <v>5</v>
      </c>
      <c r="Y58" s="12">
        <v>2</v>
      </c>
      <c r="Z58" s="12">
        <v>3</v>
      </c>
      <c r="AA58" s="12">
        <v>5</v>
      </c>
      <c r="AB58" s="12">
        <v>3</v>
      </c>
      <c r="AC58" s="12">
        <v>4</v>
      </c>
      <c r="AD58" s="12">
        <v>1</v>
      </c>
      <c r="AE58" s="3">
        <v>2</v>
      </c>
      <c r="AF58" s="3">
        <v>0</v>
      </c>
      <c r="AG58" s="4">
        <v>1</v>
      </c>
      <c r="AH58" s="12">
        <v>5</v>
      </c>
      <c r="AI58" s="12">
        <v>3</v>
      </c>
      <c r="AJ58" s="12">
        <v>2</v>
      </c>
      <c r="AK58" s="12">
        <v>5</v>
      </c>
      <c r="AL58" s="12">
        <v>5</v>
      </c>
      <c r="AM58" s="12">
        <v>2</v>
      </c>
      <c r="AN58" s="12">
        <v>3</v>
      </c>
      <c r="AO58" s="12">
        <v>2</v>
      </c>
      <c r="AP58" s="12">
        <v>4</v>
      </c>
      <c r="AQ58" s="8">
        <f>(AN58+AO58+(6-AP58))</f>
        <v>7</v>
      </c>
      <c r="AR58" s="8">
        <f>(AH58+AI58+(6-AJ58))</f>
        <v>12</v>
      </c>
      <c r="AS58" s="8">
        <f>(AK58+AL58+(6-AM58))</f>
        <v>14</v>
      </c>
      <c r="AT58" s="12">
        <v>1</v>
      </c>
      <c r="AU58" s="1">
        <f>ABS(AV58-AT58)</f>
        <v>2</v>
      </c>
      <c r="AV58" s="12">
        <v>3</v>
      </c>
      <c r="AW58" s="1">
        <v>1</v>
      </c>
      <c r="AX58" s="1">
        <v>2</v>
      </c>
      <c r="AY58" s="1">
        <v>3</v>
      </c>
      <c r="AZ58" s="17">
        <v>25711</v>
      </c>
      <c r="BA58" s="17">
        <v>35902</v>
      </c>
      <c r="BB58" s="17">
        <v>29861</v>
      </c>
    </row>
    <row r="59" spans="1:54" x14ac:dyDescent="0.25">
      <c r="A59" s="12">
        <v>662</v>
      </c>
      <c r="B59" s="12">
        <v>20</v>
      </c>
      <c r="C59" s="12">
        <v>2</v>
      </c>
      <c r="D59" s="12">
        <v>2</v>
      </c>
      <c r="E59" s="1">
        <f>(((6-J59)+(O59)+(6-T59)+(Y59)))</f>
        <v>15</v>
      </c>
      <c r="F59" s="1">
        <f>((6-K59)+P59+(6-U59)+(6-Z59))</f>
        <v>10</v>
      </c>
      <c r="G59" s="1">
        <f>(L59+(6-Q59)+V59+AA59)</f>
        <v>9</v>
      </c>
      <c r="H59" s="1">
        <f>(M59+(6-R59)+W59+AB59)</f>
        <v>18</v>
      </c>
      <c r="I59" s="1">
        <f>(N59+S59+X59+AC59+(6-AD59))</f>
        <v>21</v>
      </c>
      <c r="J59" s="12">
        <v>4</v>
      </c>
      <c r="K59" s="12">
        <v>4</v>
      </c>
      <c r="L59" s="12">
        <v>4</v>
      </c>
      <c r="M59" s="12">
        <v>5</v>
      </c>
      <c r="N59" s="12">
        <v>2</v>
      </c>
      <c r="O59" s="12">
        <v>5</v>
      </c>
      <c r="P59" s="12">
        <v>4</v>
      </c>
      <c r="Q59" s="12">
        <v>5</v>
      </c>
      <c r="R59" s="12">
        <v>2</v>
      </c>
      <c r="S59" s="12">
        <v>4</v>
      </c>
      <c r="T59" s="12">
        <v>2</v>
      </c>
      <c r="U59" s="12">
        <v>4</v>
      </c>
      <c r="V59" s="12">
        <v>2</v>
      </c>
      <c r="W59" s="12">
        <v>5</v>
      </c>
      <c r="X59" s="12">
        <v>5</v>
      </c>
      <c r="Y59" s="12">
        <v>4</v>
      </c>
      <c r="Z59" s="12">
        <v>4</v>
      </c>
      <c r="AA59" s="12">
        <v>2</v>
      </c>
      <c r="AB59" s="12">
        <v>4</v>
      </c>
      <c r="AC59" s="12">
        <v>5</v>
      </c>
      <c r="AD59" s="12">
        <v>1</v>
      </c>
      <c r="AE59" s="5">
        <v>0</v>
      </c>
      <c r="AF59" s="5">
        <v>2</v>
      </c>
      <c r="AG59" s="6">
        <v>1</v>
      </c>
      <c r="AH59" s="12">
        <v>1</v>
      </c>
      <c r="AI59" s="12">
        <v>3</v>
      </c>
      <c r="AJ59" s="12">
        <v>5</v>
      </c>
      <c r="AK59" s="12">
        <v>2</v>
      </c>
      <c r="AL59" s="12">
        <v>4</v>
      </c>
      <c r="AM59" s="12">
        <v>4</v>
      </c>
      <c r="AN59" s="12">
        <v>3</v>
      </c>
      <c r="AO59" s="12">
        <v>4</v>
      </c>
      <c r="AP59" s="12">
        <v>4</v>
      </c>
      <c r="AQ59" s="8">
        <f>(AH59+AI59+(6-AJ59))</f>
        <v>5</v>
      </c>
      <c r="AR59" s="8">
        <f>(AN59+AO59+(6-AP59))</f>
        <v>9</v>
      </c>
      <c r="AS59" s="8">
        <f>(AK59+AL59+(6-AM59))</f>
        <v>8</v>
      </c>
      <c r="AT59" s="12">
        <v>3</v>
      </c>
      <c r="AU59" s="1">
        <f>ABS(AV59-AT59)</f>
        <v>1</v>
      </c>
      <c r="AV59" s="12">
        <v>2</v>
      </c>
      <c r="AW59" s="1">
        <v>2</v>
      </c>
      <c r="AX59" s="1">
        <v>3</v>
      </c>
      <c r="AY59" s="1">
        <v>1</v>
      </c>
      <c r="AZ59" s="15">
        <v>112254</v>
      </c>
      <c r="BA59" s="15">
        <v>45029</v>
      </c>
      <c r="BB59" s="15">
        <v>41863</v>
      </c>
    </row>
    <row r="60" spans="1:54" x14ac:dyDescent="0.25">
      <c r="A60" s="12">
        <v>681</v>
      </c>
      <c r="B60" s="12">
        <v>27</v>
      </c>
      <c r="C60" s="12">
        <v>2</v>
      </c>
      <c r="D60" s="12">
        <v>1</v>
      </c>
      <c r="E60" s="1">
        <f>(((6-J60)+(O60)+(6-T60)+(Y60)))</f>
        <v>11</v>
      </c>
      <c r="F60" s="1">
        <f>((6-K60)+P60+(6-U60)+(6-Z60))</f>
        <v>5</v>
      </c>
      <c r="G60" s="1">
        <f>(L60+(6-Q60)+V60+AA60)</f>
        <v>12</v>
      </c>
      <c r="H60" s="1">
        <f>(M60+(6-R60)+W60+AB60)</f>
        <v>12</v>
      </c>
      <c r="I60" s="1">
        <f>(N60+S60+X60+AC60+(6-AD60))</f>
        <v>16</v>
      </c>
      <c r="J60" s="12">
        <v>4</v>
      </c>
      <c r="K60" s="12">
        <v>5</v>
      </c>
      <c r="L60" s="12">
        <v>4</v>
      </c>
      <c r="M60" s="12">
        <v>3</v>
      </c>
      <c r="N60" s="12">
        <v>2</v>
      </c>
      <c r="O60" s="12">
        <v>4</v>
      </c>
      <c r="P60" s="12">
        <v>2</v>
      </c>
      <c r="Q60" s="12">
        <v>4</v>
      </c>
      <c r="R60" s="12">
        <v>4</v>
      </c>
      <c r="S60" s="12">
        <v>4</v>
      </c>
      <c r="T60" s="12">
        <v>4</v>
      </c>
      <c r="U60" s="12">
        <v>5</v>
      </c>
      <c r="V60" s="12">
        <v>2</v>
      </c>
      <c r="W60" s="12">
        <v>3</v>
      </c>
      <c r="X60" s="12">
        <v>3</v>
      </c>
      <c r="Y60" s="12">
        <v>3</v>
      </c>
      <c r="Z60" s="12">
        <v>5</v>
      </c>
      <c r="AA60" s="12">
        <v>4</v>
      </c>
      <c r="AB60" s="12">
        <v>4</v>
      </c>
      <c r="AC60" s="12">
        <v>4</v>
      </c>
      <c r="AD60" s="12">
        <v>3</v>
      </c>
      <c r="AE60" s="3">
        <v>1</v>
      </c>
      <c r="AF60" s="3">
        <v>2</v>
      </c>
      <c r="AG60" s="4">
        <v>0</v>
      </c>
      <c r="AH60" s="12">
        <v>1</v>
      </c>
      <c r="AI60" s="12">
        <v>1</v>
      </c>
      <c r="AJ60" s="12">
        <v>5</v>
      </c>
      <c r="AK60" s="12">
        <v>1</v>
      </c>
      <c r="AL60" s="12">
        <v>1</v>
      </c>
      <c r="AM60" s="12">
        <v>5</v>
      </c>
      <c r="AN60" s="12">
        <v>2</v>
      </c>
      <c r="AO60" s="12">
        <v>4</v>
      </c>
      <c r="AP60" s="12">
        <v>4</v>
      </c>
      <c r="AQ60" s="8">
        <f>(AK60+AL60+(6-AM60))</f>
        <v>3</v>
      </c>
      <c r="AR60" s="8">
        <f>(AN60+AO60+(6-AP60))</f>
        <v>8</v>
      </c>
      <c r="AS60" s="8">
        <f>(AH60+AI60+(6-AJ60))</f>
        <v>3</v>
      </c>
      <c r="AT60" s="12">
        <v>3</v>
      </c>
      <c r="AU60" s="1">
        <f>ABS(AV60-AT60)</f>
        <v>1</v>
      </c>
      <c r="AV60" s="12">
        <v>2</v>
      </c>
      <c r="AW60" s="1">
        <v>2</v>
      </c>
      <c r="AX60" s="1">
        <v>3</v>
      </c>
      <c r="AY60" s="1">
        <v>1</v>
      </c>
      <c r="AZ60" s="17">
        <v>31539</v>
      </c>
      <c r="BA60" s="17">
        <v>34313</v>
      </c>
      <c r="BB60" s="17">
        <v>37862</v>
      </c>
    </row>
    <row r="61" spans="1:54" x14ac:dyDescent="0.25">
      <c r="A61" s="12">
        <v>682</v>
      </c>
      <c r="B61" s="12">
        <v>26</v>
      </c>
      <c r="C61" s="12">
        <v>2</v>
      </c>
      <c r="D61" s="12">
        <v>2</v>
      </c>
      <c r="E61" s="1">
        <f>(((6-J61)+(O61)+(6-T61)+(Y61)))</f>
        <v>13</v>
      </c>
      <c r="F61" s="1">
        <f>((6-K61)+P61+(6-U61)+(6-Z61))</f>
        <v>12</v>
      </c>
      <c r="G61" s="1">
        <f>(L61+(6-Q61)+V61+AA61)</f>
        <v>12</v>
      </c>
      <c r="H61" s="1">
        <f>(M61+(6-R61)+W61+AB61)</f>
        <v>13</v>
      </c>
      <c r="I61" s="1">
        <f>(N61+S61+X61+AC61+(6-AD61))</f>
        <v>22</v>
      </c>
      <c r="J61" s="12">
        <v>3</v>
      </c>
      <c r="K61" s="12">
        <v>4</v>
      </c>
      <c r="L61" s="12">
        <v>4</v>
      </c>
      <c r="M61" s="12">
        <v>4</v>
      </c>
      <c r="N61" s="12">
        <v>4</v>
      </c>
      <c r="O61" s="12">
        <v>4</v>
      </c>
      <c r="P61" s="12">
        <v>5</v>
      </c>
      <c r="Q61" s="12">
        <v>4</v>
      </c>
      <c r="R61" s="12">
        <v>4</v>
      </c>
      <c r="S61" s="12">
        <v>5</v>
      </c>
      <c r="T61" s="12">
        <v>4</v>
      </c>
      <c r="U61" s="12">
        <v>4</v>
      </c>
      <c r="V61" s="12">
        <v>3</v>
      </c>
      <c r="W61" s="12">
        <v>4</v>
      </c>
      <c r="X61" s="12">
        <v>4</v>
      </c>
      <c r="Y61" s="12">
        <v>4</v>
      </c>
      <c r="Z61" s="12">
        <v>3</v>
      </c>
      <c r="AA61" s="12">
        <v>3</v>
      </c>
      <c r="AB61" s="12">
        <v>3</v>
      </c>
      <c r="AC61" s="12">
        <v>4</v>
      </c>
      <c r="AD61" s="12">
        <v>1</v>
      </c>
      <c r="AE61" s="5">
        <v>2</v>
      </c>
      <c r="AF61" s="5">
        <v>1</v>
      </c>
      <c r="AG61" s="6">
        <v>0</v>
      </c>
      <c r="AH61" s="12">
        <v>3</v>
      </c>
      <c r="AI61" s="12">
        <v>3</v>
      </c>
      <c r="AJ61" s="12">
        <v>3</v>
      </c>
      <c r="AK61" s="12">
        <v>2</v>
      </c>
      <c r="AL61" s="12">
        <v>4</v>
      </c>
      <c r="AM61" s="12">
        <v>3</v>
      </c>
      <c r="AN61" s="12">
        <v>3</v>
      </c>
      <c r="AO61" s="12">
        <v>4</v>
      </c>
      <c r="AP61" s="12">
        <v>3</v>
      </c>
      <c r="AQ61" s="8">
        <f>(AN61+AO61+(6-AP61))</f>
        <v>10</v>
      </c>
      <c r="AR61" s="8">
        <f>(AK61+AL61+(6-AM61))</f>
        <v>9</v>
      </c>
      <c r="AS61" s="8">
        <f>(AH61+AI61+(6-AJ61))</f>
        <v>9</v>
      </c>
      <c r="AT61" s="12">
        <v>3</v>
      </c>
      <c r="AU61" s="1">
        <f>ABS(AV61-AT61)</f>
        <v>2</v>
      </c>
      <c r="AV61" s="12">
        <v>1</v>
      </c>
      <c r="AW61" s="1">
        <v>3</v>
      </c>
      <c r="AX61" s="1">
        <v>2</v>
      </c>
      <c r="AY61" s="1">
        <v>1</v>
      </c>
      <c r="AZ61" s="15">
        <v>114373</v>
      </c>
      <c r="BA61" s="15">
        <v>178077</v>
      </c>
      <c r="BB61" s="15">
        <v>120165</v>
      </c>
    </row>
    <row r="62" spans="1:54" x14ac:dyDescent="0.25">
      <c r="A62" s="1">
        <v>687</v>
      </c>
      <c r="B62" s="1">
        <v>25</v>
      </c>
      <c r="C62" s="1">
        <v>1</v>
      </c>
      <c r="D62" s="1">
        <v>1</v>
      </c>
      <c r="E62" s="1">
        <f>(((6-J62)+(O62)+(6-T62)+(Y62)))</f>
        <v>17</v>
      </c>
      <c r="F62" s="1">
        <f>((6-K62)+P62+(6-U62)+(6-Z62))</f>
        <v>16</v>
      </c>
      <c r="G62" s="1">
        <f>(L62+(6-Q62)+V62+AA62)</f>
        <v>12</v>
      </c>
      <c r="H62" s="1">
        <f>(M62+(6-R62)+W62+AB62)</f>
        <v>6</v>
      </c>
      <c r="I62" s="1">
        <f>(N62+S62+X62+AC62+(6-AD62))</f>
        <v>17</v>
      </c>
      <c r="J62" s="1">
        <v>2</v>
      </c>
      <c r="K62" s="1">
        <v>3</v>
      </c>
      <c r="L62" s="1">
        <v>3</v>
      </c>
      <c r="M62" s="1">
        <v>1</v>
      </c>
      <c r="N62" s="1">
        <v>5</v>
      </c>
      <c r="O62" s="1">
        <v>3</v>
      </c>
      <c r="P62" s="1">
        <v>5</v>
      </c>
      <c r="Q62" s="1">
        <v>4</v>
      </c>
      <c r="R62" s="1">
        <v>4</v>
      </c>
      <c r="S62" s="1">
        <v>4</v>
      </c>
      <c r="T62" s="1">
        <v>1</v>
      </c>
      <c r="U62" s="1">
        <v>2</v>
      </c>
      <c r="V62" s="1">
        <v>4</v>
      </c>
      <c r="W62" s="1">
        <v>1</v>
      </c>
      <c r="X62" s="1">
        <v>5</v>
      </c>
      <c r="Y62" s="1">
        <v>5</v>
      </c>
      <c r="Z62" s="1">
        <v>2</v>
      </c>
      <c r="AA62" s="1">
        <v>3</v>
      </c>
      <c r="AB62" s="1">
        <v>2</v>
      </c>
      <c r="AC62" s="1">
        <v>2</v>
      </c>
      <c r="AD62" s="1">
        <v>5</v>
      </c>
      <c r="AE62" s="3">
        <v>0</v>
      </c>
      <c r="AF62" s="3">
        <v>1</v>
      </c>
      <c r="AG62" s="4">
        <v>2</v>
      </c>
      <c r="AH62" s="1">
        <v>1</v>
      </c>
      <c r="AI62" s="1">
        <v>2</v>
      </c>
      <c r="AJ62" s="1">
        <v>4</v>
      </c>
      <c r="AK62" s="1">
        <v>2</v>
      </c>
      <c r="AL62" s="1">
        <v>2</v>
      </c>
      <c r="AM62" s="1">
        <v>4</v>
      </c>
      <c r="AN62" s="1">
        <v>2</v>
      </c>
      <c r="AO62" s="1">
        <v>2</v>
      </c>
      <c r="AP62" s="1">
        <v>4</v>
      </c>
      <c r="AQ62" s="8">
        <f>(AH62+AI62+(6-AJ62))</f>
        <v>5</v>
      </c>
      <c r="AR62" s="8">
        <f>(AK62+AL62+(6-AM62))</f>
        <v>6</v>
      </c>
      <c r="AS62" s="8">
        <f>(AN62+AO62+(6-AP62))</f>
        <v>6</v>
      </c>
      <c r="AT62" s="1">
        <v>2</v>
      </c>
      <c r="AU62" s="1">
        <f>ABS(AV62-AT62)</f>
        <v>0</v>
      </c>
      <c r="AV62" s="1">
        <v>2</v>
      </c>
      <c r="AW62" s="1">
        <v>0</v>
      </c>
      <c r="AX62" s="1">
        <v>0</v>
      </c>
      <c r="AY62" s="1">
        <v>0</v>
      </c>
      <c r="AZ62" s="17">
        <v>290929</v>
      </c>
      <c r="BA62" s="17">
        <v>163995</v>
      </c>
      <c r="BB62" s="17">
        <v>45326</v>
      </c>
    </row>
    <row r="63" spans="1:54" x14ac:dyDescent="0.25">
      <c r="A63" s="12">
        <v>708</v>
      </c>
      <c r="B63" s="12">
        <v>22</v>
      </c>
      <c r="C63" s="12">
        <v>1</v>
      </c>
      <c r="D63" s="12">
        <v>2</v>
      </c>
      <c r="E63" s="1">
        <f>(((6-J63)+(O63)+(6-T63)+(Y63)))</f>
        <v>10</v>
      </c>
      <c r="F63" s="1">
        <f>((6-K63)+P63+(6-U63)+(6-Z63))</f>
        <v>17</v>
      </c>
      <c r="G63" s="1">
        <f>(L63+(6-Q63)+V63+AA63)</f>
        <v>18</v>
      </c>
      <c r="H63" s="1">
        <f>(M63+(6-R63)+W63+AB63)</f>
        <v>17</v>
      </c>
      <c r="I63" s="1">
        <f>(N63+S63+X63+AC63+(6-AD63))</f>
        <v>25</v>
      </c>
      <c r="J63" s="12">
        <v>4</v>
      </c>
      <c r="K63" s="12">
        <v>1</v>
      </c>
      <c r="L63" s="12">
        <v>5</v>
      </c>
      <c r="M63" s="12">
        <v>4</v>
      </c>
      <c r="N63" s="12">
        <v>5</v>
      </c>
      <c r="O63" s="12">
        <v>3</v>
      </c>
      <c r="P63" s="12">
        <v>2</v>
      </c>
      <c r="Q63" s="12">
        <v>2</v>
      </c>
      <c r="R63" s="12">
        <v>1</v>
      </c>
      <c r="S63" s="12">
        <v>5</v>
      </c>
      <c r="T63" s="12">
        <v>3</v>
      </c>
      <c r="U63" s="12">
        <v>1</v>
      </c>
      <c r="V63" s="12">
        <v>5</v>
      </c>
      <c r="W63" s="12">
        <v>4</v>
      </c>
      <c r="X63" s="12">
        <v>5</v>
      </c>
      <c r="Y63" s="12">
        <v>2</v>
      </c>
      <c r="Z63" s="12">
        <v>1</v>
      </c>
      <c r="AA63" s="12">
        <v>4</v>
      </c>
      <c r="AB63" s="12">
        <v>4</v>
      </c>
      <c r="AC63" s="12">
        <v>5</v>
      </c>
      <c r="AD63" s="12">
        <v>1</v>
      </c>
      <c r="AE63" s="5">
        <v>0</v>
      </c>
      <c r="AF63" s="5">
        <v>1</v>
      </c>
      <c r="AG63" s="6">
        <v>2</v>
      </c>
      <c r="AH63" s="12">
        <v>1</v>
      </c>
      <c r="AI63" s="12">
        <v>2</v>
      </c>
      <c r="AJ63" s="12">
        <v>5</v>
      </c>
      <c r="AK63" s="12">
        <v>3</v>
      </c>
      <c r="AL63" s="12">
        <v>4</v>
      </c>
      <c r="AM63" s="12">
        <v>3</v>
      </c>
      <c r="AN63" s="12">
        <v>1</v>
      </c>
      <c r="AO63" s="12">
        <v>2</v>
      </c>
      <c r="AP63" s="12">
        <v>5</v>
      </c>
      <c r="AQ63" s="8">
        <f>(AH63+AI63+(6-AJ63))</f>
        <v>4</v>
      </c>
      <c r="AR63" s="8">
        <f>(AK63+AL63+(6-AM63))</f>
        <v>10</v>
      </c>
      <c r="AS63" s="8">
        <f>(AN63+AO63+(6-AP63))</f>
        <v>4</v>
      </c>
      <c r="AT63" s="12">
        <v>3</v>
      </c>
      <c r="AU63" s="1">
        <f>ABS(AV63-AT63)</f>
        <v>1</v>
      </c>
      <c r="AV63" s="12">
        <v>2</v>
      </c>
      <c r="AW63" s="1">
        <v>2</v>
      </c>
      <c r="AX63" s="1">
        <v>3</v>
      </c>
      <c r="AY63" s="1">
        <v>1</v>
      </c>
      <c r="AZ63" s="15">
        <v>99420</v>
      </c>
      <c r="BA63" s="15">
        <v>77303</v>
      </c>
      <c r="BB63" s="15">
        <v>41083</v>
      </c>
    </row>
    <row r="64" spans="1:54" x14ac:dyDescent="0.25">
      <c r="A64" s="12">
        <v>720</v>
      </c>
      <c r="B64" s="12">
        <v>25</v>
      </c>
      <c r="C64" s="12">
        <v>1</v>
      </c>
      <c r="D64" s="12">
        <v>2</v>
      </c>
      <c r="E64" s="1">
        <f>(((6-J64)+(O64)+(6-T64)+(Y64)))</f>
        <v>12</v>
      </c>
      <c r="F64" s="1">
        <f>((6-K64)+P64+(6-U64)+(6-Z64))</f>
        <v>12</v>
      </c>
      <c r="G64" s="1">
        <f>(L64+(6-Q64)+V64+AA64)</f>
        <v>14</v>
      </c>
      <c r="H64" s="1">
        <f>(M64+(6-R64)+W64+AB64)</f>
        <v>12</v>
      </c>
      <c r="I64" s="1">
        <f>(N64+S64+X64+AC64+(6-AD64))</f>
        <v>14</v>
      </c>
      <c r="J64" s="12">
        <v>3</v>
      </c>
      <c r="K64" s="12">
        <v>3</v>
      </c>
      <c r="L64" s="12">
        <v>4</v>
      </c>
      <c r="M64" s="12">
        <v>3</v>
      </c>
      <c r="N64" s="12">
        <v>3</v>
      </c>
      <c r="O64" s="12">
        <v>3</v>
      </c>
      <c r="P64" s="12">
        <v>4</v>
      </c>
      <c r="Q64" s="12">
        <v>4</v>
      </c>
      <c r="R64" s="12">
        <v>3</v>
      </c>
      <c r="S64" s="12">
        <v>2</v>
      </c>
      <c r="T64" s="12">
        <v>3</v>
      </c>
      <c r="U64" s="12">
        <v>4</v>
      </c>
      <c r="V64" s="12">
        <v>4</v>
      </c>
      <c r="W64" s="12">
        <v>2</v>
      </c>
      <c r="X64" s="12">
        <v>3</v>
      </c>
      <c r="Y64" s="12">
        <v>3</v>
      </c>
      <c r="Z64" s="12">
        <v>3</v>
      </c>
      <c r="AA64" s="12">
        <v>4</v>
      </c>
      <c r="AB64" s="12">
        <v>4</v>
      </c>
      <c r="AC64" s="12">
        <v>3</v>
      </c>
      <c r="AD64" s="12">
        <v>3</v>
      </c>
      <c r="AE64" s="3">
        <v>0</v>
      </c>
      <c r="AF64" s="3">
        <v>1</v>
      </c>
      <c r="AG64" s="4">
        <v>2</v>
      </c>
      <c r="AH64" s="12">
        <v>2</v>
      </c>
      <c r="AI64" s="12">
        <v>3</v>
      </c>
      <c r="AJ64" s="12">
        <v>4</v>
      </c>
      <c r="AK64" s="12">
        <v>2</v>
      </c>
      <c r="AL64" s="12">
        <v>3</v>
      </c>
      <c r="AM64" s="12">
        <v>4</v>
      </c>
      <c r="AN64" s="12">
        <v>2</v>
      </c>
      <c r="AO64" s="12">
        <v>2</v>
      </c>
      <c r="AP64" s="12">
        <v>4</v>
      </c>
      <c r="AQ64" s="8">
        <f>(AH64+AI64+(6-AJ64))</f>
        <v>7</v>
      </c>
      <c r="AR64" s="8">
        <f>(AK64+AL64+(6-AM64))</f>
        <v>7</v>
      </c>
      <c r="AS64" s="8">
        <f>(AN64+AO64+(6-AP64))</f>
        <v>6</v>
      </c>
      <c r="AT64" s="12">
        <v>3</v>
      </c>
      <c r="AU64" s="1">
        <f>ABS(AV64-AT64)</f>
        <v>2</v>
      </c>
      <c r="AV64" s="12">
        <v>1</v>
      </c>
      <c r="AW64" s="1">
        <v>3</v>
      </c>
      <c r="AX64" s="1">
        <v>2</v>
      </c>
      <c r="AY64" s="1">
        <v>1</v>
      </c>
      <c r="AZ64" s="17">
        <v>104699</v>
      </c>
      <c r="BA64" s="17">
        <v>85646</v>
      </c>
      <c r="BB64" s="17">
        <v>59578</v>
      </c>
    </row>
    <row r="65" spans="1:54" x14ac:dyDescent="0.25">
      <c r="A65" s="1">
        <v>726</v>
      </c>
      <c r="B65" s="1">
        <v>26</v>
      </c>
      <c r="C65" s="1">
        <v>2</v>
      </c>
      <c r="D65" s="1">
        <v>1</v>
      </c>
      <c r="E65" s="1">
        <f>(((6-J65)+(O65)+(6-T65)+(Y65)))</f>
        <v>16</v>
      </c>
      <c r="F65" s="1">
        <f>((6-K65)+P65+(6-U65)+(6-Z65))</f>
        <v>12</v>
      </c>
      <c r="G65" s="1">
        <f>(L65+(6-Q65)+V65+AA65)</f>
        <v>10</v>
      </c>
      <c r="H65" s="1">
        <f>(M65+(6-R65)+W65+AB65)</f>
        <v>9</v>
      </c>
      <c r="I65" s="1">
        <f>(N65+S65+X65+AC65+(6-AD65))</f>
        <v>15</v>
      </c>
      <c r="J65" s="1">
        <v>2</v>
      </c>
      <c r="K65" s="1">
        <v>4</v>
      </c>
      <c r="L65" s="1">
        <v>4</v>
      </c>
      <c r="M65" s="1">
        <v>2</v>
      </c>
      <c r="N65" s="1">
        <v>4</v>
      </c>
      <c r="O65" s="1">
        <v>4</v>
      </c>
      <c r="P65" s="1">
        <v>4</v>
      </c>
      <c r="Q65" s="1">
        <v>4</v>
      </c>
      <c r="R65" s="1">
        <v>2</v>
      </c>
      <c r="S65" s="1">
        <v>3</v>
      </c>
      <c r="T65" s="1">
        <v>2</v>
      </c>
      <c r="U65" s="1">
        <v>4</v>
      </c>
      <c r="V65" s="1">
        <v>2</v>
      </c>
      <c r="W65" s="1">
        <v>1</v>
      </c>
      <c r="X65" s="1">
        <v>3</v>
      </c>
      <c r="Y65" s="1">
        <v>4</v>
      </c>
      <c r="Z65" s="1">
        <v>2</v>
      </c>
      <c r="AA65" s="1">
        <v>2</v>
      </c>
      <c r="AB65" s="1">
        <v>2</v>
      </c>
      <c r="AC65" s="1">
        <v>3</v>
      </c>
      <c r="AD65" s="1">
        <v>4</v>
      </c>
      <c r="AE65" s="5">
        <v>0</v>
      </c>
      <c r="AF65" s="5">
        <v>2</v>
      </c>
      <c r="AG65" s="6">
        <v>1</v>
      </c>
      <c r="AH65" s="1">
        <v>2</v>
      </c>
      <c r="AI65" s="1">
        <v>2</v>
      </c>
      <c r="AJ65" s="1">
        <v>4</v>
      </c>
      <c r="AK65" s="1">
        <v>2</v>
      </c>
      <c r="AL65" s="1">
        <v>2</v>
      </c>
      <c r="AM65" s="1">
        <v>5</v>
      </c>
      <c r="AN65" s="1">
        <v>2</v>
      </c>
      <c r="AO65" s="1">
        <v>4</v>
      </c>
      <c r="AP65" s="1">
        <v>4</v>
      </c>
      <c r="AQ65" s="8">
        <f>(AH65+AI65+(6-AJ65))</f>
        <v>6</v>
      </c>
      <c r="AR65" s="8">
        <f>(AN65+AO65+(6-AP65))</f>
        <v>8</v>
      </c>
      <c r="AS65" s="8">
        <f>(AK65+AL65+(6-AM65))</f>
        <v>5</v>
      </c>
      <c r="AT65" s="1">
        <v>3</v>
      </c>
      <c r="AU65" s="1">
        <f>ABS(AV65-AT65)</f>
        <v>2</v>
      </c>
      <c r="AV65" s="1">
        <v>1</v>
      </c>
      <c r="AW65" s="1">
        <v>3</v>
      </c>
      <c r="AX65" s="1">
        <v>2</v>
      </c>
      <c r="AY65" s="1">
        <v>1</v>
      </c>
      <c r="AZ65" s="15">
        <v>99069</v>
      </c>
      <c r="BA65" s="15">
        <v>72090</v>
      </c>
      <c r="BB65" s="15">
        <v>43646</v>
      </c>
    </row>
    <row r="66" spans="1:54" x14ac:dyDescent="0.25">
      <c r="A66" s="12">
        <v>729</v>
      </c>
      <c r="B66" s="12">
        <v>21</v>
      </c>
      <c r="C66" s="12">
        <v>2</v>
      </c>
      <c r="D66" s="12">
        <v>1</v>
      </c>
      <c r="E66" s="1">
        <f>(((6-J66)+(O66)+(6-T66)+(Y66)))</f>
        <v>16</v>
      </c>
      <c r="F66" s="1">
        <f>((6-K66)+P66+(6-U66)+(6-Z66))</f>
        <v>12</v>
      </c>
      <c r="G66" s="1">
        <f>(L66+(6-Q66)+V66+AA66)</f>
        <v>18</v>
      </c>
      <c r="H66" s="1">
        <f>(M66+(6-R66)+W66+AB66)</f>
        <v>18</v>
      </c>
      <c r="I66" s="1">
        <f>(N66+S66+X66+AC66+(6-AD66))</f>
        <v>17</v>
      </c>
      <c r="J66" s="12">
        <v>2</v>
      </c>
      <c r="K66" s="12">
        <v>2</v>
      </c>
      <c r="L66" s="12">
        <v>5</v>
      </c>
      <c r="M66" s="12">
        <v>5</v>
      </c>
      <c r="N66" s="12">
        <v>5</v>
      </c>
      <c r="O66" s="12">
        <v>4</v>
      </c>
      <c r="P66" s="12">
        <v>4</v>
      </c>
      <c r="Q66" s="12">
        <v>2</v>
      </c>
      <c r="R66" s="12">
        <v>2</v>
      </c>
      <c r="S66" s="12">
        <v>4</v>
      </c>
      <c r="T66" s="12">
        <v>2</v>
      </c>
      <c r="U66" s="12">
        <v>4</v>
      </c>
      <c r="V66" s="12">
        <v>4</v>
      </c>
      <c r="W66" s="12">
        <v>5</v>
      </c>
      <c r="X66" s="12">
        <v>4</v>
      </c>
      <c r="Y66" s="12">
        <v>4</v>
      </c>
      <c r="Z66" s="12">
        <v>4</v>
      </c>
      <c r="AA66" s="12">
        <v>5</v>
      </c>
      <c r="AB66" s="12">
        <v>4</v>
      </c>
      <c r="AC66" s="12">
        <v>2</v>
      </c>
      <c r="AD66" s="12">
        <v>4</v>
      </c>
      <c r="AE66" s="3">
        <v>2</v>
      </c>
      <c r="AF66" s="3">
        <v>1</v>
      </c>
      <c r="AG66" s="4">
        <v>0</v>
      </c>
      <c r="AH66" s="12">
        <v>4</v>
      </c>
      <c r="AI66" s="12">
        <v>5</v>
      </c>
      <c r="AJ66" s="12">
        <v>4</v>
      </c>
      <c r="AK66" s="12">
        <v>3</v>
      </c>
      <c r="AL66" s="12">
        <v>3</v>
      </c>
      <c r="AM66" s="12">
        <v>4</v>
      </c>
      <c r="AN66" s="12">
        <v>1</v>
      </c>
      <c r="AO66" s="12">
        <v>2</v>
      </c>
      <c r="AP66" s="12">
        <v>4</v>
      </c>
      <c r="AQ66" s="8">
        <f>(AN66+AO66+(6-AP66))</f>
        <v>5</v>
      </c>
      <c r="AR66" s="8">
        <f>(AK66+AL66+(6-AM66))</f>
        <v>8</v>
      </c>
      <c r="AS66" s="8">
        <f>(AH66+AI66+(6-AJ66))</f>
        <v>11</v>
      </c>
      <c r="AT66" s="12">
        <v>1</v>
      </c>
      <c r="AU66" s="1">
        <f>ABS(AV66-AT66)</f>
        <v>2</v>
      </c>
      <c r="AV66" s="12">
        <v>3</v>
      </c>
      <c r="AW66" s="1">
        <v>1</v>
      </c>
      <c r="AX66" s="1">
        <v>2</v>
      </c>
      <c r="AY66" s="1">
        <v>3</v>
      </c>
      <c r="AZ66" s="17">
        <v>44131</v>
      </c>
      <c r="BA66" s="17">
        <v>23289</v>
      </c>
      <c r="BB66" s="17">
        <v>52301</v>
      </c>
    </row>
    <row r="67" spans="1:54" x14ac:dyDescent="0.25">
      <c r="A67" s="12">
        <v>733</v>
      </c>
      <c r="B67" s="12">
        <v>27</v>
      </c>
      <c r="C67" s="12">
        <v>2</v>
      </c>
      <c r="D67" s="12">
        <v>1</v>
      </c>
      <c r="E67" s="1">
        <f>(((6-J67)+(O67)+(6-T67)+(Y67)))</f>
        <v>16</v>
      </c>
      <c r="F67" s="1">
        <f>((6-K67)+P67+(6-U67)+(6-Z67))</f>
        <v>17</v>
      </c>
      <c r="G67" s="1">
        <f>(L67+(6-Q67)+V67+AA67)</f>
        <v>20</v>
      </c>
      <c r="H67" s="1">
        <f>(M67+(6-R67)+W67+AB67)</f>
        <v>7</v>
      </c>
      <c r="I67" s="1">
        <f>(N67+S67+X67+AC67+(6-AD67))</f>
        <v>24</v>
      </c>
      <c r="J67" s="12">
        <v>2</v>
      </c>
      <c r="K67" s="12">
        <v>2</v>
      </c>
      <c r="L67" s="12">
        <v>5</v>
      </c>
      <c r="M67" s="12">
        <v>1</v>
      </c>
      <c r="N67" s="12">
        <v>5</v>
      </c>
      <c r="O67" s="12">
        <v>5</v>
      </c>
      <c r="P67" s="12">
        <v>5</v>
      </c>
      <c r="Q67" s="12">
        <v>1</v>
      </c>
      <c r="R67" s="12">
        <v>4</v>
      </c>
      <c r="S67" s="12">
        <v>5</v>
      </c>
      <c r="T67" s="12">
        <v>3</v>
      </c>
      <c r="U67" s="12">
        <v>2</v>
      </c>
      <c r="V67" s="12">
        <v>5</v>
      </c>
      <c r="W67" s="12">
        <v>2</v>
      </c>
      <c r="X67" s="12">
        <v>5</v>
      </c>
      <c r="Y67" s="12">
        <v>4</v>
      </c>
      <c r="Z67" s="12">
        <v>2</v>
      </c>
      <c r="AA67" s="12">
        <v>5</v>
      </c>
      <c r="AB67" s="12">
        <v>2</v>
      </c>
      <c r="AC67" s="12">
        <v>5</v>
      </c>
      <c r="AD67" s="12">
        <v>2</v>
      </c>
      <c r="AE67" s="5">
        <v>0</v>
      </c>
      <c r="AF67" s="5">
        <v>1</v>
      </c>
      <c r="AG67" s="6">
        <v>2</v>
      </c>
      <c r="AH67" s="12">
        <v>4</v>
      </c>
      <c r="AI67" s="12">
        <v>4</v>
      </c>
      <c r="AJ67" s="12">
        <v>2</v>
      </c>
      <c r="AK67" s="12">
        <v>4</v>
      </c>
      <c r="AL67" s="12">
        <v>4</v>
      </c>
      <c r="AM67" s="12">
        <v>3</v>
      </c>
      <c r="AN67" s="12">
        <v>5</v>
      </c>
      <c r="AO67" s="12">
        <v>5</v>
      </c>
      <c r="AP67" s="12">
        <v>2</v>
      </c>
      <c r="AQ67" s="8">
        <f>(AH67+AI67+(6-AJ67))</f>
        <v>12</v>
      </c>
      <c r="AR67" s="8">
        <f>(AK67+AL67+(6-AM67))</f>
        <v>11</v>
      </c>
      <c r="AS67" s="8">
        <f>(AN67+AO67+(6-AP67))</f>
        <v>14</v>
      </c>
      <c r="AT67" s="12">
        <v>1</v>
      </c>
      <c r="AU67" s="1">
        <f>ABS(AV67-AT67)</f>
        <v>2</v>
      </c>
      <c r="AV67" s="12">
        <v>3</v>
      </c>
      <c r="AW67" s="1">
        <v>1</v>
      </c>
      <c r="AX67" s="1">
        <v>2</v>
      </c>
      <c r="AY67" s="1">
        <v>3</v>
      </c>
      <c r="AZ67" s="15">
        <v>90823</v>
      </c>
      <c r="BA67" s="15">
        <v>40758</v>
      </c>
      <c r="BB67" s="15">
        <v>21528</v>
      </c>
    </row>
    <row r="68" spans="1:54" x14ac:dyDescent="0.25">
      <c r="A68" s="12">
        <v>736</v>
      </c>
      <c r="B68" s="12">
        <v>23</v>
      </c>
      <c r="C68" s="12">
        <v>1</v>
      </c>
      <c r="D68" s="12">
        <v>1</v>
      </c>
      <c r="E68" s="1">
        <f>(((6-J68)+(O68)+(6-T68)+(Y68)))</f>
        <v>7</v>
      </c>
      <c r="F68" s="1">
        <f>((6-K68)+P68+(6-U68)+(6-Z68))</f>
        <v>11</v>
      </c>
      <c r="G68" s="1">
        <f>(L68+(6-Q68)+V68+AA68)</f>
        <v>13</v>
      </c>
      <c r="H68" s="1">
        <f>(M68+(6-R68)+W68+AB68)</f>
        <v>17</v>
      </c>
      <c r="I68" s="1">
        <f>(N68+S68+X68+AC68+(6-AD68))</f>
        <v>10</v>
      </c>
      <c r="J68" s="12">
        <v>5</v>
      </c>
      <c r="K68" s="12">
        <v>4</v>
      </c>
      <c r="L68" s="12">
        <v>4</v>
      </c>
      <c r="M68" s="12">
        <v>4</v>
      </c>
      <c r="N68" s="12">
        <v>2</v>
      </c>
      <c r="O68" s="12">
        <v>3</v>
      </c>
      <c r="P68" s="12">
        <v>2</v>
      </c>
      <c r="Q68" s="12">
        <v>4</v>
      </c>
      <c r="R68" s="12">
        <v>2</v>
      </c>
      <c r="S68" s="12">
        <v>4</v>
      </c>
      <c r="T68" s="12">
        <v>5</v>
      </c>
      <c r="U68" s="12">
        <v>2</v>
      </c>
      <c r="V68" s="12">
        <v>4</v>
      </c>
      <c r="W68" s="12">
        <v>4</v>
      </c>
      <c r="X68" s="12">
        <v>2</v>
      </c>
      <c r="Y68" s="12">
        <v>2</v>
      </c>
      <c r="Z68" s="12">
        <v>3</v>
      </c>
      <c r="AA68" s="12">
        <v>3</v>
      </c>
      <c r="AB68" s="12">
        <v>5</v>
      </c>
      <c r="AC68" s="12">
        <v>1</v>
      </c>
      <c r="AD68" s="12">
        <v>5</v>
      </c>
      <c r="AE68" s="3">
        <v>1</v>
      </c>
      <c r="AF68" s="3">
        <v>0</v>
      </c>
      <c r="AG68" s="4">
        <v>2</v>
      </c>
      <c r="AH68" s="12">
        <v>2</v>
      </c>
      <c r="AI68" s="12">
        <v>2</v>
      </c>
      <c r="AJ68" s="12">
        <v>4</v>
      </c>
      <c r="AK68" s="12">
        <v>1</v>
      </c>
      <c r="AL68" s="12">
        <v>1</v>
      </c>
      <c r="AM68" s="12">
        <v>4</v>
      </c>
      <c r="AN68" s="12">
        <v>4</v>
      </c>
      <c r="AO68" s="12">
        <v>4</v>
      </c>
      <c r="AP68" s="12">
        <v>2</v>
      </c>
      <c r="AQ68" s="8">
        <f>(AK68+AL68+(6-AM68))</f>
        <v>4</v>
      </c>
      <c r="AR68" s="8">
        <f>(AH68+AI68+(6-AJ68))</f>
        <v>6</v>
      </c>
      <c r="AS68" s="8">
        <f>(AN68+AO68+(6-AP68))</f>
        <v>12</v>
      </c>
      <c r="AT68" s="12">
        <v>2</v>
      </c>
      <c r="AU68" s="1">
        <f>ABS(AV68-AT68)</f>
        <v>1</v>
      </c>
      <c r="AV68" s="12">
        <v>3</v>
      </c>
      <c r="AW68" s="1">
        <v>2</v>
      </c>
      <c r="AX68" s="1">
        <v>1</v>
      </c>
      <c r="AY68" s="1">
        <v>3</v>
      </c>
      <c r="AZ68" s="17">
        <v>30058</v>
      </c>
      <c r="BA68" s="17">
        <v>29225</v>
      </c>
      <c r="BB68" s="17">
        <v>27350</v>
      </c>
    </row>
    <row r="69" spans="1:54" x14ac:dyDescent="0.25">
      <c r="A69" s="12">
        <v>742</v>
      </c>
      <c r="B69" s="12">
        <v>23</v>
      </c>
      <c r="C69" s="12">
        <v>2</v>
      </c>
      <c r="D69" s="12">
        <v>2</v>
      </c>
      <c r="E69" s="1">
        <f>(((6-J69)+(O69)+(6-T69)+(Y69)))</f>
        <v>19</v>
      </c>
      <c r="F69" s="1">
        <f>((6-K69)+P69+(6-U69)+(6-Z69))</f>
        <v>16</v>
      </c>
      <c r="G69" s="1">
        <f>(L69+(6-Q69)+V69+AA69)</f>
        <v>13</v>
      </c>
      <c r="H69" s="1">
        <f>(M69+(6-R69)+W69+AB69)</f>
        <v>6</v>
      </c>
      <c r="I69" s="1">
        <f>(N69+S69+X69+AC69+(6-AD69))</f>
        <v>21</v>
      </c>
      <c r="J69" s="12">
        <v>2</v>
      </c>
      <c r="K69" s="12">
        <v>2</v>
      </c>
      <c r="L69" s="12">
        <v>4</v>
      </c>
      <c r="M69" s="12">
        <v>2</v>
      </c>
      <c r="N69" s="12">
        <v>5</v>
      </c>
      <c r="O69" s="12">
        <v>5</v>
      </c>
      <c r="P69" s="12">
        <v>5</v>
      </c>
      <c r="Q69" s="12">
        <v>5</v>
      </c>
      <c r="R69" s="12">
        <v>5</v>
      </c>
      <c r="S69" s="12">
        <v>2</v>
      </c>
      <c r="T69" s="12">
        <v>1</v>
      </c>
      <c r="U69" s="12">
        <v>3</v>
      </c>
      <c r="V69" s="12">
        <v>4</v>
      </c>
      <c r="W69" s="12">
        <v>2</v>
      </c>
      <c r="X69" s="12">
        <v>4</v>
      </c>
      <c r="Y69" s="12">
        <v>5</v>
      </c>
      <c r="Z69" s="12">
        <v>2</v>
      </c>
      <c r="AA69" s="12">
        <v>4</v>
      </c>
      <c r="AB69" s="12">
        <v>1</v>
      </c>
      <c r="AC69" s="12">
        <v>5</v>
      </c>
      <c r="AD69" s="12">
        <v>1</v>
      </c>
      <c r="AE69" s="5">
        <v>1</v>
      </c>
      <c r="AF69" s="5">
        <v>0</v>
      </c>
      <c r="AG69" s="6">
        <v>2</v>
      </c>
      <c r="AH69" s="12">
        <v>4</v>
      </c>
      <c r="AI69" s="12">
        <v>5</v>
      </c>
      <c r="AJ69" s="12">
        <v>3</v>
      </c>
      <c r="AK69" s="12">
        <v>1</v>
      </c>
      <c r="AL69" s="12">
        <v>4</v>
      </c>
      <c r="AM69" s="12">
        <v>4</v>
      </c>
      <c r="AN69" s="12">
        <v>1</v>
      </c>
      <c r="AO69" s="12">
        <v>2</v>
      </c>
      <c r="AP69" s="12">
        <v>5</v>
      </c>
      <c r="AQ69" s="8">
        <f>(AK69+AL69+(6-AM69))</f>
        <v>7</v>
      </c>
      <c r="AR69" s="8">
        <f>(AH69+AI69+(6-AJ69))</f>
        <v>12</v>
      </c>
      <c r="AS69" s="8">
        <f>(AN69+AO69+(6-AP69))</f>
        <v>4</v>
      </c>
      <c r="AT69" s="12">
        <v>3</v>
      </c>
      <c r="AU69" s="1">
        <f>ABS(AV69-AT69)</f>
        <v>2</v>
      </c>
      <c r="AV69" s="12">
        <v>1</v>
      </c>
      <c r="AW69">
        <v>3</v>
      </c>
      <c r="AX69">
        <v>2</v>
      </c>
      <c r="AY69" s="1">
        <v>1</v>
      </c>
      <c r="AZ69" s="15">
        <v>91323</v>
      </c>
      <c r="BA69" s="15">
        <v>185417</v>
      </c>
      <c r="BB69" s="15">
        <v>86521</v>
      </c>
    </row>
    <row r="70" spans="1:54" x14ac:dyDescent="0.25">
      <c r="A70" s="1">
        <v>752</v>
      </c>
      <c r="B70" s="1">
        <v>23</v>
      </c>
      <c r="C70" s="1">
        <v>2</v>
      </c>
      <c r="D70" s="1">
        <v>1</v>
      </c>
      <c r="E70" s="1">
        <f>(((6-J70)+(O70)+(6-T70)+(Y70)))</f>
        <v>6</v>
      </c>
      <c r="F70" s="1">
        <f>((6-K70)+P70+(6-U70)+(6-Z70))</f>
        <v>7</v>
      </c>
      <c r="G70" s="1">
        <f>(L70+(6-Q70)+V70+AA70)</f>
        <v>12</v>
      </c>
      <c r="H70" s="1">
        <f>(M70+(6-R70)+W70+AB70)</f>
        <v>15</v>
      </c>
      <c r="I70" s="1">
        <f>(N70+S70+X70+AC70+(6-AD70))</f>
        <v>21</v>
      </c>
      <c r="J70" s="1">
        <v>5</v>
      </c>
      <c r="K70" s="1">
        <v>3</v>
      </c>
      <c r="L70" s="1">
        <v>4</v>
      </c>
      <c r="M70" s="1">
        <v>4</v>
      </c>
      <c r="N70" s="1">
        <v>3</v>
      </c>
      <c r="O70" s="1">
        <v>2</v>
      </c>
      <c r="P70" s="1">
        <v>2</v>
      </c>
      <c r="Q70" s="1">
        <v>5</v>
      </c>
      <c r="R70" s="1">
        <v>3</v>
      </c>
      <c r="S70" s="1">
        <v>5</v>
      </c>
      <c r="T70" s="1">
        <v>5</v>
      </c>
      <c r="U70" s="1">
        <v>5</v>
      </c>
      <c r="V70" s="1">
        <v>4</v>
      </c>
      <c r="W70" s="1">
        <v>5</v>
      </c>
      <c r="X70" s="1">
        <v>4</v>
      </c>
      <c r="Y70" s="1">
        <v>2</v>
      </c>
      <c r="Z70" s="1">
        <v>5</v>
      </c>
      <c r="AA70" s="1">
        <v>3</v>
      </c>
      <c r="AB70" s="1">
        <v>3</v>
      </c>
      <c r="AC70" s="1">
        <v>5</v>
      </c>
      <c r="AD70" s="1">
        <v>2</v>
      </c>
      <c r="AE70" s="3">
        <v>0</v>
      </c>
      <c r="AF70" s="3">
        <v>2</v>
      </c>
      <c r="AG70" s="4">
        <v>1</v>
      </c>
      <c r="AH70" s="1">
        <v>1</v>
      </c>
      <c r="AI70" s="1">
        <v>3</v>
      </c>
      <c r="AJ70" s="1">
        <v>4</v>
      </c>
      <c r="AK70" s="1">
        <v>3</v>
      </c>
      <c r="AL70" s="1">
        <v>4</v>
      </c>
      <c r="AM70" s="1">
        <v>3</v>
      </c>
      <c r="AN70" s="1">
        <v>4</v>
      </c>
      <c r="AO70" s="1">
        <v>5</v>
      </c>
      <c r="AP70" s="1">
        <v>2</v>
      </c>
      <c r="AQ70" s="8">
        <f>(AH70+AI70+(6-AJ70))</f>
        <v>6</v>
      </c>
      <c r="AR70" s="8">
        <f>(AN70+AO70+(6-AP70))</f>
        <v>13</v>
      </c>
      <c r="AS70" s="8">
        <f>(AK70+AL70+(6-AM70))</f>
        <v>10</v>
      </c>
      <c r="AT70" s="1">
        <v>3</v>
      </c>
      <c r="AU70" s="1">
        <f>ABS(AV70-AT70)</f>
        <v>2</v>
      </c>
      <c r="AV70" s="1">
        <v>1</v>
      </c>
      <c r="AW70" s="1">
        <v>3</v>
      </c>
      <c r="AX70" s="1">
        <v>2</v>
      </c>
      <c r="AY70" s="1">
        <v>1</v>
      </c>
      <c r="AZ70" s="17">
        <v>54214</v>
      </c>
      <c r="BA70" s="17">
        <v>68502</v>
      </c>
      <c r="BB70" s="17">
        <v>44825</v>
      </c>
    </row>
    <row r="71" spans="1:54" x14ac:dyDescent="0.25">
      <c r="A71" s="12">
        <v>759</v>
      </c>
      <c r="B71" s="12">
        <v>23</v>
      </c>
      <c r="C71" s="12">
        <v>1</v>
      </c>
      <c r="D71" s="12">
        <v>1</v>
      </c>
      <c r="E71" s="1">
        <f>(((6-J71)+(O71)+(6-T71)+(Y71)))</f>
        <v>15</v>
      </c>
      <c r="F71" s="1">
        <f>((6-K71)+P71+(6-U71)+(6-Z71))</f>
        <v>17</v>
      </c>
      <c r="G71" s="1">
        <f>(L71+(6-Q71)+V71+AA71)</f>
        <v>17</v>
      </c>
      <c r="H71" s="1">
        <f>(M71+(6-R71)+W71+AB71)</f>
        <v>8</v>
      </c>
      <c r="I71" s="1">
        <f>(N71+S71+X71+AC71+(6-AD71))</f>
        <v>25</v>
      </c>
      <c r="J71" s="12">
        <v>2</v>
      </c>
      <c r="K71" s="12">
        <v>1</v>
      </c>
      <c r="L71" s="12">
        <v>5</v>
      </c>
      <c r="M71" s="12">
        <v>2</v>
      </c>
      <c r="N71" s="12">
        <v>5</v>
      </c>
      <c r="O71" s="12">
        <v>4</v>
      </c>
      <c r="P71" s="12">
        <v>5</v>
      </c>
      <c r="Q71" s="12">
        <v>3</v>
      </c>
      <c r="R71" s="12">
        <v>4</v>
      </c>
      <c r="S71" s="12">
        <v>5</v>
      </c>
      <c r="T71" s="12">
        <v>3</v>
      </c>
      <c r="U71" s="12">
        <v>2</v>
      </c>
      <c r="V71" s="12">
        <v>4</v>
      </c>
      <c r="W71" s="12">
        <v>2</v>
      </c>
      <c r="X71" s="12">
        <v>5</v>
      </c>
      <c r="Y71" s="12">
        <v>4</v>
      </c>
      <c r="Z71" s="12">
        <v>3</v>
      </c>
      <c r="AA71" s="12">
        <v>5</v>
      </c>
      <c r="AB71" s="12">
        <v>2</v>
      </c>
      <c r="AC71" s="12">
        <v>5</v>
      </c>
      <c r="AD71" s="12">
        <v>1</v>
      </c>
      <c r="AE71" s="5">
        <v>0</v>
      </c>
      <c r="AF71" s="5">
        <v>1</v>
      </c>
      <c r="AG71" s="6">
        <v>2</v>
      </c>
      <c r="AH71" s="12">
        <v>3</v>
      </c>
      <c r="AI71" s="12">
        <v>4</v>
      </c>
      <c r="AJ71" s="12">
        <v>2</v>
      </c>
      <c r="AK71" s="12">
        <v>2</v>
      </c>
      <c r="AL71" s="12">
        <v>2</v>
      </c>
      <c r="AM71" s="12">
        <v>4</v>
      </c>
      <c r="AN71" s="12">
        <v>2</v>
      </c>
      <c r="AO71" s="12">
        <v>2</v>
      </c>
      <c r="AP71" s="12">
        <v>4</v>
      </c>
      <c r="AQ71" s="8">
        <f>(AH71+AI71+(6-AJ71))</f>
        <v>11</v>
      </c>
      <c r="AR71" s="8">
        <f>(AK71+AL71+(6-AM71))</f>
        <v>6</v>
      </c>
      <c r="AS71" s="8">
        <f>(AN71+AO71+(6-AP71))</f>
        <v>6</v>
      </c>
      <c r="AT71" s="12">
        <v>2</v>
      </c>
      <c r="AU71" s="1">
        <v>3</v>
      </c>
      <c r="AV71" s="12">
        <v>1</v>
      </c>
      <c r="AW71" s="1">
        <v>3</v>
      </c>
      <c r="AX71" s="1">
        <v>1</v>
      </c>
      <c r="AY71" s="1">
        <v>2</v>
      </c>
      <c r="AZ71" s="15">
        <v>60491</v>
      </c>
      <c r="BA71" s="15">
        <v>25536</v>
      </c>
      <c r="BB71" s="15">
        <v>35974</v>
      </c>
    </row>
    <row r="72" spans="1:54" x14ac:dyDescent="0.25">
      <c r="A72" s="1">
        <v>766</v>
      </c>
      <c r="B72" s="1">
        <v>23</v>
      </c>
      <c r="C72" s="1">
        <v>2</v>
      </c>
      <c r="D72" s="1">
        <v>2</v>
      </c>
      <c r="E72" s="1">
        <f>(((6-J72)+(O72)+(6-T72)+(Y72)))</f>
        <v>20</v>
      </c>
      <c r="F72" s="1">
        <f>((6-K72)+P72+(6-U72)+(6-Z72))</f>
        <v>19</v>
      </c>
      <c r="G72" s="1">
        <f>(L72+(6-Q72)+V72+AA72)</f>
        <v>15</v>
      </c>
      <c r="H72" s="1">
        <f>(M72+(6-R72)+W72+AB72)</f>
        <v>14</v>
      </c>
      <c r="I72" s="1">
        <f>(N72+S72+X72+AC72+(6-AD72))</f>
        <v>24</v>
      </c>
      <c r="J72" s="1">
        <v>1</v>
      </c>
      <c r="K72" s="1">
        <v>2</v>
      </c>
      <c r="L72" s="1">
        <v>4</v>
      </c>
      <c r="M72" s="1">
        <v>4</v>
      </c>
      <c r="N72" s="1">
        <v>4</v>
      </c>
      <c r="O72" s="1">
        <v>5</v>
      </c>
      <c r="P72" s="1">
        <v>5</v>
      </c>
      <c r="Q72" s="1">
        <v>3</v>
      </c>
      <c r="R72" s="1">
        <v>4</v>
      </c>
      <c r="S72" s="1">
        <v>5</v>
      </c>
      <c r="T72" s="1">
        <v>1</v>
      </c>
      <c r="U72" s="1">
        <v>1</v>
      </c>
      <c r="V72" s="1">
        <v>4</v>
      </c>
      <c r="W72" s="1">
        <v>5</v>
      </c>
      <c r="X72" s="1">
        <v>5</v>
      </c>
      <c r="Y72" s="1">
        <v>5</v>
      </c>
      <c r="Z72" s="1">
        <v>1</v>
      </c>
      <c r="AA72" s="1">
        <v>4</v>
      </c>
      <c r="AB72" s="1">
        <v>3</v>
      </c>
      <c r="AC72" s="1">
        <v>5</v>
      </c>
      <c r="AD72" s="1">
        <v>1</v>
      </c>
      <c r="AE72" s="3">
        <v>0</v>
      </c>
      <c r="AF72" s="3">
        <v>2</v>
      </c>
      <c r="AG72" s="4">
        <v>1</v>
      </c>
      <c r="AH72" s="1">
        <v>3</v>
      </c>
      <c r="AI72" s="1">
        <v>2</v>
      </c>
      <c r="AJ72" s="1">
        <v>4</v>
      </c>
      <c r="AK72" s="1">
        <v>4</v>
      </c>
      <c r="AL72" s="1">
        <v>3</v>
      </c>
      <c r="AM72" s="1">
        <v>2</v>
      </c>
      <c r="AN72" s="1">
        <v>4</v>
      </c>
      <c r="AO72" s="1">
        <v>3</v>
      </c>
      <c r="AP72" s="1">
        <v>1</v>
      </c>
      <c r="AQ72" s="8">
        <f>(AH72+AI72+(6-AJ72))</f>
        <v>7</v>
      </c>
      <c r="AR72" s="8">
        <f>(AN72+AO72+(6-AP72))</f>
        <v>12</v>
      </c>
      <c r="AS72" s="8">
        <f>(AK72+AL72+(6-AM72))</f>
        <v>11</v>
      </c>
      <c r="AT72" s="1">
        <v>1</v>
      </c>
      <c r="AU72" s="1">
        <f>ABS(AV72-AT72)</f>
        <v>2</v>
      </c>
      <c r="AV72" s="1">
        <v>3</v>
      </c>
      <c r="AW72" s="1">
        <v>1</v>
      </c>
      <c r="AX72" s="1">
        <v>2</v>
      </c>
      <c r="AY72" s="1">
        <v>3</v>
      </c>
      <c r="AZ72" s="17">
        <v>225784</v>
      </c>
      <c r="BA72" s="17">
        <v>66326</v>
      </c>
      <c r="BB72" s="17">
        <v>104020</v>
      </c>
    </row>
    <row r="73" spans="1:54" x14ac:dyDescent="0.25">
      <c r="A73" s="12">
        <v>773</v>
      </c>
      <c r="B73" s="12">
        <v>23</v>
      </c>
      <c r="C73" s="12">
        <v>2</v>
      </c>
      <c r="D73" s="12">
        <v>2</v>
      </c>
      <c r="E73" s="1">
        <f>(((6-J73)+(O73)+(6-T73)+(Y73)))</f>
        <v>8</v>
      </c>
      <c r="F73" s="1">
        <f>((6-K73)+P73+(6-U73)+(6-Z73))</f>
        <v>9</v>
      </c>
      <c r="G73" s="1">
        <f>(L73+(6-Q73)+V73+AA73)</f>
        <v>14</v>
      </c>
      <c r="H73" s="1">
        <f>(M73+(6-R73)+W73+AB73)</f>
        <v>18</v>
      </c>
      <c r="I73" s="1">
        <f>(N73+S73+X73+AC73+(6-AD73))</f>
        <v>23</v>
      </c>
      <c r="J73" s="12">
        <v>5</v>
      </c>
      <c r="K73" s="12">
        <v>2</v>
      </c>
      <c r="L73" s="12">
        <v>4</v>
      </c>
      <c r="M73" s="12">
        <v>5</v>
      </c>
      <c r="N73" s="12">
        <v>5</v>
      </c>
      <c r="O73" s="12">
        <v>4</v>
      </c>
      <c r="P73" s="12">
        <v>2</v>
      </c>
      <c r="Q73" s="12">
        <v>3</v>
      </c>
      <c r="R73" s="12">
        <v>2</v>
      </c>
      <c r="S73" s="12">
        <v>4</v>
      </c>
      <c r="T73" s="12">
        <v>5</v>
      </c>
      <c r="U73" s="12">
        <v>5</v>
      </c>
      <c r="V73" s="12">
        <v>3</v>
      </c>
      <c r="W73" s="12">
        <v>5</v>
      </c>
      <c r="X73" s="12">
        <v>4</v>
      </c>
      <c r="Y73" s="12">
        <v>2</v>
      </c>
      <c r="Z73" s="12">
        <v>4</v>
      </c>
      <c r="AA73" s="12">
        <v>4</v>
      </c>
      <c r="AB73" s="12">
        <v>4</v>
      </c>
      <c r="AC73" s="12">
        <v>5</v>
      </c>
      <c r="AD73" s="12">
        <v>1</v>
      </c>
      <c r="AE73" s="5">
        <v>0</v>
      </c>
      <c r="AF73" s="5">
        <v>1</v>
      </c>
      <c r="AG73" s="6">
        <v>2</v>
      </c>
      <c r="AH73" s="12">
        <v>2</v>
      </c>
      <c r="AI73" s="12">
        <v>2</v>
      </c>
      <c r="AJ73" s="12">
        <v>4</v>
      </c>
      <c r="AK73" s="12">
        <v>3</v>
      </c>
      <c r="AL73" s="12">
        <v>3</v>
      </c>
      <c r="AM73" s="12">
        <v>2</v>
      </c>
      <c r="AN73" s="12">
        <v>2</v>
      </c>
      <c r="AO73" s="12">
        <v>2</v>
      </c>
      <c r="AP73" s="12">
        <v>4</v>
      </c>
      <c r="AQ73" s="8">
        <f>(AH73+AI73+(6-AJ73))</f>
        <v>6</v>
      </c>
      <c r="AR73" s="8">
        <f>(AK73+AL73+(6-AM73))</f>
        <v>10</v>
      </c>
      <c r="AS73" s="8">
        <f>(AN73+AO73+(6-AP73))</f>
        <v>6</v>
      </c>
      <c r="AT73" s="12">
        <v>1</v>
      </c>
      <c r="AU73" s="1">
        <v>3</v>
      </c>
      <c r="AV73" s="12">
        <v>2</v>
      </c>
      <c r="AW73" s="1">
        <v>1</v>
      </c>
      <c r="AX73" s="1">
        <v>3</v>
      </c>
      <c r="AY73" s="1">
        <v>2</v>
      </c>
      <c r="AZ73" s="15">
        <v>83042</v>
      </c>
      <c r="BA73" s="15">
        <v>39259</v>
      </c>
      <c r="BB73" s="15">
        <v>22851</v>
      </c>
    </row>
    <row r="74" spans="1:54" x14ac:dyDescent="0.25">
      <c r="A74" s="12">
        <v>775</v>
      </c>
      <c r="B74" s="12">
        <v>23</v>
      </c>
      <c r="C74" s="12">
        <v>2</v>
      </c>
      <c r="D74" s="12">
        <v>1</v>
      </c>
      <c r="E74" s="1">
        <f>(((6-J74)+(O74)+(6-T74)+(Y74)))</f>
        <v>16</v>
      </c>
      <c r="F74" s="1">
        <f>((6-K74)+P74+(6-U74)+(6-Z74))</f>
        <v>17</v>
      </c>
      <c r="G74" s="1">
        <f>(L74+(6-Q74)+V74+AA74)</f>
        <v>15</v>
      </c>
      <c r="H74" s="1">
        <f>(M74+(6-R74)+W74+AB74)</f>
        <v>9</v>
      </c>
      <c r="I74" s="1">
        <f>(N74+S74+X74+AC74+(6-AD74))</f>
        <v>22</v>
      </c>
      <c r="J74" s="12">
        <v>2</v>
      </c>
      <c r="K74" s="12">
        <v>3</v>
      </c>
      <c r="L74" s="12">
        <v>4</v>
      </c>
      <c r="M74" s="12">
        <v>2</v>
      </c>
      <c r="N74" s="12">
        <v>4</v>
      </c>
      <c r="O74" s="12">
        <v>3</v>
      </c>
      <c r="P74" s="12">
        <v>5</v>
      </c>
      <c r="Q74" s="12">
        <v>3</v>
      </c>
      <c r="R74" s="12">
        <v>4</v>
      </c>
      <c r="S74" s="12">
        <v>5</v>
      </c>
      <c r="T74" s="12">
        <v>2</v>
      </c>
      <c r="U74" s="12">
        <v>1</v>
      </c>
      <c r="V74" s="12">
        <v>3</v>
      </c>
      <c r="W74" s="12">
        <v>3</v>
      </c>
      <c r="X74" s="12">
        <v>4</v>
      </c>
      <c r="Y74" s="12">
        <v>5</v>
      </c>
      <c r="Z74" s="12">
        <v>2</v>
      </c>
      <c r="AA74" s="12">
        <v>5</v>
      </c>
      <c r="AB74" s="12">
        <v>2</v>
      </c>
      <c r="AC74" s="12">
        <v>4</v>
      </c>
      <c r="AD74" s="12">
        <v>1</v>
      </c>
      <c r="AE74" s="3">
        <v>2</v>
      </c>
      <c r="AF74" s="3">
        <v>1</v>
      </c>
      <c r="AG74" s="4">
        <v>0</v>
      </c>
      <c r="AH74" s="12">
        <v>2</v>
      </c>
      <c r="AI74" s="12">
        <v>2</v>
      </c>
      <c r="AJ74" s="12">
        <v>4</v>
      </c>
      <c r="AK74" s="12">
        <v>1</v>
      </c>
      <c r="AL74" s="12">
        <v>1</v>
      </c>
      <c r="AM74" s="12">
        <v>4</v>
      </c>
      <c r="AN74" s="12">
        <v>2</v>
      </c>
      <c r="AO74" s="12">
        <v>2</v>
      </c>
      <c r="AP74" s="12">
        <v>5</v>
      </c>
      <c r="AQ74" s="8">
        <f>(AN74+AO74+(6-AP74))</f>
        <v>5</v>
      </c>
      <c r="AR74" s="8">
        <f>(AK74+AL74+(6-AM74))</f>
        <v>4</v>
      </c>
      <c r="AS74" s="8">
        <f>(AH74+AI74+(6-AJ74))</f>
        <v>6</v>
      </c>
      <c r="AT74" s="12">
        <v>3</v>
      </c>
      <c r="AU74" s="1">
        <f>ABS(AV74-AT74)</f>
        <v>0</v>
      </c>
      <c r="AV74" s="12">
        <v>3</v>
      </c>
      <c r="AW74" s="1">
        <v>0</v>
      </c>
      <c r="AX74" s="1">
        <v>0</v>
      </c>
      <c r="AY74" s="1">
        <v>0</v>
      </c>
      <c r="AZ74" s="17">
        <v>104802</v>
      </c>
      <c r="BA74" s="17">
        <v>78149</v>
      </c>
      <c r="BB74" s="17">
        <v>65087</v>
      </c>
    </row>
    <row r="75" spans="1:54" x14ac:dyDescent="0.25">
      <c r="A75" s="12">
        <v>778</v>
      </c>
      <c r="B75" s="12">
        <v>24</v>
      </c>
      <c r="C75" s="12">
        <v>1</v>
      </c>
      <c r="D75" s="12">
        <v>1</v>
      </c>
      <c r="E75" s="1">
        <f>(((6-J75)+(O75)+(6-T75)+(Y75)))</f>
        <v>13</v>
      </c>
      <c r="F75" s="1">
        <f>((6-K75)+P75+(6-U75)+(6-Z75))</f>
        <v>10</v>
      </c>
      <c r="G75" s="1">
        <f>(L75+(6-Q75)+V75+AA75)</f>
        <v>13</v>
      </c>
      <c r="H75" s="1">
        <f>(M75+(6-R75)+W75+AB75)</f>
        <v>13</v>
      </c>
      <c r="I75" s="1">
        <f>(N75+S75+X75+AC75+(6-AD75))</f>
        <v>16</v>
      </c>
      <c r="J75" s="12">
        <v>3</v>
      </c>
      <c r="K75" s="12">
        <v>4</v>
      </c>
      <c r="L75" s="12">
        <v>4</v>
      </c>
      <c r="M75" s="12">
        <v>2</v>
      </c>
      <c r="N75" s="12">
        <v>5</v>
      </c>
      <c r="O75" s="12">
        <v>4</v>
      </c>
      <c r="P75" s="12">
        <v>4</v>
      </c>
      <c r="Q75" s="12">
        <v>4</v>
      </c>
      <c r="R75" s="12">
        <v>2</v>
      </c>
      <c r="S75" s="12">
        <v>5</v>
      </c>
      <c r="T75" s="12">
        <v>3</v>
      </c>
      <c r="U75" s="12">
        <v>3</v>
      </c>
      <c r="V75" s="12">
        <v>4</v>
      </c>
      <c r="W75" s="12">
        <v>4</v>
      </c>
      <c r="X75" s="12">
        <v>2</v>
      </c>
      <c r="Y75" s="12">
        <v>3</v>
      </c>
      <c r="Z75" s="12">
        <v>5</v>
      </c>
      <c r="AA75" s="12">
        <v>3</v>
      </c>
      <c r="AB75" s="12">
        <v>3</v>
      </c>
      <c r="AC75" s="12">
        <v>2</v>
      </c>
      <c r="AD75" s="12">
        <v>4</v>
      </c>
      <c r="AE75" s="5">
        <v>0</v>
      </c>
      <c r="AF75" s="5">
        <v>1</v>
      </c>
      <c r="AG75" s="6">
        <v>2</v>
      </c>
      <c r="AH75" s="12">
        <v>3</v>
      </c>
      <c r="AI75" s="12">
        <v>5</v>
      </c>
      <c r="AJ75" s="12">
        <v>4</v>
      </c>
      <c r="AK75" s="12">
        <v>2</v>
      </c>
      <c r="AL75" s="12">
        <v>4</v>
      </c>
      <c r="AM75" s="12">
        <v>3</v>
      </c>
      <c r="AN75" s="12">
        <v>2</v>
      </c>
      <c r="AO75" s="12">
        <v>5</v>
      </c>
      <c r="AP75" s="12">
        <v>3</v>
      </c>
      <c r="AQ75" s="8">
        <f>(AH75+AI75+(6-AJ75))</f>
        <v>10</v>
      </c>
      <c r="AR75" s="8">
        <f>(AK75+AL75+(6-AM75))</f>
        <v>9</v>
      </c>
      <c r="AS75" s="8">
        <f>(AN75+AO75+(6-AP75))</f>
        <v>10</v>
      </c>
      <c r="AT75" s="12">
        <v>3</v>
      </c>
      <c r="AU75" s="1">
        <f>ABS(AV75-AT75)</f>
        <v>2</v>
      </c>
      <c r="AV75" s="12">
        <v>1</v>
      </c>
      <c r="AW75" s="1">
        <v>3</v>
      </c>
      <c r="AX75" s="1">
        <v>2</v>
      </c>
      <c r="AY75" s="1">
        <v>1</v>
      </c>
      <c r="AZ75" s="15">
        <v>98914</v>
      </c>
      <c r="BA75" s="15">
        <v>19231</v>
      </c>
      <c r="BB75" s="15">
        <v>12683</v>
      </c>
    </row>
    <row r="76" spans="1:54" x14ac:dyDescent="0.25">
      <c r="A76" s="12">
        <v>799</v>
      </c>
      <c r="B76" s="12">
        <v>25</v>
      </c>
      <c r="C76" s="12">
        <v>2</v>
      </c>
      <c r="D76" s="12">
        <v>2</v>
      </c>
      <c r="E76" s="1">
        <f>(((6-J76)+(O76)+(6-T76)+(Y76)))</f>
        <v>5</v>
      </c>
      <c r="F76" s="1">
        <f>((6-K76)+P76+(6-U76)+(6-Z76))</f>
        <v>12</v>
      </c>
      <c r="G76" s="1">
        <f>(L76+(6-Q76)+V76+AA76)</f>
        <v>10</v>
      </c>
      <c r="H76" s="1">
        <f>(M76+(6-R76)+W76+AB76)</f>
        <v>16</v>
      </c>
      <c r="I76" s="1">
        <f>(N76+S76+X76+AC76+(6-AD76))</f>
        <v>17</v>
      </c>
      <c r="J76" s="12">
        <v>5</v>
      </c>
      <c r="K76" s="12">
        <v>4</v>
      </c>
      <c r="L76" s="12">
        <v>5</v>
      </c>
      <c r="M76" s="12">
        <v>5</v>
      </c>
      <c r="N76" s="12">
        <v>3</v>
      </c>
      <c r="O76" s="12">
        <v>2</v>
      </c>
      <c r="P76" s="12">
        <v>4</v>
      </c>
      <c r="Q76" s="12">
        <v>5</v>
      </c>
      <c r="R76" s="12">
        <v>4</v>
      </c>
      <c r="S76" s="12">
        <v>5</v>
      </c>
      <c r="T76" s="12">
        <v>5</v>
      </c>
      <c r="U76" s="12">
        <v>4</v>
      </c>
      <c r="V76" s="12">
        <v>2</v>
      </c>
      <c r="W76" s="12">
        <v>4</v>
      </c>
      <c r="X76" s="12">
        <v>4</v>
      </c>
      <c r="Y76" s="12">
        <v>1</v>
      </c>
      <c r="Z76" s="12">
        <v>2</v>
      </c>
      <c r="AA76" s="12">
        <v>2</v>
      </c>
      <c r="AB76" s="12">
        <v>5</v>
      </c>
      <c r="AC76" s="12">
        <v>3</v>
      </c>
      <c r="AD76" s="12">
        <v>4</v>
      </c>
      <c r="AE76" s="3">
        <v>1</v>
      </c>
      <c r="AF76" s="3">
        <v>0</v>
      </c>
      <c r="AG76" s="4">
        <v>2</v>
      </c>
      <c r="AH76" s="12">
        <v>1</v>
      </c>
      <c r="AI76" s="12">
        <v>1</v>
      </c>
      <c r="AJ76" s="12">
        <v>5</v>
      </c>
      <c r="AK76" s="12">
        <v>3</v>
      </c>
      <c r="AL76" s="12">
        <v>5</v>
      </c>
      <c r="AM76" s="12">
        <v>3</v>
      </c>
      <c r="AN76" s="12">
        <v>1</v>
      </c>
      <c r="AO76" s="12">
        <v>1</v>
      </c>
      <c r="AP76" s="12">
        <v>5</v>
      </c>
      <c r="AQ76" s="8">
        <f>(AK76+AL76+(6-AM76))</f>
        <v>11</v>
      </c>
      <c r="AR76" s="8">
        <f>(AH76+AI76+(6-AJ76))</f>
        <v>3</v>
      </c>
      <c r="AS76" s="8">
        <f>(AN76+AO76+(6-AP76))</f>
        <v>3</v>
      </c>
      <c r="AT76" s="12">
        <v>3</v>
      </c>
      <c r="AU76" s="1">
        <f>ABS(AV76-AT76)</f>
        <v>2</v>
      </c>
      <c r="AV76" s="12">
        <v>1</v>
      </c>
      <c r="AW76" s="1">
        <v>3</v>
      </c>
      <c r="AX76" s="1">
        <v>2</v>
      </c>
      <c r="AY76" s="1">
        <v>1</v>
      </c>
      <c r="AZ76" s="17">
        <v>188664</v>
      </c>
      <c r="BA76" s="17">
        <v>107167</v>
      </c>
      <c r="BB76" s="17">
        <v>47630</v>
      </c>
    </row>
    <row r="77" spans="1:54" x14ac:dyDescent="0.25">
      <c r="A77" s="12">
        <v>801</v>
      </c>
      <c r="B77" s="12">
        <v>26</v>
      </c>
      <c r="C77" s="12">
        <v>2</v>
      </c>
      <c r="D77" s="12">
        <v>2</v>
      </c>
      <c r="E77" s="1">
        <f>(((6-J77)+(O77)+(6-T77)+(Y77)))</f>
        <v>18</v>
      </c>
      <c r="F77" s="1">
        <f>((6-K77)+P77+(6-U77)+(6-Z77))</f>
        <v>9</v>
      </c>
      <c r="G77" s="1">
        <f>(L77+(6-Q77)+V77+AA77)</f>
        <v>18</v>
      </c>
      <c r="H77" s="1">
        <f>(M77+(6-R77)+W77+AB77)</f>
        <v>14</v>
      </c>
      <c r="I77" s="1">
        <f>(N77+S77+X77+AC77+(6-AD77))</f>
        <v>11</v>
      </c>
      <c r="J77" s="12">
        <v>2</v>
      </c>
      <c r="K77" s="12">
        <v>5</v>
      </c>
      <c r="L77" s="12">
        <v>5</v>
      </c>
      <c r="M77" s="12">
        <v>2</v>
      </c>
      <c r="N77" s="12">
        <v>3</v>
      </c>
      <c r="O77" s="12">
        <v>4</v>
      </c>
      <c r="P77" s="12">
        <v>3</v>
      </c>
      <c r="Q77" s="12">
        <v>2</v>
      </c>
      <c r="R77" s="12">
        <v>3</v>
      </c>
      <c r="S77" s="12">
        <v>3</v>
      </c>
      <c r="T77" s="12">
        <v>1</v>
      </c>
      <c r="U77" s="12">
        <v>2</v>
      </c>
      <c r="V77" s="12">
        <v>5</v>
      </c>
      <c r="W77" s="12">
        <v>5</v>
      </c>
      <c r="X77" s="12">
        <v>2</v>
      </c>
      <c r="Y77" s="12">
        <v>5</v>
      </c>
      <c r="Z77" s="12">
        <v>5</v>
      </c>
      <c r="AA77" s="12">
        <v>4</v>
      </c>
      <c r="AB77" s="12">
        <v>4</v>
      </c>
      <c r="AC77" s="12">
        <v>2</v>
      </c>
      <c r="AD77" s="12">
        <v>5</v>
      </c>
      <c r="AE77" s="5">
        <v>2</v>
      </c>
      <c r="AF77" s="5">
        <v>0</v>
      </c>
      <c r="AG77" s="6">
        <v>1</v>
      </c>
      <c r="AH77" s="12">
        <v>3</v>
      </c>
      <c r="AI77" s="12">
        <v>4</v>
      </c>
      <c r="AJ77" s="12">
        <v>4</v>
      </c>
      <c r="AK77" s="12">
        <v>3</v>
      </c>
      <c r="AL77" s="12">
        <v>4</v>
      </c>
      <c r="AM77" s="12">
        <v>5</v>
      </c>
      <c r="AN77" s="12">
        <v>1</v>
      </c>
      <c r="AO77" s="12">
        <v>2</v>
      </c>
      <c r="AP77" s="12">
        <v>4</v>
      </c>
      <c r="AQ77" s="8">
        <f>(AN77+AO77+(6-AP77))</f>
        <v>5</v>
      </c>
      <c r="AR77" s="8">
        <f>(AH77+AI77+(6-AJ77))</f>
        <v>9</v>
      </c>
      <c r="AS77" s="8">
        <f>(AK77+AL77+(6-AM77))</f>
        <v>8</v>
      </c>
      <c r="AT77" s="12">
        <v>1</v>
      </c>
      <c r="AU77" s="1">
        <f>ABS(AV77-AT77)</f>
        <v>2</v>
      </c>
      <c r="AV77" s="12">
        <v>3</v>
      </c>
      <c r="AW77" s="1">
        <v>1</v>
      </c>
      <c r="AX77" s="1">
        <v>2</v>
      </c>
      <c r="AY77" s="1">
        <v>3</v>
      </c>
      <c r="AZ77" s="15">
        <v>98043</v>
      </c>
      <c r="BA77" s="15">
        <v>66333</v>
      </c>
      <c r="BB77" s="15">
        <v>89820</v>
      </c>
    </row>
    <row r="78" spans="1:54" x14ac:dyDescent="0.25">
      <c r="A78" s="12">
        <v>804</v>
      </c>
      <c r="B78" s="12">
        <v>19</v>
      </c>
      <c r="C78" s="12">
        <v>1</v>
      </c>
      <c r="D78" s="12">
        <v>2</v>
      </c>
      <c r="E78" s="1">
        <f>(((6-J78)+(O78)+(6-T78)+(Y78)))</f>
        <v>18</v>
      </c>
      <c r="F78" s="1">
        <f>((6-K78)+P78+(6-U78)+(6-Z78))</f>
        <v>17</v>
      </c>
      <c r="G78" s="1">
        <f>(L78+(6-Q78)+V78+AA78)</f>
        <v>11</v>
      </c>
      <c r="H78" s="1">
        <f>(M78+(6-R78)+W78+AB78)</f>
        <v>13</v>
      </c>
      <c r="I78" s="1">
        <f>(N78+S78+X78+AC78+(6-AD78))</f>
        <v>21</v>
      </c>
      <c r="J78" s="12">
        <v>2</v>
      </c>
      <c r="K78" s="12">
        <v>2</v>
      </c>
      <c r="L78" s="12">
        <v>4</v>
      </c>
      <c r="M78" s="12">
        <v>4</v>
      </c>
      <c r="N78" s="12">
        <v>4</v>
      </c>
      <c r="O78" s="12">
        <v>4</v>
      </c>
      <c r="P78" s="12">
        <v>5</v>
      </c>
      <c r="Q78" s="12">
        <v>4</v>
      </c>
      <c r="R78" s="12">
        <v>3</v>
      </c>
      <c r="S78" s="12">
        <v>4</v>
      </c>
      <c r="T78" s="12">
        <v>1</v>
      </c>
      <c r="U78" s="12">
        <v>2</v>
      </c>
      <c r="V78" s="12">
        <v>3</v>
      </c>
      <c r="W78" s="12">
        <v>3</v>
      </c>
      <c r="X78" s="12">
        <v>5</v>
      </c>
      <c r="Y78" s="12">
        <v>5</v>
      </c>
      <c r="Z78" s="12">
        <v>2</v>
      </c>
      <c r="AA78" s="12">
        <v>2</v>
      </c>
      <c r="AB78" s="12">
        <v>3</v>
      </c>
      <c r="AC78" s="12">
        <v>4</v>
      </c>
      <c r="AD78" s="12">
        <v>2</v>
      </c>
      <c r="AE78" s="3">
        <v>2</v>
      </c>
      <c r="AF78" s="3">
        <v>0</v>
      </c>
      <c r="AG78" s="4">
        <v>1</v>
      </c>
      <c r="AH78" s="12">
        <v>3</v>
      </c>
      <c r="AI78" s="12">
        <v>2</v>
      </c>
      <c r="AJ78" s="12">
        <v>3</v>
      </c>
      <c r="AK78" s="12">
        <v>4</v>
      </c>
      <c r="AL78" s="12">
        <v>4</v>
      </c>
      <c r="AM78" s="12">
        <v>2</v>
      </c>
      <c r="AN78" s="12">
        <v>2</v>
      </c>
      <c r="AO78" s="12">
        <v>2</v>
      </c>
      <c r="AP78" s="12">
        <v>3</v>
      </c>
      <c r="AQ78" s="8">
        <f>(AN78+AO78+(6-AP78))</f>
        <v>7</v>
      </c>
      <c r="AR78" s="8">
        <f>(AH78+AI78+(6-AJ78))</f>
        <v>8</v>
      </c>
      <c r="AS78" s="8">
        <f>(AK78+AL78+(6-AM78))</f>
        <v>12</v>
      </c>
      <c r="AT78" s="12">
        <v>1</v>
      </c>
      <c r="AU78" s="1">
        <f>ABS(AV78-AT78)</f>
        <v>2</v>
      </c>
      <c r="AV78" s="12">
        <v>3</v>
      </c>
      <c r="AW78" s="1">
        <v>1</v>
      </c>
      <c r="AX78" s="1">
        <v>2</v>
      </c>
      <c r="AY78" s="1">
        <v>3</v>
      </c>
      <c r="AZ78" s="17">
        <v>114208</v>
      </c>
      <c r="BA78" s="17">
        <v>67820</v>
      </c>
      <c r="BB78" s="17">
        <v>89494</v>
      </c>
    </row>
    <row r="79" spans="1:54" x14ac:dyDescent="0.25">
      <c r="A79" s="12">
        <v>805</v>
      </c>
      <c r="B79" s="12">
        <v>23</v>
      </c>
      <c r="C79" s="12">
        <v>1</v>
      </c>
      <c r="D79" s="12">
        <v>1</v>
      </c>
      <c r="E79" s="1">
        <f>(((6-J79)+(O79)+(6-T79)+(Y79)))</f>
        <v>20</v>
      </c>
      <c r="F79" s="1">
        <f>((6-K79)+P79+(6-U79)+(6-Z79))</f>
        <v>13</v>
      </c>
      <c r="G79" s="1">
        <f>(L79+(6-Q79)+V79+AA79)</f>
        <v>12</v>
      </c>
      <c r="H79" s="1">
        <f>(M79+(6-R79)+W79+AB79)</f>
        <v>8</v>
      </c>
      <c r="I79" s="1">
        <f>(N79+S79+X79+AC79+(6-AD79))</f>
        <v>22</v>
      </c>
      <c r="J79" s="12">
        <v>1</v>
      </c>
      <c r="K79" s="12">
        <v>4</v>
      </c>
      <c r="L79" s="12">
        <v>4</v>
      </c>
      <c r="M79" s="12">
        <v>2</v>
      </c>
      <c r="N79" s="12">
        <v>5</v>
      </c>
      <c r="O79" s="12">
        <v>5</v>
      </c>
      <c r="P79" s="12">
        <v>4</v>
      </c>
      <c r="Q79" s="12">
        <v>4</v>
      </c>
      <c r="R79" s="12">
        <v>4</v>
      </c>
      <c r="S79" s="12">
        <v>5</v>
      </c>
      <c r="T79" s="12">
        <v>1</v>
      </c>
      <c r="U79" s="12">
        <v>2</v>
      </c>
      <c r="V79" s="12">
        <v>4</v>
      </c>
      <c r="W79" s="12">
        <v>2</v>
      </c>
      <c r="X79" s="12">
        <v>4</v>
      </c>
      <c r="Y79" s="12">
        <v>5</v>
      </c>
      <c r="Z79" s="12">
        <v>3</v>
      </c>
      <c r="AA79" s="12">
        <v>2</v>
      </c>
      <c r="AB79" s="12">
        <v>2</v>
      </c>
      <c r="AC79" s="12">
        <v>4</v>
      </c>
      <c r="AD79" s="12">
        <v>2</v>
      </c>
      <c r="AE79" s="5">
        <v>2</v>
      </c>
      <c r="AF79" s="5">
        <v>0</v>
      </c>
      <c r="AG79" s="6">
        <v>1</v>
      </c>
      <c r="AH79" s="12">
        <v>2</v>
      </c>
      <c r="AI79" s="12">
        <v>2</v>
      </c>
      <c r="AJ79" s="12">
        <v>3</v>
      </c>
      <c r="AK79" s="12">
        <v>2</v>
      </c>
      <c r="AL79" s="12">
        <v>2</v>
      </c>
      <c r="AM79" s="12">
        <v>3</v>
      </c>
      <c r="AN79" s="12">
        <v>2</v>
      </c>
      <c r="AO79" s="12">
        <v>2</v>
      </c>
      <c r="AP79" s="12">
        <v>3</v>
      </c>
      <c r="AQ79" s="8">
        <f>(AN79+AO79+(6-AP79))</f>
        <v>7</v>
      </c>
      <c r="AR79" s="8">
        <f>(AH79+AI79+(6-AJ79))</f>
        <v>7</v>
      </c>
      <c r="AS79" s="8">
        <f>(AK79+AL79+(6-AM79))</f>
        <v>7</v>
      </c>
      <c r="AT79" s="12">
        <v>3</v>
      </c>
      <c r="AU79" s="1">
        <f>ABS(AV79-AT79)</f>
        <v>1</v>
      </c>
      <c r="AV79" s="12">
        <v>2</v>
      </c>
      <c r="AW79" s="1">
        <v>2</v>
      </c>
      <c r="AX79" s="1">
        <v>3</v>
      </c>
      <c r="AY79" s="1">
        <v>1</v>
      </c>
      <c r="AZ79" s="15">
        <v>36488</v>
      </c>
      <c r="BA79" s="15">
        <v>58079</v>
      </c>
      <c r="BB79" s="15">
        <v>28865</v>
      </c>
    </row>
    <row r="80" spans="1:54" x14ac:dyDescent="0.25">
      <c r="A80" s="1">
        <v>808</v>
      </c>
      <c r="B80" s="1">
        <v>23</v>
      </c>
      <c r="C80" s="1">
        <v>1</v>
      </c>
      <c r="D80" s="1">
        <v>1</v>
      </c>
      <c r="E80" s="1">
        <f>(((6-J80)+(O80)+(6-T80)+(Y80)))</f>
        <v>14</v>
      </c>
      <c r="F80" s="1">
        <f>((6-K80)+P80+(6-U80)+(6-Z80))</f>
        <v>9</v>
      </c>
      <c r="G80" s="1">
        <f>(L80+(6-Q80)+V80+AA80)</f>
        <v>8</v>
      </c>
      <c r="H80" s="1">
        <f>(M80+(6-R80)+W80+AB80)</f>
        <v>9</v>
      </c>
      <c r="I80" s="1">
        <f>(N80+S80+X80+AC80+(6-AD80))</f>
        <v>18</v>
      </c>
      <c r="J80" s="1">
        <v>2</v>
      </c>
      <c r="K80" s="1">
        <v>4</v>
      </c>
      <c r="L80" s="1">
        <v>3</v>
      </c>
      <c r="M80" s="1">
        <v>2</v>
      </c>
      <c r="N80" s="1">
        <v>4</v>
      </c>
      <c r="O80" s="1">
        <v>2</v>
      </c>
      <c r="P80" s="1">
        <v>2</v>
      </c>
      <c r="Q80" s="1">
        <v>5</v>
      </c>
      <c r="R80" s="1">
        <v>4</v>
      </c>
      <c r="S80" s="1">
        <v>4</v>
      </c>
      <c r="T80" s="1">
        <v>2</v>
      </c>
      <c r="U80" s="1">
        <v>3</v>
      </c>
      <c r="V80" s="1">
        <v>2</v>
      </c>
      <c r="W80" s="1">
        <v>4</v>
      </c>
      <c r="X80" s="1">
        <v>3</v>
      </c>
      <c r="Y80" s="1">
        <v>4</v>
      </c>
      <c r="Z80" s="1">
        <v>4</v>
      </c>
      <c r="AA80" s="1">
        <v>2</v>
      </c>
      <c r="AB80" s="1">
        <v>1</v>
      </c>
      <c r="AC80" s="1">
        <v>4</v>
      </c>
      <c r="AD80" s="1">
        <v>3</v>
      </c>
      <c r="AE80" s="3">
        <v>1</v>
      </c>
      <c r="AF80" s="3">
        <v>2</v>
      </c>
      <c r="AG80" s="4">
        <v>0</v>
      </c>
      <c r="AH80" s="1">
        <v>2</v>
      </c>
      <c r="AI80" s="1">
        <v>4</v>
      </c>
      <c r="AJ80" s="1">
        <v>4</v>
      </c>
      <c r="AK80" s="1">
        <v>4</v>
      </c>
      <c r="AL80" s="1">
        <v>5</v>
      </c>
      <c r="AM80" s="1">
        <v>4</v>
      </c>
      <c r="AN80" s="1">
        <v>2</v>
      </c>
      <c r="AO80" s="1">
        <v>4</v>
      </c>
      <c r="AP80" s="1">
        <v>3</v>
      </c>
      <c r="AQ80" s="8">
        <f>(AK80+AL80+(6-AM80))</f>
        <v>11</v>
      </c>
      <c r="AR80" s="8">
        <f>(AN80+AO80+(6-AP80))</f>
        <v>9</v>
      </c>
      <c r="AS80" s="8">
        <f>(AH80+AI80+(6-AJ80))</f>
        <v>8</v>
      </c>
      <c r="AT80" s="1">
        <v>3</v>
      </c>
      <c r="AU80" s="1">
        <f>ABS(AV80-AT80)</f>
        <v>2</v>
      </c>
      <c r="AV80" s="1">
        <v>1</v>
      </c>
      <c r="AW80" s="1">
        <v>3</v>
      </c>
      <c r="AX80" s="1">
        <v>2</v>
      </c>
      <c r="AY80" s="1">
        <v>1</v>
      </c>
      <c r="AZ80" s="17">
        <v>65699</v>
      </c>
      <c r="BA80" s="17">
        <v>16947</v>
      </c>
      <c r="BB80" s="17">
        <v>61813</v>
      </c>
    </row>
    <row r="81" spans="1:54" x14ac:dyDescent="0.25">
      <c r="A81" s="12">
        <v>809</v>
      </c>
      <c r="B81" s="12">
        <v>25</v>
      </c>
      <c r="C81" s="12">
        <v>1</v>
      </c>
      <c r="D81" s="12">
        <v>2</v>
      </c>
      <c r="E81" s="1">
        <f>(((6-J81)+(O81)+(6-T81)+(Y81)))</f>
        <v>14</v>
      </c>
      <c r="F81" s="1">
        <f>((6-K81)+P81+(6-U81)+(6-Z81))</f>
        <v>13</v>
      </c>
      <c r="G81" s="1">
        <f>(L81+(6-Q81)+V81+AA81)</f>
        <v>11</v>
      </c>
      <c r="H81" s="1">
        <f>(M81+(6-R81)+W81+AB81)</f>
        <v>9</v>
      </c>
      <c r="I81" s="1">
        <f>(N81+S81+X81+AC81+(6-AD81))</f>
        <v>20</v>
      </c>
      <c r="J81" s="12">
        <v>3</v>
      </c>
      <c r="K81" s="12">
        <v>2</v>
      </c>
      <c r="L81" s="12">
        <v>3</v>
      </c>
      <c r="M81" s="12">
        <v>2</v>
      </c>
      <c r="N81" s="12">
        <v>4</v>
      </c>
      <c r="O81" s="12">
        <v>3</v>
      </c>
      <c r="P81" s="12">
        <v>4</v>
      </c>
      <c r="Q81" s="12">
        <v>4</v>
      </c>
      <c r="R81" s="12">
        <v>4</v>
      </c>
      <c r="S81" s="12">
        <v>4</v>
      </c>
      <c r="T81" s="12">
        <v>2</v>
      </c>
      <c r="U81" s="12">
        <v>4</v>
      </c>
      <c r="V81" s="12">
        <v>2</v>
      </c>
      <c r="W81" s="12">
        <v>3</v>
      </c>
      <c r="X81" s="12">
        <v>4</v>
      </c>
      <c r="Y81" s="12">
        <v>4</v>
      </c>
      <c r="Z81" s="12">
        <v>3</v>
      </c>
      <c r="AA81" s="12">
        <v>4</v>
      </c>
      <c r="AB81" s="12">
        <v>2</v>
      </c>
      <c r="AC81" s="12">
        <v>4</v>
      </c>
      <c r="AD81" s="12">
        <v>2</v>
      </c>
      <c r="AE81" s="5">
        <v>2</v>
      </c>
      <c r="AF81" s="5">
        <v>0</v>
      </c>
      <c r="AG81" s="6">
        <v>1</v>
      </c>
      <c r="AH81" s="12">
        <v>3</v>
      </c>
      <c r="AI81" s="12">
        <v>4</v>
      </c>
      <c r="AJ81" s="12">
        <v>2</v>
      </c>
      <c r="AK81" s="12">
        <v>3</v>
      </c>
      <c r="AL81" s="12">
        <v>4</v>
      </c>
      <c r="AM81" s="12">
        <v>2</v>
      </c>
      <c r="AN81" s="12">
        <v>3</v>
      </c>
      <c r="AO81" s="12">
        <v>4</v>
      </c>
      <c r="AP81" s="12">
        <v>2</v>
      </c>
      <c r="AQ81" s="8">
        <f>(AN81+AO81+(6-AP81))</f>
        <v>11</v>
      </c>
      <c r="AR81" s="8">
        <f>(AH81+AI81+(6-AJ81))</f>
        <v>11</v>
      </c>
      <c r="AS81" s="8">
        <f>(AK81+AL81+(6-AM81))</f>
        <v>11</v>
      </c>
      <c r="AT81" s="12">
        <v>3</v>
      </c>
      <c r="AU81" s="1">
        <f>ABS(AV81-AT81)</f>
        <v>1</v>
      </c>
      <c r="AV81" s="12">
        <v>2</v>
      </c>
      <c r="AW81" s="1">
        <v>2</v>
      </c>
      <c r="AX81" s="1">
        <v>3</v>
      </c>
      <c r="AY81" s="1">
        <v>1</v>
      </c>
      <c r="AZ81" s="15">
        <v>72799</v>
      </c>
      <c r="BA81" s="15">
        <v>105956</v>
      </c>
      <c r="BB81" s="15">
        <v>79176</v>
      </c>
    </row>
    <row r="82" spans="1:54" x14ac:dyDescent="0.25">
      <c r="A82" s="12">
        <v>810</v>
      </c>
      <c r="B82" s="12">
        <v>27</v>
      </c>
      <c r="C82" s="12">
        <v>1</v>
      </c>
      <c r="D82" s="12">
        <v>1</v>
      </c>
      <c r="E82" s="1">
        <f>(((6-J82)+(O82)+(6-T82)+(Y82)))</f>
        <v>14</v>
      </c>
      <c r="F82" s="1">
        <f>((6-K82)+P82+(6-U82)+(6-Z82))</f>
        <v>15</v>
      </c>
      <c r="G82" s="1">
        <f>(L82+(6-Q82)+V82+AA82)</f>
        <v>12</v>
      </c>
      <c r="H82" s="1">
        <f>(M82+(6-R82)+W82+AB82)</f>
        <v>16</v>
      </c>
      <c r="I82" s="1">
        <f>(N82+S82+X82+AC82+(6-AD82))</f>
        <v>22</v>
      </c>
      <c r="J82" s="12">
        <v>3</v>
      </c>
      <c r="K82" s="12">
        <v>2</v>
      </c>
      <c r="L82" s="12">
        <v>4</v>
      </c>
      <c r="M82" s="12">
        <v>4</v>
      </c>
      <c r="N82" s="12">
        <v>4</v>
      </c>
      <c r="O82" s="12">
        <v>4</v>
      </c>
      <c r="P82" s="12">
        <v>5</v>
      </c>
      <c r="Q82" s="12">
        <v>4</v>
      </c>
      <c r="R82" s="12">
        <v>2</v>
      </c>
      <c r="S82" s="12">
        <v>4</v>
      </c>
      <c r="T82" s="12">
        <v>3</v>
      </c>
      <c r="U82" s="12">
        <v>4</v>
      </c>
      <c r="V82" s="12">
        <v>2</v>
      </c>
      <c r="W82" s="12">
        <v>4</v>
      </c>
      <c r="X82" s="12">
        <v>4</v>
      </c>
      <c r="Y82" s="12">
        <v>4</v>
      </c>
      <c r="Z82" s="12">
        <v>2</v>
      </c>
      <c r="AA82" s="12">
        <v>4</v>
      </c>
      <c r="AB82" s="12">
        <v>4</v>
      </c>
      <c r="AC82" s="12">
        <v>5</v>
      </c>
      <c r="AD82" s="12">
        <v>1</v>
      </c>
      <c r="AE82" s="3">
        <v>2</v>
      </c>
      <c r="AF82" s="3">
        <v>1</v>
      </c>
      <c r="AG82" s="4">
        <v>0</v>
      </c>
      <c r="AH82" s="12">
        <v>1</v>
      </c>
      <c r="AI82" s="12">
        <v>2</v>
      </c>
      <c r="AJ82" s="12">
        <v>5</v>
      </c>
      <c r="AK82" s="12">
        <v>1</v>
      </c>
      <c r="AL82" s="12">
        <v>2</v>
      </c>
      <c r="AM82" s="12">
        <v>5</v>
      </c>
      <c r="AN82" s="12">
        <v>1</v>
      </c>
      <c r="AO82" s="12">
        <v>2</v>
      </c>
      <c r="AP82" s="12">
        <v>5</v>
      </c>
      <c r="AQ82" s="8">
        <f>(AN82+AO82+(6-AP82))</f>
        <v>4</v>
      </c>
      <c r="AR82" s="8">
        <f>(AK82+AL82+(6-AM82))</f>
        <v>4</v>
      </c>
      <c r="AS82" s="8">
        <f>(AH82+AI82+(6-AJ82))</f>
        <v>4</v>
      </c>
      <c r="AT82" s="12">
        <v>3</v>
      </c>
      <c r="AU82" s="1">
        <f>ABS(AV82-AT82)</f>
        <v>2</v>
      </c>
      <c r="AV82" s="12">
        <v>1</v>
      </c>
      <c r="AW82" s="1">
        <v>3</v>
      </c>
      <c r="AX82" s="1">
        <v>2</v>
      </c>
      <c r="AY82" s="1">
        <v>1</v>
      </c>
      <c r="AZ82" s="17">
        <v>46558</v>
      </c>
      <c r="BA82" s="17">
        <v>47305</v>
      </c>
      <c r="BB82" s="17">
        <v>45585</v>
      </c>
    </row>
    <row r="83" spans="1:54" x14ac:dyDescent="0.25">
      <c r="A83" s="12">
        <v>811</v>
      </c>
      <c r="B83" s="12">
        <v>23</v>
      </c>
      <c r="C83" s="12">
        <v>2</v>
      </c>
      <c r="D83" s="12">
        <v>1</v>
      </c>
      <c r="E83" s="1">
        <f>(((6-J83)+(O83)+(6-T83)+(Y83)))</f>
        <v>14</v>
      </c>
      <c r="F83" s="1">
        <f>((6-K83)+P83+(6-U83)+(6-Z83))</f>
        <v>12</v>
      </c>
      <c r="G83" s="1">
        <f>(L83+(6-Q83)+V83+AA83)</f>
        <v>11</v>
      </c>
      <c r="H83" s="1">
        <f>(M83+(6-R83)+W83+AB83)</f>
        <v>16</v>
      </c>
      <c r="I83" s="1">
        <f>(N83+S83+X83+AC83+(6-AD83))</f>
        <v>23</v>
      </c>
      <c r="J83" s="12">
        <v>4</v>
      </c>
      <c r="K83" s="12">
        <v>2</v>
      </c>
      <c r="L83" s="12">
        <v>3</v>
      </c>
      <c r="M83" s="12">
        <v>4</v>
      </c>
      <c r="N83" s="12">
        <v>4</v>
      </c>
      <c r="O83" s="12">
        <v>4</v>
      </c>
      <c r="P83" s="12">
        <v>4</v>
      </c>
      <c r="Q83" s="12">
        <v>4</v>
      </c>
      <c r="R83" s="12">
        <v>2</v>
      </c>
      <c r="S83" s="12">
        <v>5</v>
      </c>
      <c r="T83" s="12">
        <v>2</v>
      </c>
      <c r="U83" s="12">
        <v>5</v>
      </c>
      <c r="V83" s="12">
        <v>2</v>
      </c>
      <c r="W83" s="12">
        <v>4</v>
      </c>
      <c r="X83" s="12">
        <v>4</v>
      </c>
      <c r="Y83" s="12">
        <v>4</v>
      </c>
      <c r="Z83" s="12">
        <v>3</v>
      </c>
      <c r="AA83" s="12">
        <v>4</v>
      </c>
      <c r="AB83" s="12">
        <v>4</v>
      </c>
      <c r="AC83" s="12">
        <v>5</v>
      </c>
      <c r="AD83" s="12">
        <v>1</v>
      </c>
      <c r="AE83" s="5">
        <v>0</v>
      </c>
      <c r="AF83" s="5">
        <v>1</v>
      </c>
      <c r="AG83" s="6">
        <v>2</v>
      </c>
      <c r="AH83" s="12">
        <v>1</v>
      </c>
      <c r="AI83" s="12">
        <v>1</v>
      </c>
      <c r="AJ83" s="12">
        <v>5</v>
      </c>
      <c r="AK83" s="12">
        <v>1</v>
      </c>
      <c r="AL83" s="12">
        <v>1</v>
      </c>
      <c r="AM83" s="12">
        <v>5</v>
      </c>
      <c r="AN83" s="12">
        <v>1</v>
      </c>
      <c r="AO83" s="12">
        <v>1</v>
      </c>
      <c r="AP83" s="12">
        <v>5</v>
      </c>
      <c r="AQ83" s="8">
        <f>(AH83+AI83+(6-AJ83))</f>
        <v>3</v>
      </c>
      <c r="AR83" s="8">
        <f>(AK83+AL83+(6-AM83))</f>
        <v>3</v>
      </c>
      <c r="AS83" s="8">
        <f>(AN83+AO83+(6-AP83))</f>
        <v>3</v>
      </c>
      <c r="AT83" s="12">
        <v>1</v>
      </c>
      <c r="AU83" s="1">
        <v>3</v>
      </c>
      <c r="AV83" s="12">
        <v>2</v>
      </c>
      <c r="AW83" s="1">
        <v>1</v>
      </c>
      <c r="AX83" s="1">
        <v>3</v>
      </c>
      <c r="AY83" s="1">
        <v>2</v>
      </c>
      <c r="AZ83" s="15">
        <v>70313</v>
      </c>
      <c r="BA83" s="15">
        <v>92498</v>
      </c>
      <c r="BB83" s="15">
        <v>37966</v>
      </c>
    </row>
    <row r="84" spans="1:54" x14ac:dyDescent="0.25">
      <c r="A84" s="1">
        <v>814</v>
      </c>
      <c r="B84" s="1">
        <v>26</v>
      </c>
      <c r="C84" s="1">
        <v>1</v>
      </c>
      <c r="D84" s="1">
        <v>1</v>
      </c>
      <c r="E84" s="1">
        <f>(((6-J84)+(O84)+(6-T84)+(Y84)))</f>
        <v>15</v>
      </c>
      <c r="F84" s="1">
        <f>((6-K84)+P84+(6-U84)+(6-Z84))</f>
        <v>9</v>
      </c>
      <c r="G84" s="1">
        <f>(L84+(6-Q84)+V84+AA84)</f>
        <v>10</v>
      </c>
      <c r="H84" s="1">
        <f>(M84+(6-R84)+W84+AB84)</f>
        <v>14</v>
      </c>
      <c r="I84" s="1">
        <f>(N84+S84+X84+AC84+(6-AD84))</f>
        <v>22</v>
      </c>
      <c r="J84" s="1">
        <v>4</v>
      </c>
      <c r="K84" s="1">
        <v>4</v>
      </c>
      <c r="L84" s="1">
        <v>4</v>
      </c>
      <c r="M84" s="1">
        <v>4</v>
      </c>
      <c r="N84" s="1">
        <v>4</v>
      </c>
      <c r="O84" s="1">
        <v>5</v>
      </c>
      <c r="P84" s="1">
        <v>2</v>
      </c>
      <c r="Q84" s="1">
        <v>4</v>
      </c>
      <c r="R84" s="1">
        <v>2</v>
      </c>
      <c r="S84" s="1">
        <v>5</v>
      </c>
      <c r="T84" s="1">
        <v>2</v>
      </c>
      <c r="U84" s="1">
        <v>4</v>
      </c>
      <c r="V84" s="1">
        <v>3</v>
      </c>
      <c r="W84" s="1">
        <v>2</v>
      </c>
      <c r="X84" s="1">
        <v>4</v>
      </c>
      <c r="Y84" s="1">
        <v>4</v>
      </c>
      <c r="Z84" s="1">
        <v>3</v>
      </c>
      <c r="AA84" s="1">
        <v>1</v>
      </c>
      <c r="AB84" s="1">
        <v>4</v>
      </c>
      <c r="AC84" s="1">
        <v>5</v>
      </c>
      <c r="AD84" s="1">
        <v>2</v>
      </c>
      <c r="AE84" s="3">
        <v>0</v>
      </c>
      <c r="AF84" s="3">
        <v>1</v>
      </c>
      <c r="AG84" s="4">
        <v>2</v>
      </c>
      <c r="AH84" s="1">
        <v>2</v>
      </c>
      <c r="AI84" s="1">
        <v>3</v>
      </c>
      <c r="AJ84" s="1">
        <v>4</v>
      </c>
      <c r="AK84" s="1">
        <v>3</v>
      </c>
      <c r="AL84" s="1">
        <v>4</v>
      </c>
      <c r="AM84" s="1">
        <v>4</v>
      </c>
      <c r="AN84" s="1">
        <v>2</v>
      </c>
      <c r="AO84" s="1">
        <v>5</v>
      </c>
      <c r="AP84" s="1">
        <v>4</v>
      </c>
      <c r="AQ84" s="8">
        <f>(AH84+AI84+(6-AJ84))</f>
        <v>7</v>
      </c>
      <c r="AR84" s="8">
        <f>(AK84+AL84+(6-AM84))</f>
        <v>9</v>
      </c>
      <c r="AS84" s="8">
        <f>(AN84+AO84+(6-AP84))</f>
        <v>9</v>
      </c>
      <c r="AT84" s="1">
        <v>3</v>
      </c>
      <c r="AU84" s="1">
        <f>ABS(AV84-AT84)</f>
        <v>2</v>
      </c>
      <c r="AV84" s="1">
        <v>1</v>
      </c>
      <c r="AW84" s="1">
        <v>3</v>
      </c>
      <c r="AX84" s="1">
        <v>2</v>
      </c>
      <c r="AY84" s="1">
        <v>1</v>
      </c>
      <c r="AZ84" s="17">
        <v>147732</v>
      </c>
      <c r="BA84" s="17">
        <v>51617</v>
      </c>
      <c r="BB84" s="17">
        <v>31725</v>
      </c>
    </row>
    <row r="85" spans="1:54" x14ac:dyDescent="0.25">
      <c r="A85" s="12">
        <v>816</v>
      </c>
      <c r="B85" s="12">
        <v>25</v>
      </c>
      <c r="C85" s="12">
        <v>2</v>
      </c>
      <c r="D85" s="12">
        <v>2</v>
      </c>
      <c r="E85" s="1">
        <f>(((6-J85)+(O85)+(6-T85)+(Y85)))</f>
        <v>9</v>
      </c>
      <c r="F85" s="1">
        <f>((6-K85)+P85+(6-U85)+(6-Z85))</f>
        <v>13</v>
      </c>
      <c r="G85" s="1">
        <f>(L85+(6-Q85)+V85+AA85)</f>
        <v>11</v>
      </c>
      <c r="H85" s="1">
        <f>(M85+(6-R85)+W85+AB85)</f>
        <v>17</v>
      </c>
      <c r="I85" s="1">
        <f>(N85+S85+X85+AC85+(6-AD85))</f>
        <v>15</v>
      </c>
      <c r="J85" s="12">
        <v>4</v>
      </c>
      <c r="K85" s="12">
        <v>2</v>
      </c>
      <c r="L85" s="12">
        <v>4</v>
      </c>
      <c r="M85" s="12">
        <v>5</v>
      </c>
      <c r="N85" s="12">
        <v>4</v>
      </c>
      <c r="O85" s="12">
        <v>2</v>
      </c>
      <c r="P85" s="12">
        <v>4</v>
      </c>
      <c r="Q85" s="12">
        <v>4</v>
      </c>
      <c r="R85" s="12">
        <v>3</v>
      </c>
      <c r="S85" s="12">
        <v>5</v>
      </c>
      <c r="T85" s="12">
        <v>4</v>
      </c>
      <c r="U85" s="12">
        <v>4</v>
      </c>
      <c r="V85" s="12">
        <v>1</v>
      </c>
      <c r="W85" s="12">
        <v>5</v>
      </c>
      <c r="X85" s="12">
        <v>2</v>
      </c>
      <c r="Y85" s="12">
        <v>3</v>
      </c>
      <c r="Z85" s="12">
        <v>3</v>
      </c>
      <c r="AA85" s="12">
        <v>4</v>
      </c>
      <c r="AB85" s="12">
        <v>4</v>
      </c>
      <c r="AC85" s="12">
        <v>2</v>
      </c>
      <c r="AD85" s="12">
        <v>4</v>
      </c>
      <c r="AE85" s="5">
        <v>1</v>
      </c>
      <c r="AF85" s="5">
        <v>0</v>
      </c>
      <c r="AG85" s="6">
        <v>2</v>
      </c>
      <c r="AH85" s="12">
        <v>2</v>
      </c>
      <c r="AI85" s="12">
        <v>2</v>
      </c>
      <c r="AJ85" s="12">
        <v>2</v>
      </c>
      <c r="AK85" s="12">
        <v>1</v>
      </c>
      <c r="AL85" s="12">
        <v>2</v>
      </c>
      <c r="AM85" s="12">
        <v>5</v>
      </c>
      <c r="AN85" s="12">
        <v>2</v>
      </c>
      <c r="AO85" s="12">
        <v>2</v>
      </c>
      <c r="AP85" s="12">
        <v>4</v>
      </c>
      <c r="AQ85" s="8">
        <f>(AK85+AL85+(6-AM85))</f>
        <v>4</v>
      </c>
      <c r="AR85" s="8">
        <f>(AH85+AI85+(6-AJ85))</f>
        <v>8</v>
      </c>
      <c r="AS85" s="8">
        <f>(AN85+AO85+(6-AP85))</f>
        <v>6</v>
      </c>
      <c r="AT85" s="12">
        <v>3</v>
      </c>
      <c r="AU85" s="1">
        <f>ABS(AV85-AT85)</f>
        <v>1</v>
      </c>
      <c r="AV85" s="12">
        <v>2</v>
      </c>
      <c r="AW85" s="1">
        <v>2</v>
      </c>
      <c r="AX85" s="1">
        <v>3</v>
      </c>
      <c r="AY85" s="1">
        <v>1</v>
      </c>
      <c r="AZ85" s="15">
        <v>96793</v>
      </c>
      <c r="BA85" s="15">
        <v>228988</v>
      </c>
      <c r="BB85" s="15">
        <v>52530</v>
      </c>
    </row>
    <row r="86" spans="1:54" s="1" customFormat="1" x14ac:dyDescent="0.25">
      <c r="A86" s="12">
        <v>825</v>
      </c>
      <c r="B86" s="12">
        <v>22</v>
      </c>
      <c r="C86" s="12">
        <v>2</v>
      </c>
      <c r="D86" s="12">
        <v>1</v>
      </c>
      <c r="E86" s="1">
        <f>(((6-J86)+(O86)+(6-T86)+(Y86)))</f>
        <v>15</v>
      </c>
      <c r="F86" s="1">
        <f>((6-K86)+P86+(6-U86)+(6-Z86))</f>
        <v>16</v>
      </c>
      <c r="G86" s="1">
        <f>(L86+(6-Q86)+V86+AA86)</f>
        <v>8</v>
      </c>
      <c r="H86" s="1">
        <f>(M86+(6-R86)+W86+AB86)</f>
        <v>13</v>
      </c>
      <c r="I86" s="1">
        <f>(N86+S86+X86+AC86+(6-AD86))</f>
        <v>24</v>
      </c>
      <c r="J86" s="12">
        <v>2</v>
      </c>
      <c r="K86" s="12">
        <v>2</v>
      </c>
      <c r="L86" s="12">
        <v>2</v>
      </c>
      <c r="M86" s="12">
        <v>4</v>
      </c>
      <c r="N86" s="12">
        <v>5</v>
      </c>
      <c r="O86" s="12">
        <v>3</v>
      </c>
      <c r="P86" s="12">
        <v>3</v>
      </c>
      <c r="Q86" s="12">
        <v>5</v>
      </c>
      <c r="R86" s="12">
        <v>4</v>
      </c>
      <c r="S86" s="12">
        <v>5</v>
      </c>
      <c r="T86" s="12">
        <v>2</v>
      </c>
      <c r="U86" s="12">
        <v>2</v>
      </c>
      <c r="V86" s="12">
        <v>3</v>
      </c>
      <c r="W86" s="12">
        <v>5</v>
      </c>
      <c r="X86" s="12">
        <v>4</v>
      </c>
      <c r="Y86" s="12">
        <v>4</v>
      </c>
      <c r="Z86" s="12">
        <v>1</v>
      </c>
      <c r="AA86" s="12">
        <v>2</v>
      </c>
      <c r="AB86" s="12">
        <v>2</v>
      </c>
      <c r="AC86" s="12">
        <v>5</v>
      </c>
      <c r="AD86" s="12">
        <v>1</v>
      </c>
      <c r="AE86" s="3">
        <v>2</v>
      </c>
      <c r="AF86" s="3">
        <v>1</v>
      </c>
      <c r="AG86" s="4">
        <v>0</v>
      </c>
      <c r="AH86" s="12">
        <v>1</v>
      </c>
      <c r="AI86" s="12">
        <v>3</v>
      </c>
      <c r="AJ86" s="12">
        <v>5</v>
      </c>
      <c r="AK86" s="12">
        <v>1</v>
      </c>
      <c r="AL86" s="12">
        <v>3</v>
      </c>
      <c r="AM86" s="12">
        <v>5</v>
      </c>
      <c r="AN86" s="12">
        <v>1</v>
      </c>
      <c r="AO86" s="12">
        <v>3</v>
      </c>
      <c r="AP86" s="12">
        <v>5</v>
      </c>
      <c r="AQ86" s="8">
        <f>(AN86+AO86+(6-AP86))</f>
        <v>5</v>
      </c>
      <c r="AR86" s="8">
        <f>(AK86+AL86+(6-AM86))</f>
        <v>5</v>
      </c>
      <c r="AS86" s="8">
        <f>(AH86+AI86+(6-AJ86))</f>
        <v>5</v>
      </c>
      <c r="AT86" s="12">
        <v>1</v>
      </c>
      <c r="AU86" s="1">
        <v>3</v>
      </c>
      <c r="AV86" s="12">
        <v>2</v>
      </c>
      <c r="AW86" s="1">
        <v>1</v>
      </c>
      <c r="AX86" s="1">
        <v>3</v>
      </c>
      <c r="AY86" s="1">
        <v>2</v>
      </c>
      <c r="AZ86" s="17">
        <v>92360</v>
      </c>
      <c r="BA86" s="17">
        <v>50713</v>
      </c>
      <c r="BB86" s="17">
        <v>127548</v>
      </c>
    </row>
    <row r="87" spans="1:54" x14ac:dyDescent="0.25">
      <c r="A87" s="1">
        <v>832</v>
      </c>
      <c r="B87" s="1">
        <v>21</v>
      </c>
      <c r="C87" s="1">
        <v>2</v>
      </c>
      <c r="D87" s="1">
        <v>2</v>
      </c>
      <c r="E87" s="1">
        <f>(((6-J87)+(O87)+(6-T87)+(Y87)))</f>
        <v>15</v>
      </c>
      <c r="F87" s="1">
        <f>((6-K87)+P87+(6-U87)+(6-Z87))</f>
        <v>20</v>
      </c>
      <c r="G87" s="1">
        <f>(L87+(6-Q87)+V87+AA87)</f>
        <v>18</v>
      </c>
      <c r="H87" s="1">
        <f>(M87+(6-R87)+W87+AB87)</f>
        <v>10</v>
      </c>
      <c r="I87" s="1">
        <f>(N87+S87+X87+AC87+(6-AD87))</f>
        <v>22</v>
      </c>
      <c r="J87" s="1">
        <v>2</v>
      </c>
      <c r="K87" s="1">
        <v>1</v>
      </c>
      <c r="L87" s="1">
        <v>5</v>
      </c>
      <c r="M87" s="1">
        <v>3</v>
      </c>
      <c r="N87" s="1">
        <v>3</v>
      </c>
      <c r="O87" s="1">
        <v>3</v>
      </c>
      <c r="P87" s="1">
        <v>5</v>
      </c>
      <c r="Q87" s="1">
        <v>2</v>
      </c>
      <c r="R87" s="1">
        <v>4</v>
      </c>
      <c r="S87" s="1">
        <v>4</v>
      </c>
      <c r="T87" s="1">
        <v>2</v>
      </c>
      <c r="U87" s="1">
        <v>1</v>
      </c>
      <c r="V87" s="1">
        <v>4</v>
      </c>
      <c r="W87" s="1">
        <v>3</v>
      </c>
      <c r="X87" s="1">
        <v>5</v>
      </c>
      <c r="Y87" s="1">
        <v>4</v>
      </c>
      <c r="Z87" s="1">
        <v>1</v>
      </c>
      <c r="AA87" s="1">
        <v>5</v>
      </c>
      <c r="AB87" s="1">
        <v>2</v>
      </c>
      <c r="AC87" s="1">
        <v>5</v>
      </c>
      <c r="AD87" s="1">
        <v>1</v>
      </c>
      <c r="AE87" s="5">
        <v>0</v>
      </c>
      <c r="AF87" s="5">
        <v>1</v>
      </c>
      <c r="AG87" s="6">
        <v>2</v>
      </c>
      <c r="AH87" s="1">
        <v>2</v>
      </c>
      <c r="AI87" s="1">
        <v>4</v>
      </c>
      <c r="AJ87" s="1">
        <v>4</v>
      </c>
      <c r="AK87" s="1">
        <v>2</v>
      </c>
      <c r="AL87" s="1">
        <v>5</v>
      </c>
      <c r="AM87" s="1">
        <v>3</v>
      </c>
      <c r="AN87" s="1">
        <v>2</v>
      </c>
      <c r="AO87" s="1">
        <v>5</v>
      </c>
      <c r="AP87" s="1">
        <v>3</v>
      </c>
      <c r="AQ87" s="8">
        <f>(AH87+AI87+(6-AJ87))</f>
        <v>8</v>
      </c>
      <c r="AR87" s="8">
        <f>(AK87+AL87+(6-AM87))</f>
        <v>10</v>
      </c>
      <c r="AS87" s="8">
        <f>(AN87+AO87+(6-AP87))</f>
        <v>10</v>
      </c>
      <c r="AT87" s="1">
        <v>1</v>
      </c>
      <c r="AU87" s="1">
        <f>ABS(AV87-AT87)</f>
        <v>2</v>
      </c>
      <c r="AV87" s="1">
        <v>3</v>
      </c>
      <c r="AW87" s="1">
        <v>1</v>
      </c>
      <c r="AX87" s="1">
        <v>2</v>
      </c>
      <c r="AY87" s="1">
        <v>3</v>
      </c>
      <c r="AZ87" s="15">
        <v>51008</v>
      </c>
      <c r="BA87" s="15">
        <v>40205</v>
      </c>
      <c r="BB87" s="15">
        <v>27691</v>
      </c>
    </row>
    <row r="88" spans="1:54" x14ac:dyDescent="0.25">
      <c r="A88" s="1">
        <v>841</v>
      </c>
      <c r="B88" s="1">
        <v>28</v>
      </c>
      <c r="C88" s="1">
        <v>2</v>
      </c>
      <c r="D88" s="1">
        <v>1</v>
      </c>
      <c r="E88" s="1">
        <f>(((6-J88)+(O88)+(6-T88)+(Y88)))</f>
        <v>9</v>
      </c>
      <c r="F88" s="1">
        <f>((6-K88)+P88+(6-U88)+(6-Z88))</f>
        <v>10</v>
      </c>
      <c r="G88" s="1">
        <f>(L88+(6-Q88)+V88+AA88)</f>
        <v>13</v>
      </c>
      <c r="H88" s="1">
        <f>(M88+(6-R88)+W88+AB88)</f>
        <v>17</v>
      </c>
      <c r="I88" s="1">
        <f>(N88+S88+X88+AC88+(6-AD88))</f>
        <v>17</v>
      </c>
      <c r="J88" s="1">
        <v>4</v>
      </c>
      <c r="K88" s="1">
        <v>2</v>
      </c>
      <c r="L88" s="1">
        <v>5</v>
      </c>
      <c r="M88" s="1">
        <v>4</v>
      </c>
      <c r="N88" s="1">
        <v>2</v>
      </c>
      <c r="O88" s="1">
        <v>4</v>
      </c>
      <c r="P88" s="1">
        <v>2</v>
      </c>
      <c r="Q88" s="1">
        <v>4</v>
      </c>
      <c r="R88" s="1">
        <v>2</v>
      </c>
      <c r="S88" s="1">
        <v>4</v>
      </c>
      <c r="T88" s="1">
        <v>5</v>
      </c>
      <c r="U88" s="1">
        <v>4</v>
      </c>
      <c r="V88" s="1">
        <v>4</v>
      </c>
      <c r="W88" s="1">
        <v>5</v>
      </c>
      <c r="X88" s="1">
        <v>4</v>
      </c>
      <c r="Y88" s="1">
        <v>2</v>
      </c>
      <c r="Z88" s="1">
        <v>4</v>
      </c>
      <c r="AA88" s="1">
        <v>2</v>
      </c>
      <c r="AB88" s="1">
        <v>4</v>
      </c>
      <c r="AC88" s="1">
        <v>4</v>
      </c>
      <c r="AD88" s="1">
        <v>3</v>
      </c>
      <c r="AE88" s="3">
        <v>0</v>
      </c>
      <c r="AF88" s="3">
        <v>2</v>
      </c>
      <c r="AG88" s="4">
        <v>1</v>
      </c>
      <c r="AH88" s="1">
        <v>5</v>
      </c>
      <c r="AI88" s="1">
        <v>5</v>
      </c>
      <c r="AJ88" s="1">
        <v>2</v>
      </c>
      <c r="AK88" s="1">
        <v>5</v>
      </c>
      <c r="AL88" s="1">
        <v>5</v>
      </c>
      <c r="AM88" s="1">
        <v>1</v>
      </c>
      <c r="AN88" s="1">
        <v>5</v>
      </c>
      <c r="AO88" s="1">
        <v>5</v>
      </c>
      <c r="AP88" s="1">
        <v>1</v>
      </c>
      <c r="AQ88" s="8">
        <f>(AH88+AI88+(6-AJ88))</f>
        <v>14</v>
      </c>
      <c r="AR88" s="8">
        <f>(AN88+AO88+(6-AP88))</f>
        <v>15</v>
      </c>
      <c r="AS88" s="8">
        <f>(AK88+AL88+(6-AM88))</f>
        <v>15</v>
      </c>
      <c r="AT88" s="1">
        <v>1</v>
      </c>
      <c r="AU88" s="1">
        <v>3</v>
      </c>
      <c r="AV88" s="1">
        <v>2</v>
      </c>
      <c r="AW88" s="1">
        <v>1</v>
      </c>
      <c r="AX88" s="1">
        <v>3</v>
      </c>
      <c r="AY88" s="1">
        <v>2</v>
      </c>
      <c r="AZ88" s="17">
        <v>103740</v>
      </c>
      <c r="BA88" s="17">
        <v>22837</v>
      </c>
      <c r="BB88" s="17">
        <v>29246</v>
      </c>
    </row>
    <row r="89" spans="1:54" x14ac:dyDescent="0.25">
      <c r="A89" s="12">
        <v>844</v>
      </c>
      <c r="B89" s="12">
        <v>30</v>
      </c>
      <c r="C89" s="12">
        <v>2</v>
      </c>
      <c r="D89" s="12">
        <v>1</v>
      </c>
      <c r="E89" s="1">
        <f>(((6-J89)+(O89)+(6-T89)+(Y89)))</f>
        <v>13</v>
      </c>
      <c r="F89" s="1">
        <f>((6-K89)+P89+(6-U89)+(6-Z89))</f>
        <v>17</v>
      </c>
      <c r="G89" s="1">
        <f>(L89+(6-Q89)+V89+AA89)</f>
        <v>10</v>
      </c>
      <c r="H89" s="1">
        <f>(M89+(6-R89)+W89+AB89)</f>
        <v>12</v>
      </c>
      <c r="I89" s="1">
        <f>(N89+S89+X89+AC89+(6-AD89))</f>
        <v>16</v>
      </c>
      <c r="J89" s="12">
        <v>3</v>
      </c>
      <c r="K89" s="12">
        <v>2</v>
      </c>
      <c r="L89" s="12">
        <v>3</v>
      </c>
      <c r="M89" s="12">
        <v>2</v>
      </c>
      <c r="N89" s="12">
        <v>4</v>
      </c>
      <c r="O89" s="12">
        <v>2</v>
      </c>
      <c r="P89" s="12">
        <v>5</v>
      </c>
      <c r="Q89" s="12">
        <v>4</v>
      </c>
      <c r="R89" s="12">
        <v>2</v>
      </c>
      <c r="S89" s="12">
        <v>5</v>
      </c>
      <c r="T89" s="12">
        <v>2</v>
      </c>
      <c r="U89" s="12">
        <v>2</v>
      </c>
      <c r="V89" s="12">
        <v>2</v>
      </c>
      <c r="W89" s="12">
        <v>2</v>
      </c>
      <c r="X89" s="12">
        <v>3</v>
      </c>
      <c r="Y89" s="12">
        <v>4</v>
      </c>
      <c r="Z89" s="12">
        <v>2</v>
      </c>
      <c r="AA89" s="12">
        <v>3</v>
      </c>
      <c r="AB89" s="12">
        <v>4</v>
      </c>
      <c r="AC89" s="12">
        <v>2</v>
      </c>
      <c r="AD89" s="12">
        <v>4</v>
      </c>
      <c r="AE89" s="5">
        <v>1</v>
      </c>
      <c r="AF89" s="5">
        <v>0</v>
      </c>
      <c r="AG89" s="6">
        <v>2</v>
      </c>
      <c r="AH89" s="12">
        <v>2</v>
      </c>
      <c r="AI89" s="12">
        <v>4</v>
      </c>
      <c r="AJ89" s="12">
        <v>4</v>
      </c>
      <c r="AK89" s="12">
        <v>3</v>
      </c>
      <c r="AL89" s="12">
        <v>5</v>
      </c>
      <c r="AM89" s="12">
        <v>3</v>
      </c>
      <c r="AN89" s="12">
        <v>2</v>
      </c>
      <c r="AO89" s="12">
        <v>3</v>
      </c>
      <c r="AP89" s="12">
        <v>4</v>
      </c>
      <c r="AQ89" s="8">
        <f>(AK89+AL89+(6-AM89))</f>
        <v>11</v>
      </c>
      <c r="AR89" s="8">
        <f>(AH89+AI89+(6-AJ89))</f>
        <v>8</v>
      </c>
      <c r="AS89" s="8">
        <f>(AN89+AO89+(6-AP89))</f>
        <v>7</v>
      </c>
      <c r="AT89" s="12">
        <v>3</v>
      </c>
      <c r="AU89" s="1">
        <f>ABS(AV89-AT89)</f>
        <v>1</v>
      </c>
      <c r="AV89" s="12">
        <v>2</v>
      </c>
      <c r="AW89" s="1">
        <v>2</v>
      </c>
      <c r="AX89" s="1">
        <v>3</v>
      </c>
      <c r="AY89" s="1">
        <v>1</v>
      </c>
      <c r="AZ89" s="15">
        <v>77203</v>
      </c>
      <c r="BA89" s="15">
        <v>98035</v>
      </c>
      <c r="BB89" s="15">
        <v>25531</v>
      </c>
    </row>
    <row r="90" spans="1:54" x14ac:dyDescent="0.25">
      <c r="A90" s="1">
        <v>845</v>
      </c>
      <c r="B90" s="1">
        <v>28</v>
      </c>
      <c r="C90" s="1">
        <v>1</v>
      </c>
      <c r="D90" s="1">
        <v>1</v>
      </c>
      <c r="E90" s="1">
        <f>(((6-J90)+(O90)+(6-T90)+(Y90)))</f>
        <v>14</v>
      </c>
      <c r="F90" s="1">
        <f>((6-K90)+P90+(6-U90)+(6-Z90))</f>
        <v>10</v>
      </c>
      <c r="G90" s="1">
        <f>(L90+(6-Q90)+V90+AA90)</f>
        <v>15</v>
      </c>
      <c r="H90" s="1">
        <f>(M90+(6-R90)+W90+AB90)</f>
        <v>11</v>
      </c>
      <c r="I90" s="1">
        <f>(N90+S90+X90+AC90+(6-AD90))</f>
        <v>11</v>
      </c>
      <c r="J90" s="1">
        <v>2</v>
      </c>
      <c r="K90" s="1">
        <v>4</v>
      </c>
      <c r="L90" s="1">
        <v>5</v>
      </c>
      <c r="M90" s="1">
        <v>2</v>
      </c>
      <c r="N90" s="1">
        <v>5</v>
      </c>
      <c r="O90" s="1">
        <v>5</v>
      </c>
      <c r="P90" s="1">
        <v>4</v>
      </c>
      <c r="Q90" s="1">
        <v>4</v>
      </c>
      <c r="R90" s="1">
        <v>4</v>
      </c>
      <c r="S90" s="1">
        <v>2</v>
      </c>
      <c r="T90" s="1">
        <v>3</v>
      </c>
      <c r="U90" s="1">
        <v>4</v>
      </c>
      <c r="V90" s="1">
        <v>4</v>
      </c>
      <c r="W90" s="1">
        <v>4</v>
      </c>
      <c r="X90" s="1">
        <v>2</v>
      </c>
      <c r="Y90" s="1">
        <v>2</v>
      </c>
      <c r="Z90" s="1">
        <v>4</v>
      </c>
      <c r="AA90" s="1">
        <v>4</v>
      </c>
      <c r="AB90" s="1">
        <v>3</v>
      </c>
      <c r="AC90" s="1">
        <v>1</v>
      </c>
      <c r="AD90" s="1">
        <v>5</v>
      </c>
      <c r="AE90" s="3">
        <v>0</v>
      </c>
      <c r="AF90" s="3">
        <v>2</v>
      </c>
      <c r="AG90" s="4">
        <v>1</v>
      </c>
      <c r="AH90" s="1">
        <v>1</v>
      </c>
      <c r="AI90" s="1">
        <v>4</v>
      </c>
      <c r="AJ90" s="1">
        <v>5</v>
      </c>
      <c r="AK90" s="1">
        <v>1</v>
      </c>
      <c r="AL90" s="1">
        <v>1</v>
      </c>
      <c r="AM90" s="1">
        <v>5</v>
      </c>
      <c r="AN90" s="1">
        <v>1</v>
      </c>
      <c r="AO90" s="1">
        <v>1</v>
      </c>
      <c r="AP90" s="1">
        <v>1</v>
      </c>
      <c r="AQ90" s="8">
        <f>(AH90+AI90+(6-AJ90))</f>
        <v>6</v>
      </c>
      <c r="AR90" s="8">
        <f>(AN90+AO90+(6-AP90))</f>
        <v>7</v>
      </c>
      <c r="AS90" s="8">
        <f>(AK90+AL90+(6-AM90))</f>
        <v>3</v>
      </c>
      <c r="AT90" s="1">
        <v>3</v>
      </c>
      <c r="AU90" s="1">
        <f>ABS(AV90-AT90)</f>
        <v>2</v>
      </c>
      <c r="AV90" s="1">
        <v>1</v>
      </c>
      <c r="AW90" s="1">
        <v>3</v>
      </c>
      <c r="AX90" s="1">
        <v>2</v>
      </c>
      <c r="AY90" s="1">
        <v>1</v>
      </c>
      <c r="AZ90" s="17">
        <v>71746</v>
      </c>
      <c r="BA90" s="17">
        <v>64228</v>
      </c>
      <c r="BB90" s="17">
        <v>32502</v>
      </c>
    </row>
    <row r="91" spans="1:54" x14ac:dyDescent="0.25">
      <c r="A91" s="12">
        <v>851</v>
      </c>
      <c r="B91" s="12">
        <v>25</v>
      </c>
      <c r="C91" s="12">
        <v>2</v>
      </c>
      <c r="D91" s="12">
        <v>2</v>
      </c>
      <c r="E91" s="1">
        <f>(((6-J91)+(O91)+(6-T91)+(Y91)))</f>
        <v>11</v>
      </c>
      <c r="F91" s="1">
        <f>((6-K91)+P91+(6-U91)+(6-Z91))</f>
        <v>12</v>
      </c>
      <c r="G91" s="1">
        <f>(L91+(6-Q91)+V91+AA91)</f>
        <v>16</v>
      </c>
      <c r="H91" s="1">
        <f>(M91+(6-R91)+W91+AB91)</f>
        <v>16</v>
      </c>
      <c r="I91" s="1">
        <f>(N91+S91+X91+AC91+(6-AD91))</f>
        <v>18</v>
      </c>
      <c r="J91" s="12">
        <v>4</v>
      </c>
      <c r="K91" s="12">
        <v>3</v>
      </c>
      <c r="L91" s="12">
        <v>4</v>
      </c>
      <c r="M91" s="12">
        <v>4</v>
      </c>
      <c r="N91" s="12">
        <v>4</v>
      </c>
      <c r="O91" s="12">
        <v>4</v>
      </c>
      <c r="P91" s="12">
        <v>3</v>
      </c>
      <c r="Q91" s="12">
        <v>2</v>
      </c>
      <c r="R91" s="12">
        <v>2</v>
      </c>
      <c r="S91" s="12">
        <v>4</v>
      </c>
      <c r="T91" s="12">
        <v>4</v>
      </c>
      <c r="U91" s="12">
        <v>4</v>
      </c>
      <c r="V91" s="12">
        <v>4</v>
      </c>
      <c r="W91" s="12">
        <v>4</v>
      </c>
      <c r="X91" s="12">
        <v>2</v>
      </c>
      <c r="Y91" s="12">
        <v>3</v>
      </c>
      <c r="Z91" s="12">
        <v>2</v>
      </c>
      <c r="AA91" s="12">
        <v>4</v>
      </c>
      <c r="AB91" s="12">
        <v>4</v>
      </c>
      <c r="AC91" s="12">
        <v>4</v>
      </c>
      <c r="AD91" s="12">
        <v>2</v>
      </c>
      <c r="AE91" s="5">
        <v>0</v>
      </c>
      <c r="AF91" s="5">
        <v>2</v>
      </c>
      <c r="AG91" s="6">
        <v>1</v>
      </c>
      <c r="AH91" s="12">
        <v>5</v>
      </c>
      <c r="AI91" s="12">
        <v>5</v>
      </c>
      <c r="AJ91" s="12">
        <v>1</v>
      </c>
      <c r="AK91" s="12">
        <v>1</v>
      </c>
      <c r="AL91" s="12">
        <v>2</v>
      </c>
      <c r="AM91" s="12">
        <v>4</v>
      </c>
      <c r="AN91" s="12">
        <v>3</v>
      </c>
      <c r="AO91" s="12">
        <v>4</v>
      </c>
      <c r="AP91" s="12">
        <v>4</v>
      </c>
      <c r="AQ91" s="8">
        <f>(AH91+AI91+(6-AJ91))</f>
        <v>15</v>
      </c>
      <c r="AR91" s="8">
        <f>(AN91+AO91+(6-AP91))</f>
        <v>9</v>
      </c>
      <c r="AS91" s="8">
        <f>(AK91+AL91+(6-AM91))</f>
        <v>5</v>
      </c>
      <c r="AT91" s="12">
        <v>2</v>
      </c>
      <c r="AU91" s="1">
        <v>3</v>
      </c>
      <c r="AV91" s="12">
        <v>1</v>
      </c>
      <c r="AW91" s="1">
        <v>3</v>
      </c>
      <c r="AX91" s="1">
        <v>1</v>
      </c>
      <c r="AY91" s="1">
        <v>2</v>
      </c>
      <c r="AZ91" s="15">
        <v>207508</v>
      </c>
      <c r="BA91" s="15">
        <v>52986</v>
      </c>
      <c r="BB91" s="15">
        <v>30058</v>
      </c>
    </row>
    <row r="92" spans="1:54" x14ac:dyDescent="0.25">
      <c r="A92" s="12">
        <v>852</v>
      </c>
      <c r="B92" s="12">
        <v>26</v>
      </c>
      <c r="C92" s="12">
        <v>2</v>
      </c>
      <c r="D92" s="12">
        <v>1</v>
      </c>
      <c r="E92" s="1">
        <f>(((6-J92)+(O92)+(6-T92)+(Y92)))</f>
        <v>14</v>
      </c>
      <c r="F92" s="1">
        <f>((6-K92)+P92+(6-U92)+(6-Z92))</f>
        <v>11</v>
      </c>
      <c r="G92" s="1">
        <f>(L92+(6-Q92)+V92+AA92)</f>
        <v>17</v>
      </c>
      <c r="H92" s="1">
        <f>(M92+(6-R92)+W92+AB92)</f>
        <v>6</v>
      </c>
      <c r="I92" s="1">
        <f>(N92+S92+X92+AC92+(6-AD92))</f>
        <v>19</v>
      </c>
      <c r="J92" s="12">
        <v>3</v>
      </c>
      <c r="K92" s="12">
        <v>1</v>
      </c>
      <c r="L92" s="12">
        <v>4</v>
      </c>
      <c r="M92" s="12">
        <v>2</v>
      </c>
      <c r="N92" s="12">
        <v>4</v>
      </c>
      <c r="O92" s="12">
        <v>5</v>
      </c>
      <c r="P92" s="12">
        <v>1</v>
      </c>
      <c r="Q92" s="12">
        <v>2</v>
      </c>
      <c r="R92" s="12">
        <v>5</v>
      </c>
      <c r="S92" s="12">
        <v>3</v>
      </c>
      <c r="T92" s="12">
        <v>3</v>
      </c>
      <c r="U92" s="12">
        <v>3</v>
      </c>
      <c r="V92" s="12">
        <v>4</v>
      </c>
      <c r="W92" s="12">
        <v>2</v>
      </c>
      <c r="X92" s="12">
        <v>4</v>
      </c>
      <c r="Y92" s="12">
        <v>3</v>
      </c>
      <c r="Z92" s="12">
        <v>4</v>
      </c>
      <c r="AA92" s="12">
        <v>5</v>
      </c>
      <c r="AB92" s="12">
        <v>1</v>
      </c>
      <c r="AC92" s="12">
        <v>4</v>
      </c>
      <c r="AD92" s="12">
        <v>2</v>
      </c>
      <c r="AE92" s="3">
        <v>0</v>
      </c>
      <c r="AF92" s="3">
        <v>2</v>
      </c>
      <c r="AG92" s="4">
        <v>1</v>
      </c>
      <c r="AH92" s="12">
        <v>3</v>
      </c>
      <c r="AI92" s="12">
        <v>2</v>
      </c>
      <c r="AJ92" s="12">
        <v>3</v>
      </c>
      <c r="AK92" s="12">
        <v>4</v>
      </c>
      <c r="AL92" s="12">
        <v>3</v>
      </c>
      <c r="AM92" s="12">
        <v>2</v>
      </c>
      <c r="AN92" s="12">
        <v>4</v>
      </c>
      <c r="AO92" s="12">
        <v>3</v>
      </c>
      <c r="AP92" s="12">
        <v>2</v>
      </c>
      <c r="AQ92" s="8">
        <f>(AH92+AI92+(6-AJ92))</f>
        <v>8</v>
      </c>
      <c r="AR92" s="8">
        <f>(AN92+AO92+(6-AP92))</f>
        <v>11</v>
      </c>
      <c r="AS92" s="8">
        <f>(AK92+AL92+(6-AM92))</f>
        <v>11</v>
      </c>
      <c r="AT92" s="12">
        <v>3</v>
      </c>
      <c r="AU92" s="1">
        <f>ABS(AV92-AT92)</f>
        <v>2</v>
      </c>
      <c r="AV92" s="12">
        <v>1</v>
      </c>
      <c r="AW92" s="1">
        <v>3</v>
      </c>
      <c r="AX92" s="1">
        <v>2</v>
      </c>
      <c r="AY92" s="1">
        <v>1</v>
      </c>
      <c r="AZ92" s="17">
        <v>74732</v>
      </c>
      <c r="BA92" s="17">
        <v>87917</v>
      </c>
      <c r="BB92" s="17">
        <v>82275</v>
      </c>
    </row>
    <row r="93" spans="1:54" x14ac:dyDescent="0.25">
      <c r="A93" s="12">
        <v>853</v>
      </c>
      <c r="B93" s="12">
        <v>29</v>
      </c>
      <c r="C93" s="12">
        <v>2</v>
      </c>
      <c r="D93" s="12">
        <v>3</v>
      </c>
      <c r="E93" s="1">
        <f>(((6-J93)+(O93)+(6-T93)+(Y93)))</f>
        <v>13</v>
      </c>
      <c r="F93" s="1">
        <f>((6-K93)+P93+(6-U93)+(6-Z93))</f>
        <v>12</v>
      </c>
      <c r="G93" s="1">
        <f>(L93+(6-Q93)+V93+AA93)</f>
        <v>14</v>
      </c>
      <c r="H93" s="1">
        <f>(M93+(6-R93)+W93+AB93)</f>
        <v>10</v>
      </c>
      <c r="I93" s="1">
        <f>(N93+S93+X93+AC93+(6-AD93))</f>
        <v>12</v>
      </c>
      <c r="J93" s="12">
        <v>2</v>
      </c>
      <c r="K93" s="12">
        <v>3</v>
      </c>
      <c r="L93" s="12">
        <v>2</v>
      </c>
      <c r="M93" s="12">
        <v>3</v>
      </c>
      <c r="N93" s="12">
        <v>1</v>
      </c>
      <c r="O93" s="12">
        <v>1</v>
      </c>
      <c r="P93" s="12">
        <v>1</v>
      </c>
      <c r="Q93" s="12">
        <v>2</v>
      </c>
      <c r="R93" s="12">
        <v>4</v>
      </c>
      <c r="S93" s="12">
        <v>3</v>
      </c>
      <c r="T93" s="12">
        <v>2</v>
      </c>
      <c r="U93" s="12">
        <v>2</v>
      </c>
      <c r="V93" s="12">
        <v>4</v>
      </c>
      <c r="W93" s="12">
        <v>2</v>
      </c>
      <c r="X93" s="12">
        <v>4</v>
      </c>
      <c r="Y93" s="12">
        <v>4</v>
      </c>
      <c r="Z93" s="12">
        <v>2</v>
      </c>
      <c r="AA93" s="12">
        <v>4</v>
      </c>
      <c r="AB93" s="12">
        <v>3</v>
      </c>
      <c r="AC93" s="12">
        <v>2</v>
      </c>
      <c r="AD93" s="12">
        <v>4</v>
      </c>
      <c r="AE93" s="5">
        <v>1</v>
      </c>
      <c r="AF93" s="5">
        <v>2</v>
      </c>
      <c r="AG93" s="6">
        <v>0</v>
      </c>
      <c r="AH93" s="12">
        <v>1</v>
      </c>
      <c r="AI93" s="12">
        <v>1</v>
      </c>
      <c r="AJ93" s="12">
        <v>5</v>
      </c>
      <c r="AK93" s="12">
        <v>1</v>
      </c>
      <c r="AL93" s="12">
        <v>1</v>
      </c>
      <c r="AM93" s="12">
        <v>5</v>
      </c>
      <c r="AN93" s="12">
        <v>1</v>
      </c>
      <c r="AO93" s="12">
        <v>1</v>
      </c>
      <c r="AP93" s="12">
        <v>5</v>
      </c>
      <c r="AQ93" s="8">
        <f>(AK93+AL93+(6-AM93))</f>
        <v>3</v>
      </c>
      <c r="AR93" s="8">
        <f>(AN93+AO93+(6-AP93))</f>
        <v>3</v>
      </c>
      <c r="AS93" s="8">
        <f>(AH93+AI93+(6-AJ93))</f>
        <v>3</v>
      </c>
      <c r="AT93" s="12">
        <v>3</v>
      </c>
      <c r="AU93" s="1">
        <f>ABS(AV93-AT93)</f>
        <v>2</v>
      </c>
      <c r="AV93" s="12">
        <v>1</v>
      </c>
      <c r="AW93" s="1">
        <v>3</v>
      </c>
      <c r="AX93" s="1">
        <v>2</v>
      </c>
      <c r="AY93" s="1">
        <v>1</v>
      </c>
      <c r="AZ93" s="15">
        <v>76094</v>
      </c>
      <c r="BA93" s="15">
        <v>29571</v>
      </c>
      <c r="BB93" s="15">
        <v>51752</v>
      </c>
    </row>
    <row r="94" spans="1:54" x14ac:dyDescent="0.25">
      <c r="A94" s="12">
        <v>855</v>
      </c>
      <c r="B94" s="12">
        <v>27</v>
      </c>
      <c r="C94" s="12">
        <v>1</v>
      </c>
      <c r="D94" s="12">
        <v>1</v>
      </c>
      <c r="E94" s="1">
        <f>(((6-J94)+(O94)+(6-T94)+(Y94)))</f>
        <v>18</v>
      </c>
      <c r="F94" s="1">
        <f>((6-K94)+P94+(6-U94)+(6-Z94))</f>
        <v>12</v>
      </c>
      <c r="G94" s="1">
        <f>(L94+(6-Q94)+V94+AA94)</f>
        <v>18</v>
      </c>
      <c r="H94" s="1">
        <f>(M94+(6-R94)+W94+AB94)</f>
        <v>7</v>
      </c>
      <c r="I94" s="1">
        <f>(N94+S94+X94+AC94+(6-AD94))</f>
        <v>21</v>
      </c>
      <c r="J94" s="12">
        <v>2</v>
      </c>
      <c r="K94" s="12">
        <v>4</v>
      </c>
      <c r="L94" s="12">
        <v>5</v>
      </c>
      <c r="M94" s="12">
        <v>2</v>
      </c>
      <c r="N94" s="12">
        <v>5</v>
      </c>
      <c r="O94" s="12">
        <v>5</v>
      </c>
      <c r="P94" s="12">
        <v>4</v>
      </c>
      <c r="Q94" s="12">
        <v>2</v>
      </c>
      <c r="R94" s="12">
        <v>4</v>
      </c>
      <c r="S94" s="12">
        <v>2</v>
      </c>
      <c r="T94" s="12">
        <v>1</v>
      </c>
      <c r="U94" s="12">
        <v>3</v>
      </c>
      <c r="V94" s="12">
        <v>4</v>
      </c>
      <c r="W94" s="12">
        <v>2</v>
      </c>
      <c r="X94" s="12">
        <v>5</v>
      </c>
      <c r="Y94" s="12">
        <v>4</v>
      </c>
      <c r="Z94" s="12">
        <v>3</v>
      </c>
      <c r="AA94" s="12">
        <v>5</v>
      </c>
      <c r="AB94" s="12">
        <v>1</v>
      </c>
      <c r="AC94" s="12">
        <v>5</v>
      </c>
      <c r="AD94" s="12">
        <v>2</v>
      </c>
      <c r="AE94" s="3">
        <v>1</v>
      </c>
      <c r="AF94" s="3">
        <v>0</v>
      </c>
      <c r="AG94" s="4">
        <v>2</v>
      </c>
      <c r="AH94" s="12">
        <v>4</v>
      </c>
      <c r="AI94" s="12">
        <v>5</v>
      </c>
      <c r="AJ94" s="12">
        <v>5</v>
      </c>
      <c r="AK94" s="12">
        <v>3</v>
      </c>
      <c r="AL94" s="12">
        <v>5</v>
      </c>
      <c r="AM94" s="12">
        <v>5</v>
      </c>
      <c r="AN94" s="12">
        <v>3</v>
      </c>
      <c r="AO94" s="12">
        <v>5</v>
      </c>
      <c r="AP94" s="12">
        <v>5</v>
      </c>
      <c r="AQ94" s="8">
        <f>(AK94+AL94+(6-AM94))</f>
        <v>9</v>
      </c>
      <c r="AR94" s="8">
        <f>(AH94+AI94+(6-AJ94))</f>
        <v>10</v>
      </c>
      <c r="AS94" s="8">
        <f>(AN94+AO94+(6-AP94))</f>
        <v>9</v>
      </c>
      <c r="AT94" s="12">
        <v>3</v>
      </c>
      <c r="AU94" s="1">
        <f>ABS(AV94-AT94)</f>
        <v>1</v>
      </c>
      <c r="AV94" s="12">
        <v>2</v>
      </c>
      <c r="AW94" s="1">
        <v>2</v>
      </c>
      <c r="AX94" s="1">
        <v>3</v>
      </c>
      <c r="AY94" s="1">
        <v>1</v>
      </c>
      <c r="AZ94" s="17">
        <v>53921</v>
      </c>
      <c r="BA94" s="17">
        <v>101828</v>
      </c>
      <c r="BB94" s="17">
        <v>30533</v>
      </c>
    </row>
    <row r="95" spans="1:54" x14ac:dyDescent="0.25">
      <c r="A95" s="12">
        <v>858</v>
      </c>
      <c r="B95" s="12">
        <v>25</v>
      </c>
      <c r="C95" s="12">
        <v>2</v>
      </c>
      <c r="D95" s="12">
        <v>2</v>
      </c>
      <c r="E95" s="1">
        <f>(((6-J95)+(O95)+(6-T95)+(Y95)))</f>
        <v>14</v>
      </c>
      <c r="F95" s="1">
        <f>((6-K95)+P95+(6-U95)+(6-Z95))</f>
        <v>10</v>
      </c>
      <c r="G95" s="1">
        <f>(L95+(6-Q95)+V95+AA95)</f>
        <v>16</v>
      </c>
      <c r="H95" s="1">
        <f>(M95+(6-R95)+W95+AB95)</f>
        <v>8</v>
      </c>
      <c r="I95" s="1">
        <f>(N95+S95+X95+AC95+(6-AD95))</f>
        <v>15</v>
      </c>
      <c r="J95" s="12">
        <v>3</v>
      </c>
      <c r="K95" s="12">
        <v>4</v>
      </c>
      <c r="L95" s="12">
        <v>4</v>
      </c>
      <c r="M95" s="12">
        <v>1</v>
      </c>
      <c r="N95" s="12">
        <v>5</v>
      </c>
      <c r="O95" s="12">
        <v>5</v>
      </c>
      <c r="P95" s="12">
        <v>4</v>
      </c>
      <c r="Q95" s="12">
        <v>3</v>
      </c>
      <c r="R95" s="12">
        <v>4</v>
      </c>
      <c r="S95" s="12">
        <v>3</v>
      </c>
      <c r="T95" s="12">
        <v>3</v>
      </c>
      <c r="U95" s="12">
        <v>4</v>
      </c>
      <c r="V95" s="12">
        <v>4</v>
      </c>
      <c r="W95" s="12">
        <v>3</v>
      </c>
      <c r="X95" s="12">
        <v>3</v>
      </c>
      <c r="Y95" s="12">
        <v>3</v>
      </c>
      <c r="Z95" s="12">
        <v>4</v>
      </c>
      <c r="AA95" s="12">
        <v>5</v>
      </c>
      <c r="AB95" s="12">
        <v>2</v>
      </c>
      <c r="AC95" s="12">
        <v>2</v>
      </c>
      <c r="AD95" s="12">
        <v>4</v>
      </c>
      <c r="AE95" s="5">
        <v>1</v>
      </c>
      <c r="AF95" s="5">
        <v>2</v>
      </c>
      <c r="AG95" s="6">
        <v>0</v>
      </c>
      <c r="AH95" s="12">
        <v>1</v>
      </c>
      <c r="AI95" s="12">
        <v>1</v>
      </c>
      <c r="AJ95" s="12">
        <v>5</v>
      </c>
      <c r="AK95" s="12">
        <v>2</v>
      </c>
      <c r="AL95" s="12">
        <v>3</v>
      </c>
      <c r="AM95" s="12">
        <v>3</v>
      </c>
      <c r="AN95" s="12">
        <v>1</v>
      </c>
      <c r="AO95" s="12">
        <v>1</v>
      </c>
      <c r="AP95" s="12">
        <v>5</v>
      </c>
      <c r="AQ95" s="8">
        <f>(AK95+AL95+(6-AM95))</f>
        <v>8</v>
      </c>
      <c r="AR95" s="8">
        <f>(AN95+AO95+(6-AP95))</f>
        <v>3</v>
      </c>
      <c r="AS95" s="8">
        <f>(AH95+AI95+(6-AJ95))</f>
        <v>3</v>
      </c>
      <c r="AT95" s="12">
        <v>2</v>
      </c>
      <c r="AU95" s="1">
        <v>3</v>
      </c>
      <c r="AV95" s="12">
        <v>1</v>
      </c>
      <c r="AW95" s="1">
        <v>3</v>
      </c>
      <c r="AX95" s="1">
        <v>1</v>
      </c>
      <c r="AY95" s="1">
        <v>2</v>
      </c>
      <c r="AZ95" s="15">
        <v>57276</v>
      </c>
      <c r="BA95" s="15">
        <v>31882</v>
      </c>
      <c r="BB95" s="15">
        <v>59970</v>
      </c>
    </row>
    <row r="96" spans="1:54" x14ac:dyDescent="0.25">
      <c r="A96" s="1">
        <v>860</v>
      </c>
      <c r="B96" s="1">
        <v>22</v>
      </c>
      <c r="C96" s="1">
        <v>2</v>
      </c>
      <c r="D96" s="1">
        <v>2</v>
      </c>
      <c r="E96" s="1">
        <f>(((6-J96)+(O96)+(6-T96)+(Y96)))</f>
        <v>8</v>
      </c>
      <c r="F96" s="1">
        <f>((6-K96)+P96+(6-U96)+(6-Z96))</f>
        <v>10</v>
      </c>
      <c r="G96" s="1">
        <f>(L96+(6-Q96)+V96+AA96)</f>
        <v>15</v>
      </c>
      <c r="H96" s="1">
        <f>(M96+(6-R96)+W96+AB96)</f>
        <v>16</v>
      </c>
      <c r="I96" s="1">
        <f>(N96+S96+X96+AC96+(6-AD96))</f>
        <v>17</v>
      </c>
      <c r="J96" s="1">
        <v>4</v>
      </c>
      <c r="K96" s="1">
        <v>4</v>
      </c>
      <c r="L96" s="1">
        <v>5</v>
      </c>
      <c r="M96" s="1">
        <v>4</v>
      </c>
      <c r="N96" s="1">
        <v>4</v>
      </c>
      <c r="O96" s="1">
        <v>2</v>
      </c>
      <c r="P96" s="1">
        <v>3</v>
      </c>
      <c r="Q96" s="1">
        <v>3</v>
      </c>
      <c r="R96" s="1">
        <v>2</v>
      </c>
      <c r="S96" s="1">
        <v>3</v>
      </c>
      <c r="T96" s="1">
        <v>3</v>
      </c>
      <c r="U96" s="1">
        <v>3</v>
      </c>
      <c r="V96" s="1">
        <v>4</v>
      </c>
      <c r="W96" s="1">
        <v>4</v>
      </c>
      <c r="X96" s="1">
        <v>2</v>
      </c>
      <c r="Y96" s="1">
        <v>1</v>
      </c>
      <c r="Z96" s="1">
        <v>4</v>
      </c>
      <c r="AA96" s="1">
        <v>3</v>
      </c>
      <c r="AB96" s="1">
        <v>4</v>
      </c>
      <c r="AC96" s="1">
        <v>4</v>
      </c>
      <c r="AD96" s="1">
        <v>2</v>
      </c>
      <c r="AE96" s="3">
        <v>0</v>
      </c>
      <c r="AF96" s="3">
        <v>1</v>
      </c>
      <c r="AG96" s="4">
        <v>2</v>
      </c>
      <c r="AH96" s="1">
        <v>3</v>
      </c>
      <c r="AI96" s="1">
        <v>2</v>
      </c>
      <c r="AJ96" s="1">
        <v>2</v>
      </c>
      <c r="AK96" s="1">
        <v>4</v>
      </c>
      <c r="AL96" s="1">
        <v>2</v>
      </c>
      <c r="AM96" s="1">
        <v>2</v>
      </c>
      <c r="AN96" s="1">
        <v>4</v>
      </c>
      <c r="AO96" s="1">
        <v>2</v>
      </c>
      <c r="AP96" s="1">
        <v>2</v>
      </c>
      <c r="AQ96" s="8">
        <f>(AH96+AI96+(6-AJ96))</f>
        <v>9</v>
      </c>
      <c r="AR96" s="8">
        <f>(AK96+AL96+(6-AM96))</f>
        <v>10</v>
      </c>
      <c r="AS96" s="8">
        <f>(AN96+AO96+(6-AP96))</f>
        <v>10</v>
      </c>
      <c r="AT96" s="1">
        <v>3</v>
      </c>
      <c r="AU96" s="1">
        <f>ABS(AV96-AT96)</f>
        <v>2</v>
      </c>
      <c r="AV96" s="1">
        <v>1</v>
      </c>
      <c r="AW96" s="1">
        <v>3</v>
      </c>
      <c r="AX96" s="1">
        <v>2</v>
      </c>
      <c r="AY96" s="1">
        <v>1</v>
      </c>
      <c r="AZ96" s="17">
        <v>61710</v>
      </c>
      <c r="BA96" s="17">
        <v>40524</v>
      </c>
      <c r="BB96" s="17">
        <v>83608</v>
      </c>
    </row>
    <row r="97" spans="1:54" x14ac:dyDescent="0.25">
      <c r="A97" s="12">
        <v>862</v>
      </c>
      <c r="B97" s="12">
        <v>23</v>
      </c>
      <c r="C97" s="12">
        <v>2</v>
      </c>
      <c r="D97" s="12">
        <v>2</v>
      </c>
      <c r="E97" s="1">
        <f>(((6-J97)+(O97)+(6-T97)+(Y97)))</f>
        <v>11</v>
      </c>
      <c r="F97" s="1">
        <f>((6-K97)+P97+(6-U97)+(6-Z97))</f>
        <v>15</v>
      </c>
      <c r="G97" s="1">
        <f>(L97+(6-Q97)+V97+AA97)</f>
        <v>15</v>
      </c>
      <c r="H97" s="1">
        <f>(M97+(6-R97)+W97+AB97)</f>
        <v>13</v>
      </c>
      <c r="I97" s="1">
        <f>(N97+S97+X97+AC97+(6-AD97))</f>
        <v>20</v>
      </c>
      <c r="J97" s="12">
        <v>4</v>
      </c>
      <c r="K97" s="12">
        <v>3</v>
      </c>
      <c r="L97" s="12">
        <v>4</v>
      </c>
      <c r="M97" s="12">
        <v>3</v>
      </c>
      <c r="N97" s="12">
        <v>3</v>
      </c>
      <c r="O97" s="12">
        <v>4</v>
      </c>
      <c r="P97" s="12">
        <v>5</v>
      </c>
      <c r="Q97" s="12">
        <v>3</v>
      </c>
      <c r="R97" s="12">
        <v>2</v>
      </c>
      <c r="S97" s="12">
        <v>3</v>
      </c>
      <c r="T97" s="12">
        <v>3</v>
      </c>
      <c r="U97" s="12">
        <v>3</v>
      </c>
      <c r="V97" s="12">
        <v>4</v>
      </c>
      <c r="W97" s="12">
        <v>2</v>
      </c>
      <c r="X97" s="12">
        <v>4</v>
      </c>
      <c r="Y97" s="12">
        <v>2</v>
      </c>
      <c r="Z97" s="12">
        <v>2</v>
      </c>
      <c r="AA97" s="12">
        <v>4</v>
      </c>
      <c r="AB97" s="12">
        <v>4</v>
      </c>
      <c r="AC97" s="12">
        <v>5</v>
      </c>
      <c r="AD97" s="12">
        <v>1</v>
      </c>
      <c r="AE97" s="5">
        <v>2</v>
      </c>
      <c r="AF97" s="5">
        <v>1</v>
      </c>
      <c r="AG97" s="6">
        <v>0</v>
      </c>
      <c r="AH97" s="12">
        <v>1</v>
      </c>
      <c r="AI97" s="12">
        <v>1</v>
      </c>
      <c r="AJ97" s="12">
        <v>5</v>
      </c>
      <c r="AK97" s="12">
        <v>1</v>
      </c>
      <c r="AL97" s="12">
        <v>1</v>
      </c>
      <c r="AM97" s="12">
        <v>5</v>
      </c>
      <c r="AN97" s="12">
        <v>1</v>
      </c>
      <c r="AO97" s="12">
        <v>4</v>
      </c>
      <c r="AP97" s="12">
        <v>5</v>
      </c>
      <c r="AQ97" s="8">
        <f>(AN97+AO97+(6-AP97))</f>
        <v>6</v>
      </c>
      <c r="AR97" s="8">
        <f>(AK97+AL97+(6-AM97))</f>
        <v>3</v>
      </c>
      <c r="AS97" s="8">
        <f>(AH97+AI97+(6-AJ97))</f>
        <v>3</v>
      </c>
      <c r="AT97" s="12">
        <v>3</v>
      </c>
      <c r="AU97" s="1">
        <f>ABS(AV97-AT97)</f>
        <v>2</v>
      </c>
      <c r="AV97" s="12">
        <v>1</v>
      </c>
      <c r="AW97" s="1">
        <v>3</v>
      </c>
      <c r="AX97" s="1">
        <v>2</v>
      </c>
      <c r="AY97" s="1">
        <v>1</v>
      </c>
      <c r="AZ97" s="15">
        <v>81262</v>
      </c>
      <c r="BA97" s="15">
        <v>48985</v>
      </c>
      <c r="BB97" s="15">
        <v>66051</v>
      </c>
    </row>
    <row r="98" spans="1:54" x14ac:dyDescent="0.25">
      <c r="A98" s="1">
        <v>864</v>
      </c>
      <c r="B98" s="1">
        <v>20</v>
      </c>
      <c r="C98" s="1">
        <v>1</v>
      </c>
      <c r="D98" s="1">
        <v>2</v>
      </c>
      <c r="E98" s="1">
        <f>(((6-J98)+(O98)+(6-T98)+(Y98)))</f>
        <v>16</v>
      </c>
      <c r="F98" s="1">
        <f>((6-K98)+P98+(6-U98)+(6-Z98))</f>
        <v>12</v>
      </c>
      <c r="G98" s="1">
        <f>(L98+(6-Q98)+V98+AA98)</f>
        <v>15</v>
      </c>
      <c r="H98" s="1">
        <f>(M98+(6-R98)+W98+AB98)</f>
        <v>11</v>
      </c>
      <c r="I98" s="1">
        <f>(N98+S98+X98+AC98+(6-AD98))</f>
        <v>19</v>
      </c>
      <c r="J98" s="1">
        <v>2</v>
      </c>
      <c r="K98" s="1">
        <v>3</v>
      </c>
      <c r="L98" s="1">
        <v>4</v>
      </c>
      <c r="M98" s="1">
        <v>3</v>
      </c>
      <c r="N98" s="1">
        <v>5</v>
      </c>
      <c r="O98" s="1">
        <v>4</v>
      </c>
      <c r="P98" s="1">
        <v>3</v>
      </c>
      <c r="Q98" s="1">
        <v>4</v>
      </c>
      <c r="R98" s="1">
        <v>4</v>
      </c>
      <c r="S98" s="1">
        <v>5</v>
      </c>
      <c r="T98" s="1">
        <v>2</v>
      </c>
      <c r="U98" s="1">
        <v>3</v>
      </c>
      <c r="V98" s="1">
        <v>4</v>
      </c>
      <c r="W98" s="1">
        <v>4</v>
      </c>
      <c r="X98" s="1">
        <v>4</v>
      </c>
      <c r="Y98" s="1">
        <v>4</v>
      </c>
      <c r="Z98" s="1">
        <v>3</v>
      </c>
      <c r="AA98" s="1">
        <v>5</v>
      </c>
      <c r="AB98" s="1">
        <v>2</v>
      </c>
      <c r="AC98" s="1">
        <v>3</v>
      </c>
      <c r="AD98" s="1">
        <v>4</v>
      </c>
      <c r="AE98" s="3">
        <v>0</v>
      </c>
      <c r="AF98" s="3">
        <v>1</v>
      </c>
      <c r="AG98" s="4">
        <v>2</v>
      </c>
      <c r="AH98" s="1">
        <v>3</v>
      </c>
      <c r="AI98" s="1">
        <v>4</v>
      </c>
      <c r="AJ98" s="1">
        <v>3</v>
      </c>
      <c r="AK98" s="1">
        <v>3</v>
      </c>
      <c r="AL98" s="1">
        <v>3</v>
      </c>
      <c r="AM98" s="1">
        <v>3</v>
      </c>
      <c r="AN98" s="1">
        <v>2</v>
      </c>
      <c r="AO98" s="1">
        <v>3</v>
      </c>
      <c r="AP98" s="1">
        <v>4</v>
      </c>
      <c r="AQ98" s="8">
        <f>(AH98+AI98+(6-AJ98))</f>
        <v>10</v>
      </c>
      <c r="AR98" s="8">
        <f>(AK98+AL98+(6-AM98))</f>
        <v>9</v>
      </c>
      <c r="AS98" s="8">
        <f>(AN98+AO98+(6-AP98))</f>
        <v>7</v>
      </c>
      <c r="AT98" s="1">
        <v>3</v>
      </c>
      <c r="AU98" s="1">
        <f>ABS(AV98-AT98)</f>
        <v>2</v>
      </c>
      <c r="AV98" s="1">
        <v>1</v>
      </c>
      <c r="AW98" s="1">
        <v>3</v>
      </c>
      <c r="AX98" s="1">
        <v>2</v>
      </c>
      <c r="AY98" s="1">
        <v>1</v>
      </c>
      <c r="AZ98" s="17">
        <v>238477</v>
      </c>
      <c r="BA98" s="17">
        <v>119369</v>
      </c>
      <c r="BB98" s="17">
        <v>57520</v>
      </c>
    </row>
    <row r="99" spans="1:54" x14ac:dyDescent="0.25">
      <c r="A99" s="12">
        <v>867</v>
      </c>
      <c r="B99" s="12">
        <v>23</v>
      </c>
      <c r="C99" s="12">
        <v>1</v>
      </c>
      <c r="D99" s="12">
        <v>2</v>
      </c>
      <c r="E99" s="1">
        <f>(((6-J99)+(O99)+(6-T99)+(Y99)))</f>
        <v>11</v>
      </c>
      <c r="F99" s="1">
        <f>((6-K99)+P99+(6-U99)+(6-Z99))</f>
        <v>18</v>
      </c>
      <c r="G99" s="1">
        <f>(L99+(6-Q99)+V99+AA99)</f>
        <v>16</v>
      </c>
      <c r="H99" s="1">
        <f>(M99+(6-R99)+W99+AB99)</f>
        <v>12</v>
      </c>
      <c r="I99" s="1">
        <f>(N99+S99+X99+AC99+(6-AD99))</f>
        <v>12</v>
      </c>
      <c r="J99" s="12">
        <v>3</v>
      </c>
      <c r="K99" s="12">
        <v>2</v>
      </c>
      <c r="L99" s="12">
        <v>5</v>
      </c>
      <c r="M99" s="12">
        <v>3</v>
      </c>
      <c r="N99" s="12">
        <v>2</v>
      </c>
      <c r="O99" s="12">
        <v>4</v>
      </c>
      <c r="P99" s="12">
        <v>5</v>
      </c>
      <c r="Q99" s="12">
        <v>4</v>
      </c>
      <c r="R99" s="12">
        <v>4</v>
      </c>
      <c r="S99" s="12">
        <v>5</v>
      </c>
      <c r="T99" s="12">
        <v>4</v>
      </c>
      <c r="U99" s="12">
        <v>2</v>
      </c>
      <c r="V99" s="12">
        <v>5</v>
      </c>
      <c r="W99" s="12">
        <v>3</v>
      </c>
      <c r="X99" s="12">
        <v>2</v>
      </c>
      <c r="Y99" s="12">
        <v>2</v>
      </c>
      <c r="Z99" s="12">
        <v>1</v>
      </c>
      <c r="AA99" s="12">
        <v>4</v>
      </c>
      <c r="AB99" s="12">
        <v>4</v>
      </c>
      <c r="AC99" s="12">
        <v>2</v>
      </c>
      <c r="AD99" s="12">
        <v>5</v>
      </c>
      <c r="AE99" s="5">
        <v>1</v>
      </c>
      <c r="AF99" s="5">
        <v>2</v>
      </c>
      <c r="AG99" s="6">
        <v>0</v>
      </c>
      <c r="AH99" s="12">
        <v>2</v>
      </c>
      <c r="AI99" s="12">
        <v>1</v>
      </c>
      <c r="AJ99" s="12">
        <v>4</v>
      </c>
      <c r="AK99" s="12">
        <v>2</v>
      </c>
      <c r="AL99" s="12">
        <v>1</v>
      </c>
      <c r="AM99" s="12">
        <v>4</v>
      </c>
      <c r="AN99" s="12">
        <v>1</v>
      </c>
      <c r="AO99" s="12">
        <v>1</v>
      </c>
      <c r="AP99" s="12">
        <v>3</v>
      </c>
      <c r="AQ99" s="8">
        <f>(AK99+AL99+(6-AM99))</f>
        <v>5</v>
      </c>
      <c r="AR99" s="8">
        <f>(AN99+AO99+(6-AP99))</f>
        <v>5</v>
      </c>
      <c r="AS99" s="8">
        <f>(AH99+AI99+(6-AJ99))</f>
        <v>5</v>
      </c>
      <c r="AT99" s="12">
        <v>3</v>
      </c>
      <c r="AU99" s="1">
        <f>ABS(AV99-AT99)</f>
        <v>1</v>
      </c>
      <c r="AV99" s="12">
        <v>2</v>
      </c>
      <c r="AW99" s="1">
        <v>2</v>
      </c>
      <c r="AX99" s="1">
        <v>3</v>
      </c>
      <c r="AY99" s="1">
        <v>1</v>
      </c>
      <c r="AZ99" s="15">
        <v>71532</v>
      </c>
      <c r="BA99" s="15">
        <v>48811</v>
      </c>
      <c r="BB99" s="15">
        <v>64254</v>
      </c>
    </row>
    <row r="100" spans="1:54" x14ac:dyDescent="0.25">
      <c r="A100" s="12">
        <v>868</v>
      </c>
      <c r="B100" s="12">
        <v>22</v>
      </c>
      <c r="C100" s="12">
        <v>2</v>
      </c>
      <c r="D100" s="12">
        <v>2</v>
      </c>
      <c r="E100" s="1">
        <f>(((6-J100)+(O100)+(6-T100)+(Y100)))</f>
        <v>17</v>
      </c>
      <c r="F100" s="1">
        <f>((6-K100)+P100+(6-U100)+(6-Z100))</f>
        <v>13</v>
      </c>
      <c r="G100" s="1">
        <f>(L100+(6-Q100)+V100+AA100)</f>
        <v>13</v>
      </c>
      <c r="H100" s="1">
        <f>(M100+(6-R100)+W100+AB100)</f>
        <v>13</v>
      </c>
      <c r="I100" s="1">
        <f>(N100+S100+X100+AC100+(6-AD100))</f>
        <v>22</v>
      </c>
      <c r="J100" s="12">
        <v>2</v>
      </c>
      <c r="K100" s="12">
        <v>4</v>
      </c>
      <c r="L100" s="12">
        <v>4</v>
      </c>
      <c r="M100" s="12">
        <v>2</v>
      </c>
      <c r="N100" s="12">
        <v>5</v>
      </c>
      <c r="O100" s="12">
        <v>4</v>
      </c>
      <c r="P100" s="12">
        <v>5</v>
      </c>
      <c r="Q100" s="12">
        <v>4</v>
      </c>
      <c r="R100" s="12">
        <v>2</v>
      </c>
      <c r="S100" s="12">
        <v>5</v>
      </c>
      <c r="T100" s="12">
        <v>1</v>
      </c>
      <c r="U100" s="12">
        <v>2</v>
      </c>
      <c r="V100" s="12">
        <v>4</v>
      </c>
      <c r="W100" s="12">
        <v>5</v>
      </c>
      <c r="X100" s="12">
        <v>3</v>
      </c>
      <c r="Y100" s="12">
        <v>4</v>
      </c>
      <c r="Z100" s="12">
        <v>4</v>
      </c>
      <c r="AA100" s="12">
        <v>3</v>
      </c>
      <c r="AB100" s="12">
        <v>2</v>
      </c>
      <c r="AC100" s="12">
        <v>4</v>
      </c>
      <c r="AD100" s="12">
        <v>1</v>
      </c>
      <c r="AE100" s="3">
        <v>2</v>
      </c>
      <c r="AF100" s="3">
        <v>1</v>
      </c>
      <c r="AG100" s="4">
        <v>0</v>
      </c>
      <c r="AH100" s="12">
        <v>5</v>
      </c>
      <c r="AI100" s="12">
        <v>1</v>
      </c>
      <c r="AJ100" s="12">
        <v>3</v>
      </c>
      <c r="AK100" s="12">
        <v>5</v>
      </c>
      <c r="AL100" s="12">
        <v>1</v>
      </c>
      <c r="AM100" s="12">
        <v>2</v>
      </c>
      <c r="AN100" s="12">
        <v>1</v>
      </c>
      <c r="AO100" s="12">
        <v>3</v>
      </c>
      <c r="AP100" s="12">
        <v>5</v>
      </c>
      <c r="AQ100" s="8">
        <f>(AN100+AO100+(6-AP100))</f>
        <v>5</v>
      </c>
      <c r="AR100" s="8">
        <f>(AK100+AL100+(6-AM100))</f>
        <v>10</v>
      </c>
      <c r="AS100" s="8">
        <f>(AH100+AI100+(6-AJ100))</f>
        <v>9</v>
      </c>
      <c r="AT100" s="12">
        <v>3</v>
      </c>
      <c r="AU100" s="1">
        <f>ABS(AV100-AT100)</f>
        <v>2</v>
      </c>
      <c r="AV100" s="12">
        <v>1</v>
      </c>
      <c r="AW100" s="1">
        <v>3</v>
      </c>
      <c r="AX100" s="1">
        <v>2</v>
      </c>
      <c r="AY100" s="1">
        <v>1</v>
      </c>
      <c r="AZ100" s="17">
        <v>47718</v>
      </c>
      <c r="BA100" s="17">
        <v>102812</v>
      </c>
      <c r="BB100" s="17">
        <v>87713</v>
      </c>
    </row>
    <row r="101" spans="1:54" x14ac:dyDescent="0.25">
      <c r="A101" s="12">
        <v>869</v>
      </c>
      <c r="B101" s="12">
        <v>20</v>
      </c>
      <c r="C101" s="12">
        <v>2</v>
      </c>
      <c r="D101" s="12">
        <v>2</v>
      </c>
      <c r="E101" s="1">
        <f>(((6-J101)+(O101)+(6-T101)+(Y101)))</f>
        <v>18</v>
      </c>
      <c r="F101" s="1">
        <f>((6-K101)+P101+(6-U101)+(6-Z101))</f>
        <v>18</v>
      </c>
      <c r="G101" s="1">
        <f>(L101+(6-Q101)+V101+AA101)</f>
        <v>14</v>
      </c>
      <c r="H101" s="1">
        <f>(M101+(6-R101)+W101+AB101)</f>
        <v>12</v>
      </c>
      <c r="I101" s="1">
        <f>(N101+S101+X101+AC101+(6-AD101))</f>
        <v>25</v>
      </c>
      <c r="J101" s="12">
        <v>2</v>
      </c>
      <c r="K101" s="12">
        <v>1</v>
      </c>
      <c r="L101" s="12">
        <v>3</v>
      </c>
      <c r="M101" s="12">
        <v>3</v>
      </c>
      <c r="N101" s="12">
        <v>5</v>
      </c>
      <c r="O101" s="12">
        <v>5</v>
      </c>
      <c r="P101" s="12">
        <v>4</v>
      </c>
      <c r="Q101" s="12">
        <v>3</v>
      </c>
      <c r="R101" s="12">
        <v>4</v>
      </c>
      <c r="S101" s="12">
        <v>5</v>
      </c>
      <c r="T101" s="12">
        <v>2</v>
      </c>
      <c r="U101" s="12">
        <v>1</v>
      </c>
      <c r="V101" s="12">
        <v>4</v>
      </c>
      <c r="W101" s="12">
        <v>5</v>
      </c>
      <c r="X101" s="12">
        <v>5</v>
      </c>
      <c r="Y101" s="12">
        <v>5</v>
      </c>
      <c r="Z101" s="12">
        <v>2</v>
      </c>
      <c r="AA101" s="12">
        <v>4</v>
      </c>
      <c r="AB101" s="12">
        <v>2</v>
      </c>
      <c r="AC101" s="12">
        <v>5</v>
      </c>
      <c r="AD101" s="12">
        <v>1</v>
      </c>
      <c r="AE101" s="5">
        <v>1</v>
      </c>
      <c r="AF101" s="5">
        <v>2</v>
      </c>
      <c r="AG101" s="6">
        <v>0</v>
      </c>
      <c r="AH101" s="12">
        <v>3</v>
      </c>
      <c r="AI101" s="12">
        <v>3</v>
      </c>
      <c r="AJ101" s="12">
        <v>2</v>
      </c>
      <c r="AK101" s="12">
        <v>3</v>
      </c>
      <c r="AL101" s="12">
        <v>3</v>
      </c>
      <c r="AM101" s="12">
        <v>3</v>
      </c>
      <c r="AN101" s="12">
        <v>3</v>
      </c>
      <c r="AO101" s="12">
        <v>3</v>
      </c>
      <c r="AP101" s="12">
        <v>3</v>
      </c>
      <c r="AQ101" s="8">
        <f>(AK101+AL101+(6-AM101))</f>
        <v>9</v>
      </c>
      <c r="AR101" s="8">
        <f>(AN101+AO101+(6-AP101))</f>
        <v>9</v>
      </c>
      <c r="AS101" s="8">
        <f>(AH101+AI101+(6-AJ101))</f>
        <v>10</v>
      </c>
      <c r="AT101" s="12">
        <v>3</v>
      </c>
      <c r="AU101" s="1">
        <f>ABS(AV101-AT101)</f>
        <v>1</v>
      </c>
      <c r="AV101" s="12">
        <v>2</v>
      </c>
      <c r="AW101" s="1">
        <v>2</v>
      </c>
      <c r="AX101" s="1">
        <v>3</v>
      </c>
      <c r="AY101" s="1">
        <v>1</v>
      </c>
      <c r="AZ101" s="15">
        <v>97508</v>
      </c>
      <c r="BA101" s="15">
        <v>86575</v>
      </c>
      <c r="BB101" s="15">
        <v>227651</v>
      </c>
    </row>
    <row r="102" spans="1:54" x14ac:dyDescent="0.25">
      <c r="A102" s="1">
        <v>870</v>
      </c>
      <c r="B102" s="1">
        <v>18</v>
      </c>
      <c r="C102" s="1">
        <v>1</v>
      </c>
      <c r="D102" s="1">
        <v>1</v>
      </c>
      <c r="E102" s="1">
        <f>(((6-J102)+(O102)+(6-T102)+(Y102)))</f>
        <v>8</v>
      </c>
      <c r="F102" s="1">
        <f>((6-K102)+P102+(6-U102)+(6-Z102))</f>
        <v>9</v>
      </c>
      <c r="G102" s="1">
        <f>(L102+(6-Q102)+V102+AA102)</f>
        <v>13</v>
      </c>
      <c r="H102" s="1">
        <f>(M102+(6-R102)+W102+AB102)</f>
        <v>8</v>
      </c>
      <c r="I102" s="1">
        <f>(N102+S102+X102+AC102+(6-AD102))</f>
        <v>17</v>
      </c>
      <c r="J102" s="1">
        <v>4</v>
      </c>
      <c r="K102" s="1">
        <v>3</v>
      </c>
      <c r="L102" s="1">
        <v>4</v>
      </c>
      <c r="M102" s="1">
        <v>2</v>
      </c>
      <c r="N102" s="1">
        <v>4</v>
      </c>
      <c r="O102" s="1">
        <v>3</v>
      </c>
      <c r="P102" s="1">
        <v>3</v>
      </c>
      <c r="Q102" s="1">
        <v>4</v>
      </c>
      <c r="R102" s="1">
        <v>4</v>
      </c>
      <c r="S102" s="1">
        <v>4</v>
      </c>
      <c r="T102" s="1">
        <v>5</v>
      </c>
      <c r="U102" s="1">
        <v>5</v>
      </c>
      <c r="V102" s="1">
        <v>4</v>
      </c>
      <c r="W102" s="1">
        <v>2</v>
      </c>
      <c r="X102" s="1">
        <v>4</v>
      </c>
      <c r="Y102" s="1">
        <v>2</v>
      </c>
      <c r="Z102" s="1">
        <v>4</v>
      </c>
      <c r="AA102" s="1">
        <v>3</v>
      </c>
      <c r="AB102" s="1">
        <v>2</v>
      </c>
      <c r="AC102" s="1">
        <v>3</v>
      </c>
      <c r="AD102" s="1">
        <v>4</v>
      </c>
      <c r="AE102" s="3">
        <v>1</v>
      </c>
      <c r="AF102" s="3">
        <v>0</v>
      </c>
      <c r="AG102" s="4">
        <v>2</v>
      </c>
      <c r="AH102" s="1">
        <v>3</v>
      </c>
      <c r="AI102" s="1">
        <v>4</v>
      </c>
      <c r="AJ102" s="1">
        <v>3</v>
      </c>
      <c r="AK102" s="1">
        <v>3</v>
      </c>
      <c r="AL102" s="1">
        <v>5</v>
      </c>
      <c r="AM102" s="1">
        <v>3</v>
      </c>
      <c r="AN102" s="1">
        <v>3</v>
      </c>
      <c r="AO102" s="1">
        <v>2</v>
      </c>
      <c r="AP102" s="1">
        <v>3</v>
      </c>
      <c r="AQ102" s="8">
        <f>(AK102+AL102+(6-AM102))</f>
        <v>11</v>
      </c>
      <c r="AR102" s="8">
        <f>(AH102+AI102+(6-AJ102))</f>
        <v>10</v>
      </c>
      <c r="AS102" s="8">
        <f>(AN102+AO102+(6-AP102))</f>
        <v>8</v>
      </c>
      <c r="AT102" s="1">
        <v>3</v>
      </c>
      <c r="AU102" s="1">
        <f>ABS(AV102-AT102)</f>
        <v>2</v>
      </c>
      <c r="AV102" s="1">
        <v>1</v>
      </c>
      <c r="AW102" s="1">
        <v>3</v>
      </c>
      <c r="AX102" s="1">
        <v>2</v>
      </c>
      <c r="AY102" s="1">
        <v>1</v>
      </c>
      <c r="AZ102" s="17">
        <v>65271</v>
      </c>
      <c r="BA102" s="17">
        <v>38685</v>
      </c>
      <c r="BB102" s="17">
        <v>39362</v>
      </c>
    </row>
    <row r="103" spans="1:54" x14ac:dyDescent="0.25">
      <c r="A103" s="12">
        <v>873</v>
      </c>
      <c r="B103" s="12">
        <v>26</v>
      </c>
      <c r="C103" s="12">
        <v>1</v>
      </c>
      <c r="D103" s="12">
        <v>1</v>
      </c>
      <c r="E103" s="1">
        <f>(((6-J103)+(O103)+(6-T103)+(Y103)))</f>
        <v>7</v>
      </c>
      <c r="F103" s="1">
        <f>((6-K103)+P103+(6-U103)+(6-Z103))</f>
        <v>16</v>
      </c>
      <c r="G103" s="1">
        <f>(L103+(6-Q103)+V103+AA103)</f>
        <v>15</v>
      </c>
      <c r="H103" s="1">
        <f>(M103+(6-R103)+W103+AB103)</f>
        <v>7</v>
      </c>
      <c r="I103" s="1">
        <f>(N103+S103+X103+AC103+(6-AD103))</f>
        <v>20</v>
      </c>
      <c r="J103" s="12">
        <v>5</v>
      </c>
      <c r="K103" s="12">
        <v>1</v>
      </c>
      <c r="L103" s="12">
        <v>4</v>
      </c>
      <c r="M103" s="12">
        <v>2</v>
      </c>
      <c r="N103" s="12">
        <v>4</v>
      </c>
      <c r="O103" s="12">
        <v>2</v>
      </c>
      <c r="P103" s="12">
        <v>5</v>
      </c>
      <c r="Q103" s="12">
        <v>3</v>
      </c>
      <c r="R103" s="12">
        <v>4</v>
      </c>
      <c r="S103" s="12">
        <v>5</v>
      </c>
      <c r="T103" s="12">
        <v>4</v>
      </c>
      <c r="U103" s="12">
        <v>4</v>
      </c>
      <c r="V103" s="12">
        <v>4</v>
      </c>
      <c r="W103" s="12">
        <v>1</v>
      </c>
      <c r="X103" s="12">
        <v>4</v>
      </c>
      <c r="Y103" s="12">
        <v>2</v>
      </c>
      <c r="Z103" s="12">
        <v>2</v>
      </c>
      <c r="AA103" s="12">
        <v>4</v>
      </c>
      <c r="AB103" s="12">
        <v>2</v>
      </c>
      <c r="AC103" s="12">
        <v>4</v>
      </c>
      <c r="AD103" s="12">
        <v>3</v>
      </c>
      <c r="AE103" s="5">
        <v>2</v>
      </c>
      <c r="AF103" s="5">
        <v>1</v>
      </c>
      <c r="AG103" s="6">
        <v>0</v>
      </c>
      <c r="AH103" s="12">
        <v>1</v>
      </c>
      <c r="AI103" s="12">
        <v>1</v>
      </c>
      <c r="AJ103" s="12">
        <v>5</v>
      </c>
      <c r="AK103" s="12">
        <v>1</v>
      </c>
      <c r="AL103" s="12">
        <v>1</v>
      </c>
      <c r="AM103" s="12">
        <v>5</v>
      </c>
      <c r="AN103" s="12">
        <v>1</v>
      </c>
      <c r="AO103" s="12">
        <v>1</v>
      </c>
      <c r="AP103" s="12">
        <v>5</v>
      </c>
      <c r="AQ103" s="8">
        <f>(AN103+AO103+(6-AP103))</f>
        <v>3</v>
      </c>
      <c r="AR103" s="8">
        <f>(AK103+AL103+(6-AM103))</f>
        <v>3</v>
      </c>
      <c r="AS103" s="8">
        <f>(AH103+AI103+(6-AJ103))</f>
        <v>3</v>
      </c>
      <c r="AT103" s="12">
        <v>3</v>
      </c>
      <c r="AU103" s="1">
        <f>ABS(AV103-AT103)</f>
        <v>2</v>
      </c>
      <c r="AV103" s="12">
        <v>1</v>
      </c>
      <c r="AW103" s="1">
        <v>3</v>
      </c>
      <c r="AX103" s="1">
        <v>2</v>
      </c>
      <c r="AY103" s="1">
        <v>1</v>
      </c>
      <c r="AZ103" s="15">
        <v>48678</v>
      </c>
      <c r="BA103" s="15">
        <v>77424</v>
      </c>
      <c r="BB103" s="15">
        <v>19548</v>
      </c>
    </row>
    <row r="104" spans="1:54" x14ac:dyDescent="0.25">
      <c r="A104" s="12">
        <v>874</v>
      </c>
      <c r="B104" s="12">
        <v>24</v>
      </c>
      <c r="C104" s="12">
        <v>1</v>
      </c>
      <c r="D104" s="12">
        <v>2</v>
      </c>
      <c r="E104" s="1">
        <f>(((6-J104)+(O104)+(6-T104)+(Y104)))</f>
        <v>9</v>
      </c>
      <c r="F104" s="1">
        <f>((6-K104)+P104+(6-U104)+(6-Z104))</f>
        <v>15</v>
      </c>
      <c r="G104" s="1">
        <f>(L104+(6-Q104)+V104+AA104)</f>
        <v>14</v>
      </c>
      <c r="H104" s="1">
        <f>(M104+(6-R104)+W104+AB104)</f>
        <v>12</v>
      </c>
      <c r="I104" s="1">
        <f>(N104+S104+X104+AC104+(6-AD104))</f>
        <v>22</v>
      </c>
      <c r="J104" s="12">
        <v>4</v>
      </c>
      <c r="K104" s="12">
        <v>1</v>
      </c>
      <c r="L104" s="12">
        <v>4</v>
      </c>
      <c r="M104" s="12">
        <v>3</v>
      </c>
      <c r="N104" s="12">
        <v>4</v>
      </c>
      <c r="O104" s="12">
        <v>4</v>
      </c>
      <c r="P104" s="12">
        <v>4</v>
      </c>
      <c r="Q104" s="12">
        <v>4</v>
      </c>
      <c r="R104" s="12">
        <v>3</v>
      </c>
      <c r="S104" s="12">
        <v>4</v>
      </c>
      <c r="T104" s="12">
        <v>5</v>
      </c>
      <c r="U104" s="12">
        <v>2</v>
      </c>
      <c r="V104" s="12">
        <v>4</v>
      </c>
      <c r="W104" s="12">
        <v>2</v>
      </c>
      <c r="X104" s="12">
        <v>4</v>
      </c>
      <c r="Y104" s="12">
        <v>2</v>
      </c>
      <c r="Z104" s="12">
        <v>4</v>
      </c>
      <c r="AA104" s="12">
        <v>4</v>
      </c>
      <c r="AB104" s="12">
        <v>4</v>
      </c>
      <c r="AC104" s="12">
        <v>5</v>
      </c>
      <c r="AD104" s="12">
        <v>1</v>
      </c>
      <c r="AE104" s="3">
        <v>2</v>
      </c>
      <c r="AF104" s="3">
        <v>0</v>
      </c>
      <c r="AG104" s="4">
        <v>1</v>
      </c>
      <c r="AH104" s="12">
        <v>2</v>
      </c>
      <c r="AI104" s="12">
        <v>3</v>
      </c>
      <c r="AJ104" s="12">
        <v>4</v>
      </c>
      <c r="AK104" s="12">
        <v>3</v>
      </c>
      <c r="AL104" s="12">
        <v>3</v>
      </c>
      <c r="AM104" s="12">
        <v>3</v>
      </c>
      <c r="AN104" s="12">
        <v>2</v>
      </c>
      <c r="AO104" s="12">
        <v>3</v>
      </c>
      <c r="AP104" s="12">
        <v>4</v>
      </c>
      <c r="AQ104" s="8">
        <f>(AN104+AO104+(6-AP104))</f>
        <v>7</v>
      </c>
      <c r="AR104" s="8">
        <f>(AH104+AI104+(6-AJ104))</f>
        <v>7</v>
      </c>
      <c r="AS104" s="8">
        <f>(AK104+AL104+(6-AM104))</f>
        <v>9</v>
      </c>
      <c r="AT104" s="12">
        <v>2</v>
      </c>
      <c r="AU104" s="1">
        <f>ABS(AV104-AT104)</f>
        <v>1</v>
      </c>
      <c r="AV104" s="12">
        <v>3</v>
      </c>
      <c r="AW104" s="1">
        <v>2</v>
      </c>
      <c r="AX104" s="1">
        <v>1</v>
      </c>
      <c r="AY104" s="1">
        <v>3</v>
      </c>
      <c r="AZ104" s="17">
        <v>36206</v>
      </c>
      <c r="BA104" s="17">
        <v>45486</v>
      </c>
      <c r="BB104" s="17">
        <v>62284</v>
      </c>
    </row>
    <row r="105" spans="1:54" x14ac:dyDescent="0.25">
      <c r="A105" s="12">
        <v>877</v>
      </c>
      <c r="B105" s="12">
        <v>25</v>
      </c>
      <c r="C105" s="12">
        <v>2</v>
      </c>
      <c r="D105" s="12">
        <v>2</v>
      </c>
      <c r="E105" s="1">
        <f>(((6-J105)+(O105)+(6-T105)+(Y105)))</f>
        <v>11</v>
      </c>
      <c r="F105" s="1">
        <f>((6-K105)+P105+(6-U105)+(6-Z105))</f>
        <v>11</v>
      </c>
      <c r="G105" s="1">
        <f>(L105+(6-Q105)+V105+AA105)</f>
        <v>14</v>
      </c>
      <c r="H105" s="1">
        <f>(M105+(6-R105)+W105+AB105)</f>
        <v>12</v>
      </c>
      <c r="I105" s="1">
        <f>(N105+S105+X105+AC105+(6-AD105))</f>
        <v>19</v>
      </c>
      <c r="J105" s="12">
        <v>4</v>
      </c>
      <c r="K105" s="12">
        <v>2</v>
      </c>
      <c r="L105" s="12">
        <v>4</v>
      </c>
      <c r="M105" s="12">
        <v>3</v>
      </c>
      <c r="N105" s="12">
        <v>1</v>
      </c>
      <c r="O105" s="12">
        <v>1</v>
      </c>
      <c r="P105" s="12">
        <v>1</v>
      </c>
      <c r="Q105" s="12">
        <v>3</v>
      </c>
      <c r="R105" s="12">
        <v>3</v>
      </c>
      <c r="S105" s="12">
        <v>4</v>
      </c>
      <c r="T105" s="12">
        <v>2</v>
      </c>
      <c r="U105" s="12">
        <v>2</v>
      </c>
      <c r="V105" s="12">
        <v>3</v>
      </c>
      <c r="W105" s="12">
        <v>3</v>
      </c>
      <c r="X105" s="12">
        <v>4</v>
      </c>
      <c r="Y105" s="12">
        <v>4</v>
      </c>
      <c r="Z105" s="12">
        <v>4</v>
      </c>
      <c r="AA105" s="12">
        <v>4</v>
      </c>
      <c r="AB105" s="12">
        <v>3</v>
      </c>
      <c r="AC105" s="12">
        <v>5</v>
      </c>
      <c r="AD105" s="12">
        <v>1</v>
      </c>
      <c r="AE105" s="5">
        <v>1</v>
      </c>
      <c r="AF105" s="5">
        <v>2</v>
      </c>
      <c r="AG105" s="6">
        <v>0</v>
      </c>
      <c r="AH105" s="12">
        <v>3</v>
      </c>
      <c r="AI105" s="12">
        <v>2</v>
      </c>
      <c r="AJ105" s="12">
        <v>5</v>
      </c>
      <c r="AK105" s="12">
        <v>4</v>
      </c>
      <c r="AL105" s="12">
        <v>4</v>
      </c>
      <c r="AM105" s="12">
        <v>3</v>
      </c>
      <c r="AN105" s="12">
        <v>4</v>
      </c>
      <c r="AO105" s="12">
        <v>5</v>
      </c>
      <c r="AP105" s="12">
        <v>2</v>
      </c>
      <c r="AQ105" s="8">
        <f>(AK105+AL105+(6-AM105))</f>
        <v>11</v>
      </c>
      <c r="AR105" s="8">
        <f>(AN105+AO105+(6-AP105))</f>
        <v>13</v>
      </c>
      <c r="AS105" s="8">
        <f>(AH105+AI105+(6-AJ105))</f>
        <v>6</v>
      </c>
      <c r="AT105" s="12">
        <v>1</v>
      </c>
      <c r="AU105" s="1">
        <v>3</v>
      </c>
      <c r="AV105" s="12">
        <v>2</v>
      </c>
      <c r="AW105" s="1">
        <v>1</v>
      </c>
      <c r="AX105" s="1">
        <v>3</v>
      </c>
      <c r="AY105" s="1">
        <v>2</v>
      </c>
      <c r="AZ105" s="15">
        <v>55457</v>
      </c>
      <c r="BA105" s="15">
        <v>73089</v>
      </c>
      <c r="BB105" s="15">
        <v>75762</v>
      </c>
    </row>
    <row r="106" spans="1:54" x14ac:dyDescent="0.25">
      <c r="A106" s="12">
        <v>879</v>
      </c>
      <c r="B106" s="12">
        <v>20</v>
      </c>
      <c r="C106" s="12">
        <v>2</v>
      </c>
      <c r="D106" s="12">
        <v>2</v>
      </c>
      <c r="E106" s="1">
        <f>(((6-J106)+(O106)+(6-T106)+(Y106)))</f>
        <v>9</v>
      </c>
      <c r="F106" s="1">
        <f>((6-K106)+P106+(6-U106)+(6-Z106))</f>
        <v>10</v>
      </c>
      <c r="G106" s="1">
        <f>(L106+(6-Q106)+V106+AA106)</f>
        <v>14</v>
      </c>
      <c r="H106" s="1">
        <f>(M106+(6-R106)+W106+AB106)</f>
        <v>14</v>
      </c>
      <c r="I106" s="1">
        <f>(N106+S106+X106+AC106+(6-AD106))</f>
        <v>19</v>
      </c>
      <c r="J106" s="12">
        <v>4</v>
      </c>
      <c r="K106" s="12">
        <v>4</v>
      </c>
      <c r="L106" s="12">
        <v>4</v>
      </c>
      <c r="M106" s="12">
        <v>3</v>
      </c>
      <c r="N106" s="12">
        <v>4</v>
      </c>
      <c r="O106" s="12">
        <v>2</v>
      </c>
      <c r="P106" s="12">
        <v>2</v>
      </c>
      <c r="Q106" s="12">
        <v>3</v>
      </c>
      <c r="R106" s="12">
        <v>3</v>
      </c>
      <c r="S106" s="12">
        <v>5</v>
      </c>
      <c r="T106" s="12">
        <v>4</v>
      </c>
      <c r="U106" s="12">
        <v>3</v>
      </c>
      <c r="V106" s="12">
        <v>3</v>
      </c>
      <c r="W106" s="12">
        <v>4</v>
      </c>
      <c r="X106" s="12">
        <v>4</v>
      </c>
      <c r="Y106" s="12">
        <v>3</v>
      </c>
      <c r="Z106" s="12">
        <v>3</v>
      </c>
      <c r="AA106" s="12">
        <v>4</v>
      </c>
      <c r="AB106" s="12">
        <v>4</v>
      </c>
      <c r="AC106" s="12">
        <v>3</v>
      </c>
      <c r="AD106" s="12">
        <v>3</v>
      </c>
      <c r="AE106" s="3">
        <v>2</v>
      </c>
      <c r="AF106" s="3">
        <v>1</v>
      </c>
      <c r="AG106" s="4">
        <v>0</v>
      </c>
      <c r="AH106" s="12">
        <v>2</v>
      </c>
      <c r="AI106" s="12">
        <v>2</v>
      </c>
      <c r="AJ106" s="12">
        <v>4</v>
      </c>
      <c r="AK106" s="12">
        <v>2</v>
      </c>
      <c r="AL106" s="12">
        <v>2</v>
      </c>
      <c r="AM106" s="12">
        <v>2</v>
      </c>
      <c r="AN106" s="12">
        <v>2</v>
      </c>
      <c r="AO106" s="12">
        <v>2</v>
      </c>
      <c r="AP106" s="12">
        <v>3</v>
      </c>
      <c r="AQ106" s="8">
        <f>(AN106+AO106+(6-AP106))</f>
        <v>7</v>
      </c>
      <c r="AR106" s="8">
        <f>(AK106+AL106+(6-AM106))</f>
        <v>8</v>
      </c>
      <c r="AS106" s="8">
        <f>(AH106+AI106+(6-AJ106))</f>
        <v>6</v>
      </c>
      <c r="AT106" s="12">
        <v>3</v>
      </c>
      <c r="AU106" s="1">
        <f>ABS(AV106-AT106)</f>
        <v>2</v>
      </c>
      <c r="AV106" s="12">
        <v>1</v>
      </c>
      <c r="AW106" s="1">
        <v>3</v>
      </c>
      <c r="AX106" s="1">
        <v>2</v>
      </c>
      <c r="AY106" s="1">
        <v>1</v>
      </c>
      <c r="AZ106" s="17">
        <v>170988</v>
      </c>
      <c r="BA106" s="17">
        <v>130537</v>
      </c>
      <c r="BB106" s="17">
        <v>138054</v>
      </c>
    </row>
    <row r="107" spans="1:54" x14ac:dyDescent="0.25">
      <c r="A107" s="12">
        <v>881</v>
      </c>
      <c r="B107" s="12">
        <v>23</v>
      </c>
      <c r="C107" s="12">
        <v>1</v>
      </c>
      <c r="D107" s="12">
        <v>1</v>
      </c>
      <c r="E107" s="1">
        <f>(((6-J107)+(O107)+(6-T107)+(Y107)))</f>
        <v>13</v>
      </c>
      <c r="F107" s="1">
        <f>((6-K107)+P107+(6-U107)+(6-Z107))</f>
        <v>8</v>
      </c>
      <c r="G107" s="1">
        <f>(L107+(6-Q107)+V107+AA107)</f>
        <v>11</v>
      </c>
      <c r="H107" s="1">
        <f>(M107+(6-R107)+W107+AB107)</f>
        <v>11</v>
      </c>
      <c r="I107" s="1">
        <f>(N107+S107+X107+AC107+(6-AD107))</f>
        <v>14</v>
      </c>
      <c r="J107" s="12">
        <v>3</v>
      </c>
      <c r="K107" s="12">
        <v>4</v>
      </c>
      <c r="L107" s="12">
        <v>4</v>
      </c>
      <c r="M107" s="12">
        <v>3</v>
      </c>
      <c r="N107" s="12">
        <v>3</v>
      </c>
      <c r="O107" s="12">
        <v>3</v>
      </c>
      <c r="P107" s="12">
        <v>2</v>
      </c>
      <c r="Q107" s="12">
        <v>5</v>
      </c>
      <c r="R107" s="12">
        <v>4</v>
      </c>
      <c r="S107" s="12">
        <v>4</v>
      </c>
      <c r="T107" s="12">
        <v>2</v>
      </c>
      <c r="U107" s="12">
        <v>4</v>
      </c>
      <c r="V107" s="12">
        <v>2</v>
      </c>
      <c r="W107" s="12">
        <v>4</v>
      </c>
      <c r="X107" s="12">
        <v>2</v>
      </c>
      <c r="Y107" s="12">
        <v>3</v>
      </c>
      <c r="Z107" s="12">
        <v>4</v>
      </c>
      <c r="AA107" s="12">
        <v>4</v>
      </c>
      <c r="AB107" s="12">
        <v>2</v>
      </c>
      <c r="AC107" s="12">
        <v>3</v>
      </c>
      <c r="AD107" s="12">
        <v>4</v>
      </c>
      <c r="AE107" s="5">
        <v>2</v>
      </c>
      <c r="AF107" s="5">
        <v>0</v>
      </c>
      <c r="AG107" s="6">
        <v>1</v>
      </c>
      <c r="AH107" s="12">
        <v>3</v>
      </c>
      <c r="AI107" s="12">
        <v>5</v>
      </c>
      <c r="AJ107" s="12">
        <v>2</v>
      </c>
      <c r="AK107" s="12">
        <v>5</v>
      </c>
      <c r="AL107" s="12">
        <v>5</v>
      </c>
      <c r="AM107" s="12">
        <v>2</v>
      </c>
      <c r="AN107" s="12">
        <v>5</v>
      </c>
      <c r="AO107" s="12">
        <v>5</v>
      </c>
      <c r="AP107" s="12">
        <v>3</v>
      </c>
      <c r="AQ107" s="8">
        <f>(AN107+AO107+(6-AP107))</f>
        <v>13</v>
      </c>
      <c r="AR107" s="8">
        <f>(AH107+AI107+(6-AJ107))</f>
        <v>12</v>
      </c>
      <c r="AS107" s="8">
        <f>(AK107+AL107+(6-AM107))</f>
        <v>14</v>
      </c>
      <c r="AT107" s="12">
        <v>3</v>
      </c>
      <c r="AU107" s="1">
        <f>ABS(AV107-AT107)</f>
        <v>2</v>
      </c>
      <c r="AV107" s="12">
        <v>1</v>
      </c>
      <c r="AW107" s="1">
        <v>3</v>
      </c>
      <c r="AX107" s="1">
        <v>2</v>
      </c>
      <c r="AY107" s="1">
        <v>1</v>
      </c>
      <c r="AZ107" s="15">
        <v>25642</v>
      </c>
      <c r="BA107" s="15">
        <v>75023</v>
      </c>
      <c r="BB107" s="15">
        <v>27409</v>
      </c>
    </row>
    <row r="108" spans="1:54" x14ac:dyDescent="0.25">
      <c r="A108" s="1">
        <v>883</v>
      </c>
      <c r="B108" s="1">
        <v>20</v>
      </c>
      <c r="C108" s="1">
        <v>2</v>
      </c>
      <c r="D108" s="1">
        <v>2</v>
      </c>
      <c r="E108" s="1">
        <f>(((6-J108)+(O108)+(6-T108)+(Y108)))</f>
        <v>10</v>
      </c>
      <c r="F108" s="1">
        <f>((6-K108)+P108+(6-U108)+(6-Z108))</f>
        <v>16</v>
      </c>
      <c r="G108" s="1">
        <f>(L108+(6-Q108)+V108+AA108)</f>
        <v>13</v>
      </c>
      <c r="H108" s="1">
        <f>(M108+(6-R108)+W108+AB108)</f>
        <v>15</v>
      </c>
      <c r="I108" s="1">
        <f>(N108+S108+X108+AC108+(6-AD108))</f>
        <v>19</v>
      </c>
      <c r="J108" s="1">
        <v>4</v>
      </c>
      <c r="K108" s="1">
        <v>3</v>
      </c>
      <c r="L108" s="1">
        <v>5</v>
      </c>
      <c r="M108" s="1">
        <v>3</v>
      </c>
      <c r="N108" s="1">
        <v>4</v>
      </c>
      <c r="O108" s="1">
        <v>4</v>
      </c>
      <c r="P108" s="1">
        <v>4</v>
      </c>
      <c r="Q108" s="1">
        <v>4</v>
      </c>
      <c r="R108" s="1">
        <v>2</v>
      </c>
      <c r="S108" s="1">
        <v>3</v>
      </c>
      <c r="T108" s="1">
        <v>4</v>
      </c>
      <c r="U108" s="1">
        <v>2</v>
      </c>
      <c r="V108" s="1">
        <v>3</v>
      </c>
      <c r="W108" s="1">
        <v>4</v>
      </c>
      <c r="X108" s="1">
        <v>4</v>
      </c>
      <c r="Y108" s="1">
        <v>2</v>
      </c>
      <c r="Z108" s="1">
        <v>1</v>
      </c>
      <c r="AA108" s="1">
        <v>3</v>
      </c>
      <c r="AB108" s="1">
        <v>4</v>
      </c>
      <c r="AC108" s="1">
        <v>4</v>
      </c>
      <c r="AD108" s="1">
        <v>2</v>
      </c>
      <c r="AE108" s="3">
        <v>0</v>
      </c>
      <c r="AF108" s="3">
        <v>1</v>
      </c>
      <c r="AG108" s="4">
        <v>2</v>
      </c>
      <c r="AH108" s="1">
        <v>1</v>
      </c>
      <c r="AI108" s="1">
        <v>3</v>
      </c>
      <c r="AJ108" s="1">
        <v>5</v>
      </c>
      <c r="AK108" s="1">
        <v>2</v>
      </c>
      <c r="AL108" s="1">
        <v>4</v>
      </c>
      <c r="AM108" s="1">
        <v>4</v>
      </c>
      <c r="AN108" s="1">
        <v>1</v>
      </c>
      <c r="AO108" s="1">
        <v>3</v>
      </c>
      <c r="AP108" s="1">
        <v>5</v>
      </c>
      <c r="AQ108" s="8">
        <f>(AH108+AI108+(6-AJ108))</f>
        <v>5</v>
      </c>
      <c r="AR108" s="8">
        <f>(AK108+AL108+(6-AM108))</f>
        <v>8</v>
      </c>
      <c r="AS108" s="8">
        <f>(AN108+AO108+(6-AP108))</f>
        <v>5</v>
      </c>
      <c r="AT108" s="1">
        <v>3</v>
      </c>
      <c r="AU108" s="1">
        <f>ABS(AV108-AT108)</f>
        <v>1</v>
      </c>
      <c r="AV108" s="1">
        <v>2</v>
      </c>
      <c r="AW108" s="1">
        <v>2</v>
      </c>
      <c r="AX108" s="1">
        <v>3</v>
      </c>
      <c r="AY108" s="1">
        <v>1</v>
      </c>
      <c r="AZ108" s="17">
        <v>114258</v>
      </c>
      <c r="BA108" s="17">
        <v>55753</v>
      </c>
      <c r="BB108" s="17">
        <v>48974</v>
      </c>
    </row>
    <row r="109" spans="1:54" x14ac:dyDescent="0.25">
      <c r="A109" s="1">
        <v>884</v>
      </c>
      <c r="B109" s="1">
        <v>19</v>
      </c>
      <c r="C109" s="1">
        <v>1</v>
      </c>
      <c r="D109" s="1">
        <v>1</v>
      </c>
      <c r="E109" s="1">
        <f>(((6-J109)+(O109)+(6-T109)+(Y109)))</f>
        <v>6</v>
      </c>
      <c r="F109" s="1">
        <f>((6-K109)+P109+(6-U109)+(6-Z109))</f>
        <v>9</v>
      </c>
      <c r="G109" s="1">
        <f>(L109+(6-Q109)+V109+AA109)</f>
        <v>11</v>
      </c>
      <c r="H109" s="1">
        <f>(M109+(6-R109)+W109+AB109)</f>
        <v>15</v>
      </c>
      <c r="I109" s="1">
        <f>(N109+S109+X109+AC109+(6-AD109))</f>
        <v>18</v>
      </c>
      <c r="J109" s="1">
        <v>5</v>
      </c>
      <c r="K109" s="1">
        <v>4</v>
      </c>
      <c r="L109" s="1">
        <v>2</v>
      </c>
      <c r="M109" s="1">
        <v>4</v>
      </c>
      <c r="N109" s="1">
        <v>4</v>
      </c>
      <c r="O109" s="1">
        <v>3</v>
      </c>
      <c r="P109" s="1">
        <v>4</v>
      </c>
      <c r="Q109" s="1">
        <v>4</v>
      </c>
      <c r="R109" s="1">
        <v>2</v>
      </c>
      <c r="S109" s="1">
        <v>4</v>
      </c>
      <c r="T109" s="1">
        <v>5</v>
      </c>
      <c r="U109" s="1">
        <v>5</v>
      </c>
      <c r="V109" s="1">
        <v>3</v>
      </c>
      <c r="W109" s="1">
        <v>4</v>
      </c>
      <c r="X109" s="1">
        <v>2</v>
      </c>
      <c r="Y109" s="1">
        <v>1</v>
      </c>
      <c r="Z109" s="1">
        <v>4</v>
      </c>
      <c r="AA109" s="1">
        <v>4</v>
      </c>
      <c r="AB109" s="1">
        <v>3</v>
      </c>
      <c r="AC109" s="1">
        <v>4</v>
      </c>
      <c r="AD109" s="1">
        <v>2</v>
      </c>
      <c r="AE109" s="5">
        <v>1</v>
      </c>
      <c r="AF109" s="5">
        <v>0</v>
      </c>
      <c r="AG109" s="6">
        <v>2</v>
      </c>
      <c r="AH109" s="1">
        <v>1</v>
      </c>
      <c r="AI109" s="1">
        <v>2</v>
      </c>
      <c r="AJ109" s="1">
        <v>4</v>
      </c>
      <c r="AK109" s="1">
        <v>4</v>
      </c>
      <c r="AL109" s="1">
        <v>4</v>
      </c>
      <c r="AM109" s="1">
        <v>3</v>
      </c>
      <c r="AN109" s="1">
        <v>4</v>
      </c>
      <c r="AO109" s="1">
        <v>4</v>
      </c>
      <c r="AP109" s="1">
        <v>3</v>
      </c>
      <c r="AQ109" s="8">
        <f>(AK109+AL109+(6-AM109))</f>
        <v>11</v>
      </c>
      <c r="AR109" s="8">
        <f>(AH109+AI109+(6-AJ109))</f>
        <v>5</v>
      </c>
      <c r="AS109" s="8">
        <f>(AN109+AO109+(6-AP109))</f>
        <v>11</v>
      </c>
      <c r="AT109" s="1">
        <v>2</v>
      </c>
      <c r="AU109" s="1">
        <v>3</v>
      </c>
      <c r="AV109" s="1">
        <v>1</v>
      </c>
      <c r="AW109" s="1">
        <v>3</v>
      </c>
      <c r="AX109" s="1">
        <v>1</v>
      </c>
      <c r="AY109" s="1">
        <v>2</v>
      </c>
      <c r="AZ109" s="15">
        <v>35144</v>
      </c>
      <c r="BA109" s="15">
        <v>28829</v>
      </c>
      <c r="BB109" s="15">
        <v>35745</v>
      </c>
    </row>
    <row r="110" spans="1:54" x14ac:dyDescent="0.25">
      <c r="A110" s="12">
        <v>887</v>
      </c>
      <c r="B110" s="12">
        <v>26</v>
      </c>
      <c r="C110" s="12">
        <v>2</v>
      </c>
      <c r="D110" s="12">
        <v>1</v>
      </c>
      <c r="E110" s="1">
        <f>(((6-J110)+(O110)+(6-T110)+(Y110)))</f>
        <v>15</v>
      </c>
      <c r="F110" s="1">
        <f>((6-K110)+P110+(6-U110)+(6-Z110))</f>
        <v>16</v>
      </c>
      <c r="G110" s="1">
        <f>(L110+(6-Q110)+V110+AA110)</f>
        <v>19</v>
      </c>
      <c r="H110" s="1">
        <f>(M110+(6-R110)+W110+AB110)</f>
        <v>5</v>
      </c>
      <c r="I110" s="1">
        <f>(N110+S110+X110+AC110+(6-AD110))</f>
        <v>22</v>
      </c>
      <c r="J110" s="12">
        <v>2</v>
      </c>
      <c r="K110" s="12">
        <v>1</v>
      </c>
      <c r="L110" s="12">
        <v>5</v>
      </c>
      <c r="M110" s="12">
        <v>1</v>
      </c>
      <c r="N110" s="12">
        <v>5</v>
      </c>
      <c r="O110" s="12">
        <v>5</v>
      </c>
      <c r="P110" s="12">
        <v>5</v>
      </c>
      <c r="Q110" s="12">
        <v>2</v>
      </c>
      <c r="R110" s="12">
        <v>5</v>
      </c>
      <c r="S110" s="12">
        <v>5</v>
      </c>
      <c r="T110" s="12">
        <v>4</v>
      </c>
      <c r="U110" s="12">
        <v>4</v>
      </c>
      <c r="V110" s="12">
        <v>5</v>
      </c>
      <c r="W110" s="12">
        <v>2</v>
      </c>
      <c r="X110" s="12">
        <v>4</v>
      </c>
      <c r="Y110" s="12">
        <v>4</v>
      </c>
      <c r="Z110" s="12">
        <v>2</v>
      </c>
      <c r="AA110" s="12">
        <v>5</v>
      </c>
      <c r="AB110" s="12">
        <v>1</v>
      </c>
      <c r="AC110" s="12">
        <v>4</v>
      </c>
      <c r="AD110" s="12">
        <v>2</v>
      </c>
      <c r="AE110" s="3">
        <v>1</v>
      </c>
      <c r="AF110" s="3">
        <v>2</v>
      </c>
      <c r="AG110" s="4">
        <v>0</v>
      </c>
      <c r="AH110" s="12">
        <v>2</v>
      </c>
      <c r="AI110" s="12">
        <v>4</v>
      </c>
      <c r="AJ110" s="12">
        <v>4</v>
      </c>
      <c r="AK110" s="12">
        <v>2</v>
      </c>
      <c r="AL110" s="12">
        <v>2</v>
      </c>
      <c r="AM110" s="12">
        <v>3</v>
      </c>
      <c r="AN110" s="12">
        <v>4</v>
      </c>
      <c r="AO110" s="12">
        <v>4</v>
      </c>
      <c r="AP110" s="12">
        <v>3</v>
      </c>
      <c r="AQ110" s="8">
        <f>(AK110+AL110+(6-AM110))</f>
        <v>7</v>
      </c>
      <c r="AR110" s="8">
        <f>(AN110+AO110+(6-AP110))</f>
        <v>11</v>
      </c>
      <c r="AS110" s="8">
        <f>(AH110+AI110+(6-AJ110))</f>
        <v>8</v>
      </c>
      <c r="AT110" s="12">
        <v>3</v>
      </c>
      <c r="AU110" s="1">
        <f>ABS(AV110-AT110)</f>
        <v>1</v>
      </c>
      <c r="AV110" s="12">
        <v>2</v>
      </c>
      <c r="AW110" s="1">
        <v>2</v>
      </c>
      <c r="AX110" s="1">
        <v>3</v>
      </c>
      <c r="AY110" s="1">
        <v>1</v>
      </c>
      <c r="AZ110" s="17">
        <v>65162</v>
      </c>
      <c r="BA110" s="17">
        <v>29874</v>
      </c>
      <c r="BB110" s="17">
        <v>43520</v>
      </c>
    </row>
    <row r="111" spans="1:54" x14ac:dyDescent="0.25">
      <c r="A111" s="12">
        <v>888</v>
      </c>
      <c r="B111" s="12">
        <v>25</v>
      </c>
      <c r="C111" s="12">
        <v>2</v>
      </c>
      <c r="D111" s="12">
        <v>2</v>
      </c>
      <c r="E111" s="1">
        <f>(((6-J111)+(O111)+(6-T111)+(Y111)))</f>
        <v>7</v>
      </c>
      <c r="F111" s="1">
        <f>((6-K111)+P111+(6-U111)+(6-Z111))</f>
        <v>4</v>
      </c>
      <c r="G111" s="1">
        <f>(L111+(6-Q111)+V111+AA111)</f>
        <v>15</v>
      </c>
      <c r="H111" s="1">
        <f>(M111+(6-R111)+W111+AB111)</f>
        <v>19</v>
      </c>
      <c r="I111" s="1">
        <f>(N111+S111+X111+AC111+(6-AD111))</f>
        <v>16</v>
      </c>
      <c r="J111" s="12">
        <v>4</v>
      </c>
      <c r="K111" s="12">
        <v>5</v>
      </c>
      <c r="L111" s="12">
        <v>4</v>
      </c>
      <c r="M111" s="12">
        <v>5</v>
      </c>
      <c r="N111" s="12">
        <v>3</v>
      </c>
      <c r="O111" s="12">
        <v>2</v>
      </c>
      <c r="P111" s="12">
        <v>1</v>
      </c>
      <c r="Q111" s="12">
        <v>3</v>
      </c>
      <c r="R111" s="12">
        <v>2</v>
      </c>
      <c r="S111" s="12">
        <v>4</v>
      </c>
      <c r="T111" s="12">
        <v>4</v>
      </c>
      <c r="U111" s="12">
        <v>5</v>
      </c>
      <c r="V111" s="12">
        <v>4</v>
      </c>
      <c r="W111" s="12">
        <v>5</v>
      </c>
      <c r="X111" s="12">
        <v>2</v>
      </c>
      <c r="Y111" s="12">
        <v>1</v>
      </c>
      <c r="Z111" s="12">
        <v>5</v>
      </c>
      <c r="AA111" s="12">
        <v>4</v>
      </c>
      <c r="AB111" s="12">
        <v>5</v>
      </c>
      <c r="AC111" s="12">
        <v>4</v>
      </c>
      <c r="AD111" s="12">
        <v>3</v>
      </c>
      <c r="AE111" s="5">
        <v>1</v>
      </c>
      <c r="AF111" s="5">
        <v>2</v>
      </c>
      <c r="AG111" s="6">
        <v>0</v>
      </c>
      <c r="AH111" s="12">
        <v>2</v>
      </c>
      <c r="AI111" s="12">
        <v>4</v>
      </c>
      <c r="AJ111" s="12">
        <v>3</v>
      </c>
      <c r="AK111" s="12">
        <v>3</v>
      </c>
      <c r="AL111" s="12">
        <v>5</v>
      </c>
      <c r="AM111" s="12">
        <v>3</v>
      </c>
      <c r="AN111" s="12">
        <v>3</v>
      </c>
      <c r="AO111" s="12">
        <v>5</v>
      </c>
      <c r="AP111" s="12">
        <v>3</v>
      </c>
      <c r="AQ111" s="8">
        <f>(AK111+AL111+(6-AM111))</f>
        <v>11</v>
      </c>
      <c r="AR111" s="8">
        <f>(AN111+AO111+(6-AP111))</f>
        <v>11</v>
      </c>
      <c r="AS111" s="8">
        <f>(AH111+AI111+(6-AJ111))</f>
        <v>9</v>
      </c>
      <c r="AT111" s="12">
        <v>3</v>
      </c>
      <c r="AU111" s="1">
        <f>ABS(AV111-AT111)</f>
        <v>1</v>
      </c>
      <c r="AV111" s="12">
        <v>2</v>
      </c>
      <c r="AW111" s="1">
        <v>2</v>
      </c>
      <c r="AX111" s="1">
        <v>3</v>
      </c>
      <c r="AY111" s="1">
        <v>1</v>
      </c>
      <c r="AZ111" s="15">
        <v>72497</v>
      </c>
      <c r="BA111" s="15">
        <v>35199</v>
      </c>
      <c r="BB111" s="15">
        <v>32652</v>
      </c>
    </row>
    <row r="112" spans="1:54" x14ac:dyDescent="0.25">
      <c r="A112" s="12">
        <v>890</v>
      </c>
      <c r="B112" s="12">
        <v>22</v>
      </c>
      <c r="C112" s="12">
        <v>2</v>
      </c>
      <c r="D112" s="12">
        <v>1</v>
      </c>
      <c r="E112" s="1">
        <f>(((6-J112)+(O112)+(6-T112)+(Y112)))</f>
        <v>12</v>
      </c>
      <c r="F112" s="1">
        <f>((6-K112)+P112+(6-U112)+(6-Z112))</f>
        <v>13</v>
      </c>
      <c r="G112" s="1">
        <f>(L112+(6-Q112)+V112+AA112)</f>
        <v>16</v>
      </c>
      <c r="H112" s="1">
        <f>(M112+(6-R112)+W112+AB112)</f>
        <v>7</v>
      </c>
      <c r="I112" s="1">
        <f>(N112+S112+X112+AC112+(6-AD112))</f>
        <v>24</v>
      </c>
      <c r="J112" s="12">
        <v>4</v>
      </c>
      <c r="K112" s="12">
        <v>3</v>
      </c>
      <c r="L112" s="12">
        <v>4</v>
      </c>
      <c r="M112" s="12">
        <v>2</v>
      </c>
      <c r="N112" s="12">
        <v>5</v>
      </c>
      <c r="O112" s="12">
        <v>4</v>
      </c>
      <c r="P112" s="12">
        <v>4</v>
      </c>
      <c r="Q112" s="12">
        <v>2</v>
      </c>
      <c r="R112" s="12">
        <v>5</v>
      </c>
      <c r="S112" s="12">
        <v>5</v>
      </c>
      <c r="T112" s="12">
        <v>4</v>
      </c>
      <c r="U112" s="12">
        <v>4</v>
      </c>
      <c r="V112" s="12">
        <v>4</v>
      </c>
      <c r="W112" s="12">
        <v>2</v>
      </c>
      <c r="X112" s="12">
        <v>4</v>
      </c>
      <c r="Y112" s="12">
        <v>4</v>
      </c>
      <c r="Z112" s="12">
        <v>2</v>
      </c>
      <c r="AA112" s="12">
        <v>4</v>
      </c>
      <c r="AB112" s="12">
        <v>2</v>
      </c>
      <c r="AC112" s="12">
        <v>5</v>
      </c>
      <c r="AD112" s="12">
        <v>1</v>
      </c>
      <c r="AE112" s="3">
        <v>0</v>
      </c>
      <c r="AF112" s="3">
        <v>2</v>
      </c>
      <c r="AG112" s="4">
        <v>1</v>
      </c>
      <c r="AH112" s="12">
        <v>1</v>
      </c>
      <c r="AI112" s="12">
        <v>1</v>
      </c>
      <c r="AJ112" s="12">
        <v>5</v>
      </c>
      <c r="AK112" s="12">
        <v>1</v>
      </c>
      <c r="AL112" s="12">
        <v>1</v>
      </c>
      <c r="AM112" s="12">
        <v>5</v>
      </c>
      <c r="AN112" s="12">
        <v>1</v>
      </c>
      <c r="AO112" s="12">
        <v>1</v>
      </c>
      <c r="AP112" s="12">
        <v>5</v>
      </c>
      <c r="AQ112" s="8">
        <f>(AH112+AI112+(6-AJ112))</f>
        <v>3</v>
      </c>
      <c r="AR112" s="8">
        <f>(AN112+AO112+(6-AP112))</f>
        <v>3</v>
      </c>
      <c r="AS112" s="8">
        <f>(AK112+AL112+(6-AM112))</f>
        <v>3</v>
      </c>
      <c r="AT112" s="12">
        <v>1</v>
      </c>
      <c r="AU112" s="1">
        <f>ABS(AV112-AT112)</f>
        <v>2</v>
      </c>
      <c r="AV112" s="12">
        <v>3</v>
      </c>
      <c r="AW112" s="1">
        <v>1</v>
      </c>
      <c r="AX112" s="1">
        <v>2</v>
      </c>
      <c r="AY112" s="1">
        <v>3</v>
      </c>
      <c r="AZ112" s="17">
        <v>117970</v>
      </c>
      <c r="BA112" s="17">
        <v>68372</v>
      </c>
      <c r="BB112" s="17">
        <v>92412</v>
      </c>
    </row>
    <row r="113" spans="1:54" x14ac:dyDescent="0.25">
      <c r="A113" s="1">
        <v>891</v>
      </c>
      <c r="B113" s="1">
        <v>21</v>
      </c>
      <c r="C113" s="1">
        <v>2</v>
      </c>
      <c r="D113" s="1">
        <v>2</v>
      </c>
      <c r="E113" s="1">
        <f>(((6-J113)+(O113)+(6-T113)+(Y113)))</f>
        <v>17</v>
      </c>
      <c r="F113" s="1">
        <f>((6-K113)+P113+(6-U113)+(6-Z113))</f>
        <v>11</v>
      </c>
      <c r="G113" s="1">
        <f>(L113+(6-Q113)+V113+AA113)</f>
        <v>11</v>
      </c>
      <c r="H113" s="1">
        <f>(M113+(6-R113)+W113+AB113)</f>
        <v>18</v>
      </c>
      <c r="I113" s="1">
        <f>(N113+S113+X113+AC113+(6-AD113))</f>
        <v>23</v>
      </c>
      <c r="J113" s="1">
        <v>2</v>
      </c>
      <c r="K113" s="1">
        <v>2</v>
      </c>
      <c r="L113" s="1">
        <v>4</v>
      </c>
      <c r="M113" s="1">
        <v>4</v>
      </c>
      <c r="N113" s="1">
        <v>5</v>
      </c>
      <c r="O113" s="1">
        <v>4</v>
      </c>
      <c r="P113" s="1">
        <v>4</v>
      </c>
      <c r="Q113" s="1">
        <v>5</v>
      </c>
      <c r="R113" s="1">
        <v>2</v>
      </c>
      <c r="S113" s="1">
        <v>4</v>
      </c>
      <c r="T113" s="1">
        <v>1</v>
      </c>
      <c r="U113" s="1">
        <v>4</v>
      </c>
      <c r="V113" s="1">
        <v>3</v>
      </c>
      <c r="W113" s="1">
        <v>5</v>
      </c>
      <c r="X113" s="1">
        <v>5</v>
      </c>
      <c r="Y113" s="1">
        <v>4</v>
      </c>
      <c r="Z113" s="1">
        <v>5</v>
      </c>
      <c r="AA113" s="1">
        <v>3</v>
      </c>
      <c r="AB113" s="1">
        <v>5</v>
      </c>
      <c r="AC113" s="1">
        <v>4</v>
      </c>
      <c r="AD113" s="1">
        <v>1</v>
      </c>
      <c r="AE113" s="5">
        <v>0</v>
      </c>
      <c r="AF113" s="5">
        <v>1</v>
      </c>
      <c r="AG113" s="6">
        <v>2</v>
      </c>
      <c r="AH113" s="1">
        <v>2</v>
      </c>
      <c r="AI113" s="1">
        <v>5</v>
      </c>
      <c r="AJ113" s="1">
        <v>4</v>
      </c>
      <c r="AK113" s="1">
        <v>4</v>
      </c>
      <c r="AL113" s="1">
        <v>5</v>
      </c>
      <c r="AM113" s="1">
        <v>2</v>
      </c>
      <c r="AN113" s="1">
        <v>1</v>
      </c>
      <c r="AO113" s="1">
        <v>5</v>
      </c>
      <c r="AP113" s="1">
        <v>5</v>
      </c>
      <c r="AQ113" s="8">
        <f>(AH113+AI113+(6-AJ113))</f>
        <v>9</v>
      </c>
      <c r="AR113" s="8">
        <f>(AK113+AL113+(6-AM113))</f>
        <v>13</v>
      </c>
      <c r="AS113" s="8">
        <f>(AN113+AO113+(6-AP113))</f>
        <v>7</v>
      </c>
      <c r="AT113" s="1">
        <v>3</v>
      </c>
      <c r="AU113" s="1">
        <f>ABS(AV113-AT113)</f>
        <v>2</v>
      </c>
      <c r="AV113" s="1">
        <v>1</v>
      </c>
      <c r="AW113" s="1">
        <v>3</v>
      </c>
      <c r="AX113" s="1">
        <v>2</v>
      </c>
      <c r="AY113" s="1">
        <v>1</v>
      </c>
      <c r="AZ113" s="15">
        <v>58287</v>
      </c>
      <c r="BA113" s="15">
        <v>143278</v>
      </c>
      <c r="BB113" s="15">
        <v>37143</v>
      </c>
    </row>
    <row r="114" spans="1:54" x14ac:dyDescent="0.25">
      <c r="A114" s="12">
        <v>892</v>
      </c>
      <c r="B114" s="12">
        <v>24</v>
      </c>
      <c r="C114" s="12">
        <v>2</v>
      </c>
      <c r="D114" s="12">
        <v>2</v>
      </c>
      <c r="E114" s="1">
        <f>(((6-J114)+(O114)+(6-T114)+(Y114)))</f>
        <v>11</v>
      </c>
      <c r="F114" s="1">
        <f>((6-K114)+P114+(6-U114)+(6-Z114))</f>
        <v>13</v>
      </c>
      <c r="G114" s="1">
        <f>(L114+(6-Q114)+V114+AA114)</f>
        <v>19</v>
      </c>
      <c r="H114" s="1">
        <f>(M114+(6-R114)+W114+AB114)</f>
        <v>13</v>
      </c>
      <c r="I114" s="1">
        <f>(N114+S114+X114+AC114+(6-AD114))</f>
        <v>20</v>
      </c>
      <c r="J114" s="12">
        <v>4</v>
      </c>
      <c r="K114" s="12">
        <v>3</v>
      </c>
      <c r="L114" s="12">
        <v>5</v>
      </c>
      <c r="M114" s="12">
        <v>2</v>
      </c>
      <c r="N114" s="12">
        <v>4</v>
      </c>
      <c r="O114" s="12">
        <v>3</v>
      </c>
      <c r="P114" s="12">
        <v>4</v>
      </c>
      <c r="Q114" s="12">
        <v>2</v>
      </c>
      <c r="R114" s="12">
        <v>3</v>
      </c>
      <c r="S114" s="12">
        <v>4</v>
      </c>
      <c r="T114" s="12">
        <v>4</v>
      </c>
      <c r="U114" s="12">
        <v>3</v>
      </c>
      <c r="V114" s="12">
        <v>5</v>
      </c>
      <c r="W114" s="12">
        <v>4</v>
      </c>
      <c r="X114" s="12">
        <v>4</v>
      </c>
      <c r="Y114" s="12">
        <v>4</v>
      </c>
      <c r="Z114" s="12">
        <v>3</v>
      </c>
      <c r="AA114" s="12">
        <v>5</v>
      </c>
      <c r="AB114" s="12">
        <v>4</v>
      </c>
      <c r="AC114" s="12">
        <v>4</v>
      </c>
      <c r="AD114" s="12">
        <v>2</v>
      </c>
      <c r="AE114" s="3">
        <v>1</v>
      </c>
      <c r="AF114" s="3">
        <v>0</v>
      </c>
      <c r="AG114" s="4">
        <v>2</v>
      </c>
      <c r="AH114" s="12">
        <v>5</v>
      </c>
      <c r="AI114" s="12">
        <v>5</v>
      </c>
      <c r="AJ114" s="12">
        <v>2</v>
      </c>
      <c r="AK114" s="12">
        <v>3</v>
      </c>
      <c r="AL114" s="12">
        <v>5</v>
      </c>
      <c r="AM114" s="12">
        <v>3</v>
      </c>
      <c r="AN114" s="12">
        <v>2</v>
      </c>
      <c r="AO114" s="12">
        <v>3</v>
      </c>
      <c r="AP114" s="12">
        <v>3</v>
      </c>
      <c r="AQ114" s="8">
        <f>(AK114+AL114+(6-AM114))</f>
        <v>11</v>
      </c>
      <c r="AR114" s="8">
        <f>(AH114+AI114+(6-AJ114))</f>
        <v>14</v>
      </c>
      <c r="AS114" s="8">
        <f>(AN114+AO114+(6-AP114))</f>
        <v>8</v>
      </c>
      <c r="AT114" s="12">
        <v>3</v>
      </c>
      <c r="AU114" s="1">
        <f>ABS(AV114-AT114)</f>
        <v>2</v>
      </c>
      <c r="AV114" s="12">
        <v>1</v>
      </c>
      <c r="AW114" s="1">
        <v>3</v>
      </c>
      <c r="AX114" s="1">
        <v>2</v>
      </c>
      <c r="AY114" s="1">
        <v>1</v>
      </c>
      <c r="AZ114" s="17">
        <v>60840</v>
      </c>
      <c r="BA114" s="17">
        <v>151155</v>
      </c>
      <c r="BB114" s="17">
        <v>30529</v>
      </c>
    </row>
    <row r="115" spans="1:54" x14ac:dyDescent="0.25">
      <c r="A115" s="1">
        <v>897</v>
      </c>
      <c r="B115" s="1">
        <v>20</v>
      </c>
      <c r="C115" s="1">
        <v>2</v>
      </c>
      <c r="D115" s="1">
        <v>2</v>
      </c>
      <c r="E115" s="1">
        <f>(((6-J115)+(O115)+(6-T115)+(Y115)))</f>
        <v>8</v>
      </c>
      <c r="F115" s="1">
        <f>((6-K115)+P115+(6-U115)+(6-Z115))</f>
        <v>15</v>
      </c>
      <c r="G115" s="1">
        <f>(L115+(6-Q115)+V115+AA115)</f>
        <v>14</v>
      </c>
      <c r="H115" s="1">
        <f>(M115+(6-R115)+W115+AB115)</f>
        <v>13</v>
      </c>
      <c r="I115" s="1">
        <f>(N115+S115+X115+AC115+(6-AD115))</f>
        <v>19</v>
      </c>
      <c r="J115" s="1">
        <v>4</v>
      </c>
      <c r="K115" s="1">
        <v>2</v>
      </c>
      <c r="L115" s="1">
        <v>4</v>
      </c>
      <c r="M115" s="1">
        <v>2</v>
      </c>
      <c r="N115" s="1">
        <v>4</v>
      </c>
      <c r="O115" s="1">
        <v>3</v>
      </c>
      <c r="P115" s="1">
        <v>4</v>
      </c>
      <c r="Q115" s="1">
        <v>3</v>
      </c>
      <c r="R115" s="1">
        <v>4</v>
      </c>
      <c r="S115" s="1">
        <v>5</v>
      </c>
      <c r="T115" s="1">
        <v>5</v>
      </c>
      <c r="U115" s="1">
        <v>3</v>
      </c>
      <c r="V115" s="1">
        <v>4</v>
      </c>
      <c r="W115" s="1">
        <v>5</v>
      </c>
      <c r="X115" s="1">
        <v>4</v>
      </c>
      <c r="Y115" s="1">
        <v>2</v>
      </c>
      <c r="Z115" s="1">
        <v>2</v>
      </c>
      <c r="AA115" s="1">
        <v>3</v>
      </c>
      <c r="AB115" s="1">
        <v>4</v>
      </c>
      <c r="AC115" s="1">
        <v>3</v>
      </c>
      <c r="AD115" s="1">
        <v>3</v>
      </c>
      <c r="AE115" s="5">
        <v>1</v>
      </c>
      <c r="AF115" s="5">
        <v>2</v>
      </c>
      <c r="AG115" s="6">
        <v>0</v>
      </c>
      <c r="AH115" s="1">
        <v>3</v>
      </c>
      <c r="AI115" s="1">
        <v>3</v>
      </c>
      <c r="AJ115" s="1">
        <v>3</v>
      </c>
      <c r="AK115" s="1">
        <v>2</v>
      </c>
      <c r="AL115" s="1">
        <v>4</v>
      </c>
      <c r="AM115" s="1">
        <v>4</v>
      </c>
      <c r="AN115" s="1">
        <v>2</v>
      </c>
      <c r="AO115" s="1">
        <v>2</v>
      </c>
      <c r="AP115" s="1">
        <v>4</v>
      </c>
      <c r="AQ115" s="8">
        <f>(AK115+AL115+(6-AM115))</f>
        <v>8</v>
      </c>
      <c r="AR115" s="8">
        <f>(AN115+AO115+(6-AP115))</f>
        <v>6</v>
      </c>
      <c r="AS115" s="8">
        <f>(AH115+AI115+(6-AJ115))</f>
        <v>9</v>
      </c>
      <c r="AT115" s="1">
        <v>2</v>
      </c>
      <c r="AU115" s="1">
        <v>3</v>
      </c>
      <c r="AV115" s="1">
        <v>1</v>
      </c>
      <c r="AW115" s="1">
        <v>3</v>
      </c>
      <c r="AX115" s="1">
        <v>1</v>
      </c>
      <c r="AY115" s="1">
        <v>2</v>
      </c>
      <c r="AZ115" s="15">
        <v>123028</v>
      </c>
      <c r="BA115" s="15">
        <v>148960</v>
      </c>
      <c r="BB115" s="15">
        <v>201417</v>
      </c>
    </row>
    <row r="116" spans="1:54" x14ac:dyDescent="0.25">
      <c r="A116" s="12">
        <v>898</v>
      </c>
      <c r="B116" s="12">
        <v>19</v>
      </c>
      <c r="C116" s="12">
        <v>2</v>
      </c>
      <c r="D116" s="12">
        <v>2</v>
      </c>
      <c r="E116" s="1">
        <f>(((6-J116)+(O116)+(6-T116)+(Y116)))</f>
        <v>15</v>
      </c>
      <c r="F116" s="1">
        <f>((6-K116)+P116+(6-U116)+(6-Z116))</f>
        <v>18</v>
      </c>
      <c r="G116" s="1">
        <f>(L116+(6-Q116)+V116+AA116)</f>
        <v>14</v>
      </c>
      <c r="H116" s="1">
        <f>(M116+(6-R116)+W116+AB116)</f>
        <v>11</v>
      </c>
      <c r="I116" s="1">
        <f>(N116+S116+X116+AC116+(6-AD116))</f>
        <v>23</v>
      </c>
      <c r="J116" s="12">
        <v>2</v>
      </c>
      <c r="K116" s="12">
        <v>1</v>
      </c>
      <c r="L116" s="12">
        <v>4</v>
      </c>
      <c r="M116" s="12">
        <v>2</v>
      </c>
      <c r="N116" s="12">
        <v>5</v>
      </c>
      <c r="O116" s="12">
        <v>4</v>
      </c>
      <c r="P116" s="12">
        <v>5</v>
      </c>
      <c r="Q116" s="12">
        <v>3</v>
      </c>
      <c r="R116" s="12">
        <v>4</v>
      </c>
      <c r="S116" s="12">
        <v>4</v>
      </c>
      <c r="T116" s="12">
        <v>3</v>
      </c>
      <c r="U116" s="12">
        <v>2</v>
      </c>
      <c r="V116" s="12">
        <v>3</v>
      </c>
      <c r="W116" s="12">
        <v>3</v>
      </c>
      <c r="X116" s="12">
        <v>4</v>
      </c>
      <c r="Y116" s="12">
        <v>4</v>
      </c>
      <c r="Z116" s="12">
        <v>2</v>
      </c>
      <c r="AA116" s="12">
        <v>4</v>
      </c>
      <c r="AB116" s="12">
        <v>4</v>
      </c>
      <c r="AC116" s="12">
        <v>5</v>
      </c>
      <c r="AD116" s="12">
        <v>1</v>
      </c>
      <c r="AE116" s="3">
        <v>1</v>
      </c>
      <c r="AF116" s="3">
        <v>2</v>
      </c>
      <c r="AG116" s="4">
        <v>0</v>
      </c>
      <c r="AH116" s="12">
        <v>2</v>
      </c>
      <c r="AI116" s="12">
        <v>2</v>
      </c>
      <c r="AJ116" s="12">
        <v>3</v>
      </c>
      <c r="AK116" s="12">
        <v>2</v>
      </c>
      <c r="AL116" s="12">
        <v>2</v>
      </c>
      <c r="AM116" s="12">
        <v>3</v>
      </c>
      <c r="AN116" s="12">
        <v>4</v>
      </c>
      <c r="AO116" s="12">
        <v>2</v>
      </c>
      <c r="AP116" s="12">
        <v>2</v>
      </c>
      <c r="AQ116" s="8">
        <f>(AK116+AL116+(6-AM116))</f>
        <v>7</v>
      </c>
      <c r="AR116" s="8">
        <f>(AN116+AO116+(6-AP116))</f>
        <v>10</v>
      </c>
      <c r="AS116" s="8">
        <f>(AH116+AI116+(6-AJ116))</f>
        <v>7</v>
      </c>
      <c r="AT116" s="12">
        <v>3</v>
      </c>
      <c r="AU116" s="1">
        <f>ABS(AV116-AT116)</f>
        <v>2</v>
      </c>
      <c r="AV116" s="12">
        <v>1</v>
      </c>
      <c r="AW116" s="1">
        <v>3</v>
      </c>
      <c r="AX116" s="1">
        <v>2</v>
      </c>
      <c r="AY116" s="1">
        <v>1</v>
      </c>
      <c r="AZ116" s="17">
        <v>61190</v>
      </c>
      <c r="BA116" s="17">
        <v>60669</v>
      </c>
      <c r="BB116" s="17">
        <v>75576</v>
      </c>
    </row>
    <row r="117" spans="1:54" x14ac:dyDescent="0.25">
      <c r="A117" s="12">
        <v>899</v>
      </c>
      <c r="B117" s="12">
        <v>23</v>
      </c>
      <c r="C117" s="12">
        <v>2</v>
      </c>
      <c r="D117" s="12">
        <v>1</v>
      </c>
      <c r="E117" s="1">
        <f>(((6-J117)+(O117)+(6-T117)+(Y117)))</f>
        <v>11</v>
      </c>
      <c r="F117" s="1">
        <f>((6-K117)+P117+(6-U117)+(6-Z117))</f>
        <v>15</v>
      </c>
      <c r="G117" s="1">
        <f>(L117+(6-Q117)+V117+AA117)</f>
        <v>17</v>
      </c>
      <c r="H117" s="1">
        <f>(M117+(6-R117)+W117+AB117)</f>
        <v>8</v>
      </c>
      <c r="I117" s="1">
        <f>(N117+S117+X117+AC117+(6-AD117))</f>
        <v>12</v>
      </c>
      <c r="J117" s="12">
        <v>4</v>
      </c>
      <c r="K117" s="12">
        <v>3</v>
      </c>
      <c r="L117" s="12">
        <v>5</v>
      </c>
      <c r="M117" s="12">
        <v>3</v>
      </c>
      <c r="N117" s="12">
        <v>4</v>
      </c>
      <c r="O117" s="12">
        <v>4</v>
      </c>
      <c r="P117" s="12">
        <v>4</v>
      </c>
      <c r="Q117" s="12">
        <v>3</v>
      </c>
      <c r="R117" s="12">
        <v>5</v>
      </c>
      <c r="S117" s="12">
        <v>2</v>
      </c>
      <c r="T117" s="12">
        <v>4</v>
      </c>
      <c r="U117" s="12">
        <v>2</v>
      </c>
      <c r="V117" s="12">
        <v>4</v>
      </c>
      <c r="W117" s="12">
        <v>2</v>
      </c>
      <c r="X117" s="12">
        <v>2</v>
      </c>
      <c r="Y117" s="12">
        <v>3</v>
      </c>
      <c r="Z117" s="12">
        <v>2</v>
      </c>
      <c r="AA117" s="12">
        <v>5</v>
      </c>
      <c r="AB117" s="12">
        <v>2</v>
      </c>
      <c r="AC117" s="12">
        <v>2</v>
      </c>
      <c r="AD117" s="12">
        <v>4</v>
      </c>
      <c r="AE117" s="5">
        <v>2</v>
      </c>
      <c r="AF117" s="5">
        <v>0</v>
      </c>
      <c r="AG117" s="6">
        <v>1</v>
      </c>
      <c r="AH117" s="12">
        <v>2</v>
      </c>
      <c r="AI117" s="12">
        <v>3</v>
      </c>
      <c r="AJ117" s="12">
        <v>5</v>
      </c>
      <c r="AK117" s="12">
        <v>4</v>
      </c>
      <c r="AL117" s="12">
        <v>5</v>
      </c>
      <c r="AM117" s="12">
        <v>3</v>
      </c>
      <c r="AN117" s="12">
        <v>3</v>
      </c>
      <c r="AO117" s="12">
        <v>3</v>
      </c>
      <c r="AP117" s="12">
        <v>4</v>
      </c>
      <c r="AQ117" s="8">
        <f>(AN117+AO117+(6-AP117))</f>
        <v>8</v>
      </c>
      <c r="AR117" s="8">
        <f>(AH117+AI117+(6-AJ117))</f>
        <v>6</v>
      </c>
      <c r="AS117" s="8">
        <f>(AK117+AL117+(6-AM117))</f>
        <v>12</v>
      </c>
      <c r="AT117" s="12">
        <v>3</v>
      </c>
      <c r="AU117" s="1">
        <f>ABS(AV117-AT117)</f>
        <v>0</v>
      </c>
      <c r="AV117" s="12">
        <v>3</v>
      </c>
      <c r="AW117" s="1">
        <v>0</v>
      </c>
      <c r="AX117" s="1">
        <v>0</v>
      </c>
      <c r="AY117" s="1">
        <v>0</v>
      </c>
      <c r="AZ117" s="15">
        <v>82161</v>
      </c>
      <c r="BA117" s="15">
        <v>85664</v>
      </c>
      <c r="BB117" s="15">
        <v>448903</v>
      </c>
    </row>
    <row r="118" spans="1:54" x14ac:dyDescent="0.25">
      <c r="A118" s="12">
        <v>900</v>
      </c>
      <c r="B118" s="12">
        <v>23</v>
      </c>
      <c r="C118" s="12">
        <v>1</v>
      </c>
      <c r="D118" s="12">
        <v>3</v>
      </c>
      <c r="E118" s="1">
        <f>(((6-J118)+(O118)+(6-T118)+(Y118)))</f>
        <v>6</v>
      </c>
      <c r="F118" s="1">
        <f>((6-K118)+P118+(6-U118)+(6-Z118))</f>
        <v>4</v>
      </c>
      <c r="G118" s="1">
        <f>(L118+(6-Q118)+V118+AA118)</f>
        <v>16</v>
      </c>
      <c r="H118" s="1">
        <f>(M118+(6-R118)+W118+AB118)</f>
        <v>17</v>
      </c>
      <c r="I118" s="1">
        <f>(N118+S118+X118+AC118+(6-AD118))</f>
        <v>25</v>
      </c>
      <c r="J118" s="12">
        <v>5</v>
      </c>
      <c r="K118" s="12">
        <v>5</v>
      </c>
      <c r="L118" s="12">
        <v>5</v>
      </c>
      <c r="M118" s="12">
        <v>4</v>
      </c>
      <c r="N118" s="12">
        <v>5</v>
      </c>
      <c r="O118" s="12">
        <v>3</v>
      </c>
      <c r="P118" s="12">
        <v>1</v>
      </c>
      <c r="Q118" s="12">
        <v>4</v>
      </c>
      <c r="R118" s="12">
        <v>2</v>
      </c>
      <c r="S118" s="12">
        <v>5</v>
      </c>
      <c r="T118" s="12">
        <v>5</v>
      </c>
      <c r="U118" s="12">
        <v>5</v>
      </c>
      <c r="V118" s="12">
        <v>5</v>
      </c>
      <c r="W118" s="12">
        <v>4</v>
      </c>
      <c r="X118" s="12">
        <v>5</v>
      </c>
      <c r="Y118" s="12">
        <v>1</v>
      </c>
      <c r="Z118" s="12">
        <v>5</v>
      </c>
      <c r="AA118" s="12">
        <v>4</v>
      </c>
      <c r="AB118" s="12">
        <v>5</v>
      </c>
      <c r="AC118" s="12">
        <v>5</v>
      </c>
      <c r="AD118" s="12">
        <v>1</v>
      </c>
      <c r="AE118" s="3">
        <v>0</v>
      </c>
      <c r="AF118" s="3">
        <v>1</v>
      </c>
      <c r="AG118" s="4">
        <v>2</v>
      </c>
      <c r="AH118" s="12">
        <v>2</v>
      </c>
      <c r="AI118" s="12">
        <v>3</v>
      </c>
      <c r="AJ118" s="12">
        <v>3</v>
      </c>
      <c r="AK118" s="12">
        <v>2</v>
      </c>
      <c r="AL118" s="12">
        <v>5</v>
      </c>
      <c r="AM118" s="12">
        <v>4</v>
      </c>
      <c r="AN118" s="12">
        <v>2</v>
      </c>
      <c r="AO118" s="12">
        <v>3</v>
      </c>
      <c r="AP118" s="12">
        <v>3</v>
      </c>
      <c r="AQ118" s="8">
        <f>(AH118+AI118+(6-AJ118))</f>
        <v>8</v>
      </c>
      <c r="AR118" s="8">
        <f>(AK118+AL118+(6-AM118))</f>
        <v>9</v>
      </c>
      <c r="AS118" s="8">
        <f>(AN118+AO118+(6-AP118))</f>
        <v>8</v>
      </c>
      <c r="AT118" s="12">
        <v>3</v>
      </c>
      <c r="AU118" s="1">
        <f>ABS(AV118-AT118)</f>
        <v>2</v>
      </c>
      <c r="AV118" s="12">
        <v>1</v>
      </c>
      <c r="AW118" s="1">
        <v>3</v>
      </c>
      <c r="AX118" s="1">
        <v>2</v>
      </c>
      <c r="AY118" s="1">
        <v>1</v>
      </c>
      <c r="AZ118" s="17">
        <v>75696</v>
      </c>
      <c r="BA118" s="17">
        <v>47341</v>
      </c>
      <c r="BB118" s="17">
        <v>40936</v>
      </c>
    </row>
    <row r="119" spans="1:54" x14ac:dyDescent="0.25">
      <c r="A119" s="1">
        <v>901</v>
      </c>
      <c r="B119" s="1">
        <v>54</v>
      </c>
      <c r="C119" s="1">
        <v>2</v>
      </c>
      <c r="D119" s="1">
        <v>2</v>
      </c>
      <c r="E119" s="1">
        <f>(((6-J119)+(O119)+(6-T119)+(Y119)))</f>
        <v>17</v>
      </c>
      <c r="F119" s="1">
        <f>((6-K119)+P119+(6-U119)+(6-Z119))</f>
        <v>13</v>
      </c>
      <c r="G119" s="1">
        <f>(L119+(6-Q119)+V119+AA119)</f>
        <v>17</v>
      </c>
      <c r="H119" s="1">
        <f>(M119+(6-R119)+W119+AB119)</f>
        <v>16</v>
      </c>
      <c r="I119" s="1">
        <f>(N119+S119+X119+AC119+(6-AD119))</f>
        <v>21</v>
      </c>
      <c r="J119" s="1">
        <v>2</v>
      </c>
      <c r="K119" s="1">
        <v>4</v>
      </c>
      <c r="L119" s="1">
        <v>5</v>
      </c>
      <c r="M119" s="1">
        <v>4</v>
      </c>
      <c r="N119" s="1">
        <v>3</v>
      </c>
      <c r="O119" s="1">
        <v>4</v>
      </c>
      <c r="P119" s="1">
        <v>2</v>
      </c>
      <c r="Q119" s="1">
        <v>2</v>
      </c>
      <c r="R119" s="1">
        <v>2</v>
      </c>
      <c r="S119" s="1">
        <v>4</v>
      </c>
      <c r="T119" s="1">
        <v>1</v>
      </c>
      <c r="U119" s="1">
        <v>1</v>
      </c>
      <c r="V119" s="1">
        <v>4</v>
      </c>
      <c r="W119" s="1">
        <v>4</v>
      </c>
      <c r="X119" s="1">
        <v>4</v>
      </c>
      <c r="Y119" s="1">
        <v>4</v>
      </c>
      <c r="Z119" s="1">
        <v>2</v>
      </c>
      <c r="AA119" s="1">
        <v>4</v>
      </c>
      <c r="AB119" s="1">
        <v>4</v>
      </c>
      <c r="AC119" s="1">
        <v>5</v>
      </c>
      <c r="AD119" s="1">
        <v>1</v>
      </c>
      <c r="AE119" s="5">
        <v>1</v>
      </c>
      <c r="AF119" s="5">
        <v>2</v>
      </c>
      <c r="AG119" s="6">
        <v>0</v>
      </c>
      <c r="AH119" s="1">
        <v>1</v>
      </c>
      <c r="AI119" s="1">
        <v>2</v>
      </c>
      <c r="AJ119" s="1">
        <v>4</v>
      </c>
      <c r="AK119" s="1">
        <v>2</v>
      </c>
      <c r="AL119" s="1">
        <v>2</v>
      </c>
      <c r="AM119" s="1">
        <v>4</v>
      </c>
      <c r="AN119" s="1">
        <v>1</v>
      </c>
      <c r="AO119" s="1">
        <v>1</v>
      </c>
      <c r="AP119" s="1">
        <v>5</v>
      </c>
      <c r="AQ119" s="8">
        <f>(AK119+AL119+(6-AM119))</f>
        <v>6</v>
      </c>
      <c r="AR119" s="8">
        <f>(AN119+AO119+(6-AP119))</f>
        <v>3</v>
      </c>
      <c r="AS119" s="8">
        <f>(AH119+AI119+(6-AJ119))</f>
        <v>5</v>
      </c>
      <c r="AT119" s="1">
        <v>2</v>
      </c>
      <c r="AU119" s="1">
        <f>ABS(AV119-AT119)</f>
        <v>1</v>
      </c>
      <c r="AV119" s="1">
        <v>3</v>
      </c>
      <c r="AW119" s="1">
        <v>2</v>
      </c>
      <c r="AX119" s="1">
        <v>1</v>
      </c>
      <c r="AY119" s="1">
        <v>3</v>
      </c>
      <c r="AZ119" s="15">
        <v>139379</v>
      </c>
      <c r="BA119" s="15">
        <v>47536</v>
      </c>
      <c r="BB119" s="15">
        <v>273950</v>
      </c>
    </row>
    <row r="120" spans="1:54" x14ac:dyDescent="0.25">
      <c r="A120" s="12">
        <v>902</v>
      </c>
      <c r="B120" s="12">
        <v>24</v>
      </c>
      <c r="C120" s="12">
        <v>1</v>
      </c>
      <c r="D120" s="12">
        <v>1</v>
      </c>
      <c r="E120" s="1">
        <f>(((6-J120)+(O120)+(6-T120)+(Y120)))</f>
        <v>16</v>
      </c>
      <c r="F120" s="1">
        <f>((6-K120)+P120+(6-U120)+(6-Z120))</f>
        <v>11</v>
      </c>
      <c r="G120" s="1">
        <f>(L120+(6-Q120)+V120+AA120)</f>
        <v>14</v>
      </c>
      <c r="H120" s="1">
        <f>(M120+(6-R120)+W120+AB120)</f>
        <v>10</v>
      </c>
      <c r="I120" s="1">
        <f>(N120+S120+X120+AC120+(6-AD120))</f>
        <v>20</v>
      </c>
      <c r="J120" s="12">
        <v>2</v>
      </c>
      <c r="K120" s="12">
        <v>3</v>
      </c>
      <c r="L120" s="12">
        <v>4</v>
      </c>
      <c r="M120" s="12">
        <v>3</v>
      </c>
      <c r="N120" s="12">
        <v>5</v>
      </c>
      <c r="O120" s="12">
        <v>4</v>
      </c>
      <c r="P120" s="12">
        <v>4</v>
      </c>
      <c r="Q120" s="12">
        <v>3</v>
      </c>
      <c r="R120" s="12">
        <v>4</v>
      </c>
      <c r="S120" s="12">
        <v>5</v>
      </c>
      <c r="T120" s="12">
        <v>2</v>
      </c>
      <c r="U120" s="12">
        <v>4</v>
      </c>
      <c r="V120" s="12">
        <v>3</v>
      </c>
      <c r="W120" s="12">
        <v>3</v>
      </c>
      <c r="X120" s="12">
        <v>4</v>
      </c>
      <c r="Y120" s="12">
        <v>4</v>
      </c>
      <c r="Z120" s="12">
        <v>4</v>
      </c>
      <c r="AA120" s="12">
        <v>4</v>
      </c>
      <c r="AB120" s="12">
        <v>2</v>
      </c>
      <c r="AC120" s="12">
        <v>3</v>
      </c>
      <c r="AD120" s="12">
        <v>3</v>
      </c>
      <c r="AE120" s="3">
        <v>0</v>
      </c>
      <c r="AF120" s="3">
        <v>2</v>
      </c>
      <c r="AG120" s="4">
        <v>1</v>
      </c>
      <c r="AH120" s="12">
        <v>2</v>
      </c>
      <c r="AI120" s="12">
        <v>3</v>
      </c>
      <c r="AJ120" s="12">
        <v>5</v>
      </c>
      <c r="AK120" s="12">
        <v>2</v>
      </c>
      <c r="AL120" s="12">
        <v>2</v>
      </c>
      <c r="AM120" s="12">
        <v>5</v>
      </c>
      <c r="AN120" s="12">
        <v>1</v>
      </c>
      <c r="AO120" s="12">
        <v>1</v>
      </c>
      <c r="AP120" s="12">
        <v>5</v>
      </c>
      <c r="AQ120" s="8">
        <f>(AH120+AI120+(6-AJ120))</f>
        <v>6</v>
      </c>
      <c r="AR120" s="8">
        <f>(AN120+AO120+(6-AP120))</f>
        <v>3</v>
      </c>
      <c r="AS120" s="8">
        <f>(AK120+AL120+(6-AM120))</f>
        <v>5</v>
      </c>
      <c r="AT120" s="12">
        <v>2</v>
      </c>
      <c r="AU120" s="1">
        <v>3</v>
      </c>
      <c r="AV120" s="12">
        <v>1</v>
      </c>
      <c r="AW120" s="1">
        <v>3</v>
      </c>
      <c r="AX120" s="1">
        <v>1</v>
      </c>
      <c r="AY120" s="1">
        <v>2</v>
      </c>
      <c r="AZ120" s="17">
        <v>328736</v>
      </c>
      <c r="BA120" s="17">
        <v>69325</v>
      </c>
      <c r="BB120" s="17">
        <v>100032</v>
      </c>
    </row>
    <row r="121" spans="1:54" x14ac:dyDescent="0.25">
      <c r="A121" s="1">
        <v>909</v>
      </c>
      <c r="B121" s="1">
        <v>24</v>
      </c>
      <c r="C121" s="1">
        <v>2</v>
      </c>
      <c r="D121" s="1">
        <v>2</v>
      </c>
      <c r="E121" s="1">
        <f>(((6-J121)+(O121)+(6-T121)+(Y121)))</f>
        <v>6</v>
      </c>
      <c r="F121" s="1">
        <f>((6-K121)+P121+(6-U121)+(6-Z121))</f>
        <v>10</v>
      </c>
      <c r="G121" s="1">
        <f>(L121+(6-Q121)+V121+AA121)</f>
        <v>16</v>
      </c>
      <c r="H121" s="1">
        <f>(M121+(6-R121)+W121+AB121)</f>
        <v>16</v>
      </c>
      <c r="I121" s="1">
        <f>(N121+S121+X121+AC121+(6-AD121))</f>
        <v>24</v>
      </c>
      <c r="J121" s="1">
        <v>5</v>
      </c>
      <c r="K121" s="1">
        <v>4</v>
      </c>
      <c r="L121" s="1">
        <v>4</v>
      </c>
      <c r="M121" s="1">
        <v>4</v>
      </c>
      <c r="N121" s="1">
        <v>5</v>
      </c>
      <c r="O121" s="1">
        <v>2</v>
      </c>
      <c r="P121" s="1">
        <v>3</v>
      </c>
      <c r="Q121" s="1">
        <v>2</v>
      </c>
      <c r="R121" s="1">
        <v>1</v>
      </c>
      <c r="S121" s="1">
        <v>4</v>
      </c>
      <c r="T121" s="1">
        <v>5</v>
      </c>
      <c r="U121" s="1">
        <v>4</v>
      </c>
      <c r="V121" s="1">
        <v>4</v>
      </c>
      <c r="W121" s="1">
        <v>4</v>
      </c>
      <c r="X121" s="1">
        <v>5</v>
      </c>
      <c r="Y121" s="1">
        <v>2</v>
      </c>
      <c r="Z121" s="1">
        <v>3</v>
      </c>
      <c r="AA121" s="1">
        <v>4</v>
      </c>
      <c r="AB121" s="1">
        <v>3</v>
      </c>
      <c r="AC121" s="1">
        <v>5</v>
      </c>
      <c r="AD121" s="1">
        <v>1</v>
      </c>
      <c r="AE121" s="5">
        <v>0</v>
      </c>
      <c r="AF121" s="5">
        <v>1</v>
      </c>
      <c r="AG121" s="6">
        <v>2</v>
      </c>
      <c r="AH121" s="1">
        <v>2</v>
      </c>
      <c r="AI121" s="1">
        <v>3</v>
      </c>
      <c r="AJ121" s="1">
        <v>5</v>
      </c>
      <c r="AK121" s="1">
        <v>1</v>
      </c>
      <c r="AL121" s="1">
        <v>2</v>
      </c>
      <c r="AM121" s="1">
        <v>5</v>
      </c>
      <c r="AN121" s="1">
        <v>1</v>
      </c>
      <c r="AO121" s="1">
        <v>1</v>
      </c>
      <c r="AP121" s="1">
        <v>5</v>
      </c>
      <c r="AQ121" s="8">
        <f>(AH121+AI121+(6-AJ121))</f>
        <v>6</v>
      </c>
      <c r="AR121" s="8">
        <f>(AK121+AL121+(6-AM121))</f>
        <v>4</v>
      </c>
      <c r="AS121" s="8">
        <f>(AN121+AO121+(6-AP121))</f>
        <v>3</v>
      </c>
      <c r="AT121" s="1">
        <v>3</v>
      </c>
      <c r="AU121" s="1">
        <f>ABS(AV121-AT121)</f>
        <v>1</v>
      </c>
      <c r="AV121" s="1">
        <v>2</v>
      </c>
      <c r="AW121" s="1">
        <v>2</v>
      </c>
      <c r="AX121" s="1">
        <v>3</v>
      </c>
      <c r="AY121" s="1">
        <v>1</v>
      </c>
      <c r="AZ121" s="15">
        <v>137921</v>
      </c>
      <c r="BA121" s="15">
        <v>114101</v>
      </c>
      <c r="BB121" s="15">
        <v>50285</v>
      </c>
    </row>
    <row r="122" spans="1:54" x14ac:dyDescent="0.25">
      <c r="A122" s="12">
        <v>916</v>
      </c>
      <c r="B122" s="12">
        <v>23</v>
      </c>
      <c r="C122" s="12">
        <v>2</v>
      </c>
      <c r="D122" s="12">
        <v>2</v>
      </c>
      <c r="E122" s="1">
        <f>(((6-J122)+(O122)+(6-T122)+(Y122)))</f>
        <v>14</v>
      </c>
      <c r="F122" s="1">
        <f>((6-K122)+P122+(6-U122)+(6-Z122))</f>
        <v>12</v>
      </c>
      <c r="G122" s="1">
        <f>(L122+(6-Q122)+V122+AA122)</f>
        <v>14</v>
      </c>
      <c r="H122" s="1">
        <f>(M122+(6-R122)+W122+AB122)</f>
        <v>16</v>
      </c>
      <c r="I122" s="1">
        <f>(N122+S122+X122+AC122+(6-AD122))</f>
        <v>20</v>
      </c>
      <c r="J122" s="12">
        <v>3</v>
      </c>
      <c r="K122" s="12">
        <v>2</v>
      </c>
      <c r="L122" s="12">
        <v>4</v>
      </c>
      <c r="M122" s="12">
        <v>4</v>
      </c>
      <c r="N122" s="12">
        <v>3</v>
      </c>
      <c r="O122" s="12">
        <v>4</v>
      </c>
      <c r="P122" s="12">
        <v>4</v>
      </c>
      <c r="Q122" s="12">
        <v>4</v>
      </c>
      <c r="R122" s="12">
        <v>3</v>
      </c>
      <c r="S122" s="12">
        <v>5</v>
      </c>
      <c r="T122" s="12">
        <v>3</v>
      </c>
      <c r="U122" s="12">
        <v>4</v>
      </c>
      <c r="V122" s="12">
        <v>4</v>
      </c>
      <c r="W122" s="12">
        <v>5</v>
      </c>
      <c r="X122" s="12">
        <v>4</v>
      </c>
      <c r="Y122" s="12">
        <v>4</v>
      </c>
      <c r="Z122" s="12">
        <v>4</v>
      </c>
      <c r="AA122" s="12">
        <v>4</v>
      </c>
      <c r="AB122" s="12">
        <v>4</v>
      </c>
      <c r="AC122" s="12">
        <v>5</v>
      </c>
      <c r="AD122" s="12">
        <v>3</v>
      </c>
      <c r="AE122" s="3">
        <v>0</v>
      </c>
      <c r="AF122" s="3">
        <v>2</v>
      </c>
      <c r="AG122" s="4">
        <v>1</v>
      </c>
      <c r="AH122" s="12">
        <v>4</v>
      </c>
      <c r="AI122" s="12">
        <v>5</v>
      </c>
      <c r="AJ122" s="12">
        <v>3</v>
      </c>
      <c r="AK122" s="12">
        <v>4</v>
      </c>
      <c r="AL122" s="12">
        <v>4</v>
      </c>
      <c r="AM122" s="12">
        <v>3</v>
      </c>
      <c r="AN122" s="12">
        <v>4</v>
      </c>
      <c r="AO122" s="12">
        <v>4</v>
      </c>
      <c r="AP122" s="12">
        <v>3</v>
      </c>
      <c r="AQ122" s="8">
        <f>(AH122+AI122+(6-AJ122))</f>
        <v>12</v>
      </c>
      <c r="AR122" s="8">
        <f>(AN122+AO122+(6-AP122))</f>
        <v>11</v>
      </c>
      <c r="AS122" s="8">
        <f>(AK122+AL122+(6-AM122))</f>
        <v>11</v>
      </c>
      <c r="AT122" s="12">
        <v>3</v>
      </c>
      <c r="AU122" s="1">
        <f>ABS(AV122-AT122)</f>
        <v>2</v>
      </c>
      <c r="AV122" s="12">
        <v>1</v>
      </c>
      <c r="AW122" s="1">
        <v>3</v>
      </c>
      <c r="AX122" s="1">
        <v>2</v>
      </c>
      <c r="AY122" s="1">
        <v>1</v>
      </c>
      <c r="AZ122" s="17">
        <v>70831</v>
      </c>
      <c r="BA122" s="17">
        <v>52504</v>
      </c>
      <c r="BB122" s="17">
        <v>21319</v>
      </c>
    </row>
    <row r="123" spans="1:54" x14ac:dyDescent="0.25">
      <c r="A123" s="12">
        <v>926</v>
      </c>
      <c r="B123" s="12">
        <v>23</v>
      </c>
      <c r="C123" s="12">
        <v>2</v>
      </c>
      <c r="D123" s="12">
        <v>1</v>
      </c>
      <c r="E123" s="1">
        <f>(((6-J123)+(O123)+(6-T123)+(Y123)))</f>
        <v>9</v>
      </c>
      <c r="F123" s="1">
        <f>((6-K123)+P123+(6-U123)+(6-Z123))</f>
        <v>9</v>
      </c>
      <c r="G123" s="1">
        <f>(L123+(6-Q123)+V123+AA123)</f>
        <v>14</v>
      </c>
      <c r="H123" s="1">
        <f>(M123+(6-R123)+W123+AB123)</f>
        <v>15</v>
      </c>
      <c r="I123" s="1">
        <f>(N123+S123+X123+AC123+(6-AD123))</f>
        <v>21</v>
      </c>
      <c r="J123" s="12">
        <v>4</v>
      </c>
      <c r="K123" s="12">
        <v>4</v>
      </c>
      <c r="L123" s="12">
        <v>4</v>
      </c>
      <c r="M123" s="12">
        <v>3</v>
      </c>
      <c r="N123" s="12">
        <v>3</v>
      </c>
      <c r="O123" s="12">
        <v>4</v>
      </c>
      <c r="P123" s="12">
        <v>2</v>
      </c>
      <c r="Q123" s="12">
        <v>4</v>
      </c>
      <c r="R123" s="12">
        <v>2</v>
      </c>
      <c r="S123" s="12">
        <v>3</v>
      </c>
      <c r="T123" s="12">
        <v>5</v>
      </c>
      <c r="U123" s="12">
        <v>4</v>
      </c>
      <c r="V123" s="12">
        <v>4</v>
      </c>
      <c r="W123" s="12">
        <v>4</v>
      </c>
      <c r="X123" s="12">
        <v>5</v>
      </c>
      <c r="Y123" s="12">
        <v>2</v>
      </c>
      <c r="Z123" s="12">
        <v>3</v>
      </c>
      <c r="AA123" s="12">
        <v>4</v>
      </c>
      <c r="AB123" s="12">
        <v>4</v>
      </c>
      <c r="AC123" s="12">
        <v>5</v>
      </c>
      <c r="AD123" s="12">
        <v>1</v>
      </c>
      <c r="AE123" s="5">
        <v>2</v>
      </c>
      <c r="AF123" s="5">
        <v>0</v>
      </c>
      <c r="AG123" s="6">
        <v>1</v>
      </c>
      <c r="AH123" s="12">
        <v>1</v>
      </c>
      <c r="AI123" s="12">
        <v>1</v>
      </c>
      <c r="AJ123" s="12">
        <v>4</v>
      </c>
      <c r="AK123" s="12">
        <v>2</v>
      </c>
      <c r="AL123" s="12">
        <v>1</v>
      </c>
      <c r="AM123" s="12">
        <v>4</v>
      </c>
      <c r="AN123" s="12">
        <v>3</v>
      </c>
      <c r="AO123" s="12">
        <v>3</v>
      </c>
      <c r="AP123" s="12">
        <v>4</v>
      </c>
      <c r="AQ123" s="8">
        <f>(AN123+AO123+(6-AP123))</f>
        <v>8</v>
      </c>
      <c r="AR123" s="8">
        <f>(AH123+AI123+(6-AJ123))</f>
        <v>4</v>
      </c>
      <c r="AS123" s="8">
        <f>(AK123+AL123+(6-AM123))</f>
        <v>5</v>
      </c>
      <c r="AT123" s="12">
        <v>3</v>
      </c>
      <c r="AU123" s="1">
        <f>ABS(AV123-AT123)</f>
        <v>2</v>
      </c>
      <c r="AV123" s="12">
        <v>1</v>
      </c>
      <c r="AW123" s="1">
        <v>3</v>
      </c>
      <c r="AX123" s="1">
        <v>2</v>
      </c>
      <c r="AY123" s="1">
        <v>1</v>
      </c>
      <c r="AZ123" s="15">
        <v>54970</v>
      </c>
      <c r="BA123" s="15">
        <v>41724</v>
      </c>
      <c r="BB123" s="15">
        <v>38167</v>
      </c>
    </row>
    <row r="124" spans="1:54" x14ac:dyDescent="0.25">
      <c r="A124" s="12">
        <v>928</v>
      </c>
      <c r="B124" s="12">
        <v>19</v>
      </c>
      <c r="C124" s="12">
        <v>2</v>
      </c>
      <c r="D124" s="12">
        <v>1</v>
      </c>
      <c r="E124" s="1">
        <f>(((6-J124)+(O124)+(6-T124)+(Y124)))</f>
        <v>14</v>
      </c>
      <c r="F124" s="1">
        <f>((6-K124)+P124+(6-U124)+(6-Z124))</f>
        <v>12</v>
      </c>
      <c r="G124" s="1">
        <f>(L124+(6-Q124)+V124+AA124)</f>
        <v>10</v>
      </c>
      <c r="H124" s="1">
        <f>(M124+(6-R124)+W124+AB124)</f>
        <v>9</v>
      </c>
      <c r="I124" s="1">
        <f>(N124+S124+X124+AC124+(6-AD124))</f>
        <v>19</v>
      </c>
      <c r="J124" s="12">
        <v>2</v>
      </c>
      <c r="K124" s="12">
        <v>4</v>
      </c>
      <c r="L124" s="12">
        <v>3</v>
      </c>
      <c r="M124" s="12">
        <v>3</v>
      </c>
      <c r="N124" s="12">
        <v>5</v>
      </c>
      <c r="O124" s="12">
        <v>4</v>
      </c>
      <c r="P124" s="12">
        <v>4</v>
      </c>
      <c r="Q124" s="12">
        <v>4</v>
      </c>
      <c r="R124" s="12">
        <v>4</v>
      </c>
      <c r="S124" s="12">
        <v>5</v>
      </c>
      <c r="T124" s="12">
        <v>2</v>
      </c>
      <c r="U124" s="12">
        <v>3</v>
      </c>
      <c r="V124" s="12">
        <v>2</v>
      </c>
      <c r="W124" s="12">
        <v>2</v>
      </c>
      <c r="X124" s="12">
        <v>2</v>
      </c>
      <c r="Y124" s="12">
        <v>2</v>
      </c>
      <c r="Z124" s="12">
        <v>3</v>
      </c>
      <c r="AA124" s="12">
        <v>3</v>
      </c>
      <c r="AB124" s="12">
        <v>2</v>
      </c>
      <c r="AC124" s="12">
        <v>4</v>
      </c>
      <c r="AD124" s="12">
        <v>3</v>
      </c>
      <c r="AE124" s="3">
        <v>2</v>
      </c>
      <c r="AF124" s="3">
        <v>1</v>
      </c>
      <c r="AG124" s="4">
        <v>0</v>
      </c>
      <c r="AH124" s="12">
        <v>1</v>
      </c>
      <c r="AI124" s="12">
        <v>1</v>
      </c>
      <c r="AJ124" s="12">
        <v>5</v>
      </c>
      <c r="AK124" s="12">
        <v>1</v>
      </c>
      <c r="AL124" s="12">
        <v>1</v>
      </c>
      <c r="AM124" s="12">
        <v>5</v>
      </c>
      <c r="AN124" s="12">
        <v>1</v>
      </c>
      <c r="AO124" s="12">
        <v>5</v>
      </c>
      <c r="AP124" s="12">
        <v>5</v>
      </c>
      <c r="AQ124" s="8">
        <f>(AN124+AO124+(6-AP124))</f>
        <v>7</v>
      </c>
      <c r="AR124" s="8">
        <f>(AK124+AL124+(6-AM124))</f>
        <v>3</v>
      </c>
      <c r="AS124" s="8">
        <f>(AH124+AI124+(6-AJ124))</f>
        <v>3</v>
      </c>
      <c r="AT124" s="12">
        <v>3</v>
      </c>
      <c r="AU124" s="1">
        <f>ABS(AV124-AT124)</f>
        <v>2</v>
      </c>
      <c r="AV124" s="12">
        <v>1</v>
      </c>
      <c r="AW124" s="1">
        <v>3</v>
      </c>
      <c r="AX124" s="1">
        <v>2</v>
      </c>
      <c r="AY124" s="1">
        <v>1</v>
      </c>
      <c r="AZ124" s="17">
        <v>42114</v>
      </c>
      <c r="BA124" s="17">
        <v>35148</v>
      </c>
      <c r="BB124" s="17">
        <v>57341</v>
      </c>
    </row>
    <row r="125" spans="1:54" x14ac:dyDescent="0.25">
      <c r="A125" s="12">
        <v>929</v>
      </c>
      <c r="B125" s="12">
        <v>20</v>
      </c>
      <c r="C125" s="12">
        <v>2</v>
      </c>
      <c r="D125" s="12">
        <v>2</v>
      </c>
      <c r="E125" s="1">
        <f>(((6-J125)+(O125)+(6-T125)+(Y125)))</f>
        <v>18</v>
      </c>
      <c r="F125" s="1">
        <f>((6-K125)+P125+(6-U125)+(6-Z125))</f>
        <v>12</v>
      </c>
      <c r="G125" s="1">
        <f>(L125+(6-Q125)+V125+AA125)</f>
        <v>19</v>
      </c>
      <c r="H125" s="1">
        <f>(M125+(6-R125)+W125+AB125)</f>
        <v>16</v>
      </c>
      <c r="I125" s="1">
        <f>(N125+S125+X125+AC125+(6-AD125))</f>
        <v>21</v>
      </c>
      <c r="J125" s="12">
        <v>2</v>
      </c>
      <c r="K125" s="12">
        <v>4</v>
      </c>
      <c r="L125" s="12">
        <v>5</v>
      </c>
      <c r="M125" s="12">
        <v>4</v>
      </c>
      <c r="N125" s="12">
        <v>4</v>
      </c>
      <c r="O125" s="12">
        <v>5</v>
      </c>
      <c r="P125" s="12">
        <v>4</v>
      </c>
      <c r="Q125" s="12">
        <v>1</v>
      </c>
      <c r="R125" s="12">
        <v>1</v>
      </c>
      <c r="S125" s="12">
        <v>3</v>
      </c>
      <c r="T125" s="12">
        <v>1</v>
      </c>
      <c r="U125" s="12">
        <v>2</v>
      </c>
      <c r="V125" s="12">
        <v>5</v>
      </c>
      <c r="W125" s="12">
        <v>4</v>
      </c>
      <c r="X125" s="12">
        <v>4</v>
      </c>
      <c r="Y125" s="12">
        <v>4</v>
      </c>
      <c r="Z125" s="12">
        <v>4</v>
      </c>
      <c r="AA125" s="12">
        <v>4</v>
      </c>
      <c r="AB125" s="12">
        <v>3</v>
      </c>
      <c r="AC125" s="12">
        <v>5</v>
      </c>
      <c r="AD125" s="12">
        <v>1</v>
      </c>
      <c r="AE125" s="5">
        <v>1</v>
      </c>
      <c r="AF125" s="5">
        <v>2</v>
      </c>
      <c r="AG125" s="6">
        <v>0</v>
      </c>
      <c r="AH125" s="12">
        <v>2</v>
      </c>
      <c r="AI125" s="12">
        <v>3</v>
      </c>
      <c r="AJ125" s="12">
        <v>5</v>
      </c>
      <c r="AK125" s="12">
        <v>2</v>
      </c>
      <c r="AL125" s="12">
        <v>2</v>
      </c>
      <c r="AM125" s="12">
        <v>4</v>
      </c>
      <c r="AN125" s="12">
        <v>2</v>
      </c>
      <c r="AO125" s="12">
        <v>2</v>
      </c>
      <c r="AP125" s="12">
        <v>4</v>
      </c>
      <c r="AQ125" s="8">
        <f>(AK125+AL125+(6-AM125))</f>
        <v>6</v>
      </c>
      <c r="AR125" s="8">
        <f>(AN125+AO125+(6-AP125))</f>
        <v>6</v>
      </c>
      <c r="AS125" s="8">
        <f>(AH125+AI125+(6-AJ125))</f>
        <v>6</v>
      </c>
      <c r="AT125" s="12">
        <v>3</v>
      </c>
      <c r="AU125" s="1">
        <f>ABS(AV125-AT125)</f>
        <v>2</v>
      </c>
      <c r="AV125" s="12">
        <v>1</v>
      </c>
      <c r="AW125" s="1">
        <v>3</v>
      </c>
      <c r="AX125" s="1">
        <v>2</v>
      </c>
      <c r="AY125" s="1">
        <v>1</v>
      </c>
      <c r="AZ125" s="15">
        <v>76724</v>
      </c>
      <c r="BA125" s="15">
        <v>40582</v>
      </c>
      <c r="BB125" s="15">
        <v>72055</v>
      </c>
    </row>
    <row r="126" spans="1:54" x14ac:dyDescent="0.25">
      <c r="A126" s="12">
        <v>930</v>
      </c>
      <c r="B126" s="12">
        <v>30</v>
      </c>
      <c r="C126" s="12">
        <v>2</v>
      </c>
      <c r="D126" s="12">
        <v>1</v>
      </c>
      <c r="E126" s="1">
        <f>(((6-J126)+(O126)+(6-T126)+(Y126)))</f>
        <v>12</v>
      </c>
      <c r="F126" s="1">
        <f>((6-K126)+P126+(6-U126)+(6-Z126))</f>
        <v>15</v>
      </c>
      <c r="G126" s="1">
        <f>(L126+(6-Q126)+V126+AA126)</f>
        <v>12</v>
      </c>
      <c r="H126" s="1">
        <f>(M126+(6-R126)+W126+AB126)</f>
        <v>13</v>
      </c>
      <c r="I126" s="1">
        <f>(N126+S126+X126+AC126+(6-AD126))</f>
        <v>21</v>
      </c>
      <c r="J126" s="12">
        <v>3</v>
      </c>
      <c r="K126" s="12">
        <v>2</v>
      </c>
      <c r="L126" s="12">
        <v>1</v>
      </c>
      <c r="M126" s="12">
        <v>3</v>
      </c>
      <c r="N126" s="12">
        <v>4</v>
      </c>
      <c r="O126" s="12">
        <v>3</v>
      </c>
      <c r="P126" s="12">
        <v>3</v>
      </c>
      <c r="Q126" s="12">
        <v>2</v>
      </c>
      <c r="R126" s="12">
        <v>3</v>
      </c>
      <c r="S126" s="12">
        <v>4</v>
      </c>
      <c r="T126" s="12">
        <v>3</v>
      </c>
      <c r="U126" s="12">
        <v>2</v>
      </c>
      <c r="V126" s="12">
        <v>4</v>
      </c>
      <c r="W126" s="12">
        <v>4</v>
      </c>
      <c r="X126" s="12">
        <v>4</v>
      </c>
      <c r="Y126" s="12">
        <v>3</v>
      </c>
      <c r="Z126" s="12">
        <v>2</v>
      </c>
      <c r="AA126" s="12">
        <v>3</v>
      </c>
      <c r="AB126" s="12">
        <v>3</v>
      </c>
      <c r="AC126" s="12">
        <v>4</v>
      </c>
      <c r="AD126" s="12">
        <v>1</v>
      </c>
      <c r="AE126" s="3">
        <v>0</v>
      </c>
      <c r="AF126" s="3">
        <v>2</v>
      </c>
      <c r="AG126" s="4">
        <v>1</v>
      </c>
      <c r="AH126" s="12">
        <v>2</v>
      </c>
      <c r="AI126" s="12">
        <v>2</v>
      </c>
      <c r="AJ126" s="12">
        <v>4</v>
      </c>
      <c r="AK126" s="12">
        <v>2</v>
      </c>
      <c r="AL126" s="12">
        <v>2</v>
      </c>
      <c r="AM126" s="12">
        <v>4</v>
      </c>
      <c r="AN126" s="12">
        <v>2</v>
      </c>
      <c r="AO126" s="12">
        <v>2</v>
      </c>
      <c r="AP126" s="12">
        <v>4</v>
      </c>
      <c r="AQ126" s="8">
        <f>(AH126+AI126+(6-AJ126))</f>
        <v>6</v>
      </c>
      <c r="AR126" s="8">
        <f>(AN126+AO126+(6-AP126))</f>
        <v>6</v>
      </c>
      <c r="AS126" s="8">
        <f>(AK126+AL126+(6-AM126))</f>
        <v>6</v>
      </c>
      <c r="AT126" s="12">
        <v>2</v>
      </c>
      <c r="AU126" s="1">
        <v>3</v>
      </c>
      <c r="AV126" s="12">
        <v>1</v>
      </c>
      <c r="AW126" s="1">
        <v>3</v>
      </c>
      <c r="AX126" s="1">
        <v>1</v>
      </c>
      <c r="AY126" s="1">
        <v>2</v>
      </c>
      <c r="AZ126" s="17">
        <v>96977</v>
      </c>
      <c r="BA126" s="17">
        <v>28556</v>
      </c>
      <c r="BB126" s="17">
        <v>44320</v>
      </c>
    </row>
    <row r="127" spans="1:54" x14ac:dyDescent="0.25">
      <c r="A127" s="12">
        <v>931</v>
      </c>
      <c r="B127" s="12">
        <v>23</v>
      </c>
      <c r="C127" s="12">
        <v>2</v>
      </c>
      <c r="D127" s="12">
        <v>1</v>
      </c>
      <c r="E127" s="1">
        <f>(((6-J127)+(O127)+(6-T127)+(Y127)))</f>
        <v>9</v>
      </c>
      <c r="F127" s="1">
        <f>((6-K127)+P127+(6-U127)+(6-Z127))</f>
        <v>8</v>
      </c>
      <c r="G127" s="1">
        <f>(L127+(6-Q127)+V127+AA127)</f>
        <v>16</v>
      </c>
      <c r="H127" s="1">
        <f>(M127+(6-R127)+W127+AB127)</f>
        <v>13</v>
      </c>
      <c r="I127" s="1">
        <f>(N127+S127+X127+AC127+(6-AD127))</f>
        <v>16</v>
      </c>
      <c r="J127" s="12">
        <v>4</v>
      </c>
      <c r="K127" s="12">
        <v>4</v>
      </c>
      <c r="L127" s="12">
        <v>4</v>
      </c>
      <c r="M127" s="12">
        <v>4</v>
      </c>
      <c r="N127" s="12">
        <v>4</v>
      </c>
      <c r="O127" s="12">
        <v>3</v>
      </c>
      <c r="P127" s="12">
        <v>2</v>
      </c>
      <c r="Q127" s="12">
        <v>2</v>
      </c>
      <c r="R127" s="12">
        <v>3</v>
      </c>
      <c r="S127" s="12">
        <v>4</v>
      </c>
      <c r="T127" s="12">
        <v>4</v>
      </c>
      <c r="U127" s="12">
        <v>4</v>
      </c>
      <c r="V127" s="12">
        <v>4</v>
      </c>
      <c r="W127" s="12">
        <v>3</v>
      </c>
      <c r="X127" s="12">
        <v>3</v>
      </c>
      <c r="Y127" s="12">
        <v>2</v>
      </c>
      <c r="Z127" s="12">
        <v>4</v>
      </c>
      <c r="AA127" s="12">
        <v>4</v>
      </c>
      <c r="AB127" s="12">
        <v>3</v>
      </c>
      <c r="AC127" s="12">
        <v>2</v>
      </c>
      <c r="AD127" s="12">
        <v>3</v>
      </c>
      <c r="AE127" s="5">
        <v>2</v>
      </c>
      <c r="AF127" s="5">
        <v>0</v>
      </c>
      <c r="AG127" s="6">
        <v>1</v>
      </c>
      <c r="AH127" s="12">
        <v>2</v>
      </c>
      <c r="AI127" s="12">
        <v>3</v>
      </c>
      <c r="AJ127" s="12">
        <v>4</v>
      </c>
      <c r="AK127" s="12">
        <v>3</v>
      </c>
      <c r="AL127" s="12">
        <v>4</v>
      </c>
      <c r="AM127" s="12">
        <v>4</v>
      </c>
      <c r="AN127" s="12">
        <v>2</v>
      </c>
      <c r="AO127" s="12">
        <v>4</v>
      </c>
      <c r="AP127" s="12">
        <v>4</v>
      </c>
      <c r="AQ127" s="8">
        <f>(AN127+AO127+(6-AP127))</f>
        <v>8</v>
      </c>
      <c r="AR127" s="8">
        <f>(AH127+AI127+(6-AJ127))</f>
        <v>7</v>
      </c>
      <c r="AS127" s="8">
        <f>(AK127+AL127+(6-AM127))</f>
        <v>9</v>
      </c>
      <c r="AT127" s="12">
        <v>3</v>
      </c>
      <c r="AU127" s="1">
        <f>ABS(AV127-AT127)</f>
        <v>2</v>
      </c>
      <c r="AV127" s="12">
        <v>1</v>
      </c>
      <c r="AW127" s="1">
        <v>3</v>
      </c>
      <c r="AX127" s="1">
        <v>2</v>
      </c>
      <c r="AY127" s="1">
        <v>1</v>
      </c>
      <c r="AZ127" s="15">
        <v>27961</v>
      </c>
      <c r="BA127" s="15">
        <v>50872</v>
      </c>
      <c r="BB127" s="15">
        <v>38382</v>
      </c>
    </row>
    <row r="128" spans="1:54" x14ac:dyDescent="0.25">
      <c r="A128" s="1">
        <v>932</v>
      </c>
      <c r="B128" s="1">
        <v>27</v>
      </c>
      <c r="C128" s="1">
        <v>2</v>
      </c>
      <c r="D128" s="1">
        <v>2</v>
      </c>
      <c r="E128" s="1">
        <f>(((6-J128)+(O128)+(6-T128)+(Y128)))</f>
        <v>14</v>
      </c>
      <c r="F128" s="1">
        <f>((6-K128)+P128+(6-U128)+(6-Z128))</f>
        <v>16</v>
      </c>
      <c r="G128" s="1">
        <f>(L128+(6-Q128)+V128+AA128)</f>
        <v>14</v>
      </c>
      <c r="H128" s="1">
        <f>(M128+(6-R128)+W128+AB128)</f>
        <v>8</v>
      </c>
      <c r="I128" s="1">
        <f>(N128+S128+X128+AC128+(6-AD128))</f>
        <v>20</v>
      </c>
      <c r="J128" s="1">
        <v>2</v>
      </c>
      <c r="K128" s="1">
        <v>2</v>
      </c>
      <c r="L128" s="1">
        <v>4</v>
      </c>
      <c r="M128" s="1">
        <v>2</v>
      </c>
      <c r="N128" s="1">
        <v>4</v>
      </c>
      <c r="O128" s="1">
        <v>4</v>
      </c>
      <c r="P128" s="1">
        <v>4</v>
      </c>
      <c r="Q128" s="1">
        <v>3</v>
      </c>
      <c r="R128" s="1">
        <v>4</v>
      </c>
      <c r="S128" s="1">
        <v>4</v>
      </c>
      <c r="T128" s="1">
        <v>3</v>
      </c>
      <c r="U128" s="1">
        <v>2</v>
      </c>
      <c r="V128" s="1">
        <v>4</v>
      </c>
      <c r="W128" s="1">
        <v>2</v>
      </c>
      <c r="X128" s="1">
        <v>4</v>
      </c>
      <c r="Y128" s="1">
        <v>3</v>
      </c>
      <c r="Z128" s="1">
        <v>2</v>
      </c>
      <c r="AA128" s="1">
        <v>3</v>
      </c>
      <c r="AB128" s="1">
        <v>2</v>
      </c>
      <c r="AC128" s="1">
        <v>4</v>
      </c>
      <c r="AD128" s="1">
        <v>2</v>
      </c>
      <c r="AE128" s="3">
        <v>1</v>
      </c>
      <c r="AF128" s="3">
        <v>2</v>
      </c>
      <c r="AG128" s="4">
        <v>0</v>
      </c>
      <c r="AH128" s="1">
        <v>2</v>
      </c>
      <c r="AI128" s="1">
        <v>2</v>
      </c>
      <c r="AJ128" s="1">
        <v>4</v>
      </c>
      <c r="AK128" s="1">
        <v>3</v>
      </c>
      <c r="AL128" s="1">
        <v>4</v>
      </c>
      <c r="AM128" s="1">
        <v>4</v>
      </c>
      <c r="AN128" s="1">
        <v>4</v>
      </c>
      <c r="AO128" s="1">
        <v>4</v>
      </c>
      <c r="AP128" s="1">
        <v>4</v>
      </c>
      <c r="AQ128" s="8">
        <f>(AK128+AL128+(6-AM128))</f>
        <v>9</v>
      </c>
      <c r="AR128" s="8">
        <f>(AN128+AO128+(6-AP128))</f>
        <v>10</v>
      </c>
      <c r="AS128" s="8">
        <f>(AH128+AI128+(6-AJ128))</f>
        <v>6</v>
      </c>
      <c r="AT128" s="1">
        <v>3</v>
      </c>
      <c r="AU128" s="1">
        <f>ABS(AV128-AT128)</f>
        <v>1</v>
      </c>
      <c r="AV128" s="1">
        <v>2</v>
      </c>
      <c r="AW128" s="1">
        <v>2</v>
      </c>
      <c r="AX128" s="1">
        <v>3</v>
      </c>
      <c r="AY128" s="1">
        <v>1</v>
      </c>
      <c r="AZ128" s="17">
        <v>110023</v>
      </c>
      <c r="BA128" s="17">
        <v>89851</v>
      </c>
      <c r="BB128" s="17">
        <v>48938</v>
      </c>
    </row>
    <row r="129" spans="1:54" x14ac:dyDescent="0.25">
      <c r="A129" s="12">
        <v>934</v>
      </c>
      <c r="B129" s="12">
        <v>23</v>
      </c>
      <c r="C129" s="12">
        <v>2</v>
      </c>
      <c r="D129" s="12">
        <v>1</v>
      </c>
      <c r="E129" s="1">
        <f>(((6-J129)+(O129)+(6-T129)+(Y129)))</f>
        <v>17</v>
      </c>
      <c r="F129" s="1">
        <f>((6-K129)+P129+(6-U129)+(6-Z129))</f>
        <v>10</v>
      </c>
      <c r="G129" s="1">
        <f>(L129+(6-Q129)+V129+AA129)</f>
        <v>17</v>
      </c>
      <c r="H129" s="1">
        <f>(M129+(6-R129)+W129+AB129)</f>
        <v>11</v>
      </c>
      <c r="I129" s="1">
        <f>(N129+S129+X129+AC129+(6-AD129))</f>
        <v>13</v>
      </c>
      <c r="J129" s="12">
        <v>2</v>
      </c>
      <c r="K129" s="12">
        <v>4</v>
      </c>
      <c r="L129" s="12">
        <v>5</v>
      </c>
      <c r="M129" s="12">
        <v>2</v>
      </c>
      <c r="N129" s="12">
        <v>4</v>
      </c>
      <c r="O129" s="12">
        <v>4</v>
      </c>
      <c r="P129" s="12">
        <v>4</v>
      </c>
      <c r="Q129" s="12">
        <v>4</v>
      </c>
      <c r="R129" s="12">
        <v>2</v>
      </c>
      <c r="S129" s="12">
        <v>3</v>
      </c>
      <c r="T129" s="12">
        <v>1</v>
      </c>
      <c r="U129" s="12">
        <v>4</v>
      </c>
      <c r="V129" s="12">
        <v>5</v>
      </c>
      <c r="W129" s="12">
        <v>4</v>
      </c>
      <c r="X129" s="12">
        <v>2</v>
      </c>
      <c r="Y129" s="12">
        <v>4</v>
      </c>
      <c r="Z129" s="12">
        <v>4</v>
      </c>
      <c r="AA129" s="12">
        <v>5</v>
      </c>
      <c r="AB129" s="12">
        <v>1</v>
      </c>
      <c r="AC129" s="12">
        <v>2</v>
      </c>
      <c r="AD129" s="12">
        <v>4</v>
      </c>
      <c r="AE129" s="5">
        <v>2</v>
      </c>
      <c r="AF129" s="5">
        <v>1</v>
      </c>
      <c r="AG129" s="6">
        <v>0</v>
      </c>
      <c r="AH129" s="12">
        <v>2</v>
      </c>
      <c r="AI129" s="12">
        <v>2</v>
      </c>
      <c r="AJ129" s="12">
        <v>5</v>
      </c>
      <c r="AK129" s="12">
        <v>4</v>
      </c>
      <c r="AL129" s="12">
        <v>4</v>
      </c>
      <c r="AM129" s="12">
        <v>2</v>
      </c>
      <c r="AN129" s="12">
        <v>2</v>
      </c>
      <c r="AO129" s="12">
        <v>4</v>
      </c>
      <c r="AP129" s="12">
        <v>4</v>
      </c>
      <c r="AQ129" s="8">
        <f>(AN129+AO129+(6-AP129))</f>
        <v>8</v>
      </c>
      <c r="AR129" s="8">
        <f>(AK129+AL129+(6-AM129))</f>
        <v>12</v>
      </c>
      <c r="AS129" s="8">
        <f>(AH129+AI129+(6-AJ129))</f>
        <v>5</v>
      </c>
      <c r="AT129" s="12">
        <v>3</v>
      </c>
      <c r="AU129" s="1">
        <f>ABS(AV129-AT129)</f>
        <v>2</v>
      </c>
      <c r="AV129" s="12">
        <v>1</v>
      </c>
      <c r="AW129" s="1">
        <v>3</v>
      </c>
      <c r="AX129" s="1">
        <v>2</v>
      </c>
      <c r="AY129" s="1">
        <v>1</v>
      </c>
      <c r="AZ129" s="15">
        <v>44853</v>
      </c>
      <c r="BA129" s="15">
        <v>63284</v>
      </c>
      <c r="BB129" s="15">
        <v>43131</v>
      </c>
    </row>
    <row r="130" spans="1:54" x14ac:dyDescent="0.25">
      <c r="A130" s="1">
        <v>937</v>
      </c>
      <c r="B130" s="1">
        <v>24</v>
      </c>
      <c r="C130" s="1">
        <v>2</v>
      </c>
      <c r="D130" s="1">
        <v>1</v>
      </c>
      <c r="E130" s="1">
        <f>(((6-J130)+(O130)+(6-T130)+(Y130)))</f>
        <v>14</v>
      </c>
      <c r="F130" s="1">
        <f>((6-K130)+P130+(6-U130)+(6-Z130))</f>
        <v>13</v>
      </c>
      <c r="G130" s="1">
        <f>(L130+(6-Q130)+V130+AA130)</f>
        <v>11</v>
      </c>
      <c r="H130" s="1">
        <f>(M130+(6-R130)+W130+AB130)</f>
        <v>11</v>
      </c>
      <c r="I130" s="1">
        <f>(N130+S130+X130+AC130+(6-AD130))</f>
        <v>23</v>
      </c>
      <c r="J130" s="1">
        <v>3</v>
      </c>
      <c r="K130" s="1">
        <v>2</v>
      </c>
      <c r="L130" s="1">
        <v>4</v>
      </c>
      <c r="M130" s="1">
        <v>3</v>
      </c>
      <c r="N130" s="1">
        <v>4</v>
      </c>
      <c r="O130" s="1">
        <v>4</v>
      </c>
      <c r="P130" s="1">
        <v>3</v>
      </c>
      <c r="Q130" s="1">
        <v>4</v>
      </c>
      <c r="R130" s="1">
        <v>4</v>
      </c>
      <c r="S130" s="1">
        <v>4</v>
      </c>
      <c r="T130" s="1">
        <v>3</v>
      </c>
      <c r="U130" s="1">
        <v>4</v>
      </c>
      <c r="V130" s="1">
        <v>2</v>
      </c>
      <c r="W130" s="1">
        <v>4</v>
      </c>
      <c r="X130" s="1">
        <v>5</v>
      </c>
      <c r="Y130" s="1">
        <v>4</v>
      </c>
      <c r="Z130" s="1">
        <v>2</v>
      </c>
      <c r="AA130" s="1">
        <v>3</v>
      </c>
      <c r="AB130" s="1">
        <v>2</v>
      </c>
      <c r="AC130" s="1">
        <v>5</v>
      </c>
      <c r="AD130" s="1">
        <v>1</v>
      </c>
      <c r="AE130" s="3">
        <v>1</v>
      </c>
      <c r="AF130" s="3">
        <v>2</v>
      </c>
      <c r="AG130" s="4">
        <v>0</v>
      </c>
      <c r="AH130" s="1">
        <v>2</v>
      </c>
      <c r="AI130" s="1">
        <v>3</v>
      </c>
      <c r="AJ130" s="1">
        <v>3</v>
      </c>
      <c r="AK130" s="1">
        <v>2</v>
      </c>
      <c r="AL130" s="1">
        <v>2</v>
      </c>
      <c r="AM130" s="1">
        <v>3</v>
      </c>
      <c r="AN130" s="1">
        <v>3</v>
      </c>
      <c r="AO130" s="1">
        <v>4</v>
      </c>
      <c r="AP130" s="1">
        <v>2</v>
      </c>
      <c r="AQ130" s="8">
        <f>(AK130+AL130+(6-AM130))</f>
        <v>7</v>
      </c>
      <c r="AR130" s="8">
        <f>(AN130+AO130+(6-AP130))</f>
        <v>11</v>
      </c>
      <c r="AS130" s="8">
        <f>(AH130+AI130+(6-AJ130))</f>
        <v>8</v>
      </c>
      <c r="AT130" s="1">
        <v>1</v>
      </c>
      <c r="AU130" s="1">
        <v>3</v>
      </c>
      <c r="AV130" s="1">
        <v>2</v>
      </c>
      <c r="AW130" s="1">
        <v>1</v>
      </c>
      <c r="AX130" s="1">
        <v>3</v>
      </c>
      <c r="AY130" s="1">
        <v>2</v>
      </c>
      <c r="AZ130" s="17">
        <v>103664</v>
      </c>
      <c r="BA130" s="17">
        <v>126569</v>
      </c>
      <c r="BB130" s="17">
        <v>208088</v>
      </c>
    </row>
    <row r="131" spans="1:54" x14ac:dyDescent="0.25">
      <c r="A131" s="12">
        <v>938</v>
      </c>
      <c r="B131" s="12">
        <v>23</v>
      </c>
      <c r="C131" s="12">
        <v>2</v>
      </c>
      <c r="D131" s="12">
        <v>2</v>
      </c>
      <c r="E131" s="1">
        <f>(((6-J131)+(O131)+(6-T131)+(Y131)))</f>
        <v>20</v>
      </c>
      <c r="F131" s="1">
        <f>((6-K131)+P131+(6-U131)+(6-Z131))</f>
        <v>17</v>
      </c>
      <c r="G131" s="1">
        <f>(L131+(6-Q131)+V131+AA131)</f>
        <v>14</v>
      </c>
      <c r="H131" s="1">
        <f>(M131+(6-R131)+W131+AB131)</f>
        <v>13</v>
      </c>
      <c r="I131" s="1">
        <f>(N131+S131+X131+AC131+(6-AD131))</f>
        <v>25</v>
      </c>
      <c r="J131" s="12">
        <v>1</v>
      </c>
      <c r="K131" s="12">
        <v>2</v>
      </c>
      <c r="L131" s="12">
        <v>4</v>
      </c>
      <c r="M131" s="12">
        <v>3</v>
      </c>
      <c r="N131" s="12">
        <v>5</v>
      </c>
      <c r="O131" s="12">
        <v>5</v>
      </c>
      <c r="P131" s="12">
        <v>5</v>
      </c>
      <c r="Q131" s="12">
        <v>4</v>
      </c>
      <c r="R131" s="12">
        <v>4</v>
      </c>
      <c r="S131" s="12">
        <v>5</v>
      </c>
      <c r="T131" s="12">
        <v>1</v>
      </c>
      <c r="U131" s="12">
        <v>2</v>
      </c>
      <c r="V131" s="12">
        <v>3</v>
      </c>
      <c r="W131" s="12">
        <v>4</v>
      </c>
      <c r="X131" s="12">
        <v>5</v>
      </c>
      <c r="Y131" s="12">
        <v>5</v>
      </c>
      <c r="Z131" s="12">
        <v>2</v>
      </c>
      <c r="AA131" s="12">
        <v>5</v>
      </c>
      <c r="AB131" s="12">
        <v>4</v>
      </c>
      <c r="AC131" s="12">
        <v>5</v>
      </c>
      <c r="AD131" s="12">
        <v>1</v>
      </c>
      <c r="AE131" s="5">
        <v>0</v>
      </c>
      <c r="AF131" s="5">
        <v>1</v>
      </c>
      <c r="AG131" s="6">
        <v>2</v>
      </c>
      <c r="AH131" s="12">
        <v>3</v>
      </c>
      <c r="AI131" s="12">
        <v>4</v>
      </c>
      <c r="AJ131" s="12">
        <v>4</v>
      </c>
      <c r="AK131" s="12">
        <v>1</v>
      </c>
      <c r="AL131" s="12">
        <v>1</v>
      </c>
      <c r="AM131" s="12">
        <v>5</v>
      </c>
      <c r="AN131" s="12">
        <v>1</v>
      </c>
      <c r="AO131" s="12">
        <v>1</v>
      </c>
      <c r="AP131" s="12">
        <v>5</v>
      </c>
      <c r="AQ131" s="8">
        <f>(AH131+AI131+(6-AJ131))</f>
        <v>9</v>
      </c>
      <c r="AR131" s="8">
        <f>(AK131+AL131+(6-AM131))</f>
        <v>3</v>
      </c>
      <c r="AS131" s="8">
        <f>(AN131+AO131+(6-AP131))</f>
        <v>3</v>
      </c>
      <c r="AT131" s="12">
        <v>3</v>
      </c>
      <c r="AU131" s="1">
        <f>ABS(AV131-AT131)</f>
        <v>2</v>
      </c>
      <c r="AV131" s="12">
        <v>1</v>
      </c>
      <c r="AW131" s="1">
        <v>3</v>
      </c>
      <c r="AX131" s="1">
        <v>2</v>
      </c>
      <c r="AY131" s="1">
        <v>1</v>
      </c>
      <c r="AZ131" s="15">
        <v>196024</v>
      </c>
      <c r="BA131" s="15">
        <v>78762</v>
      </c>
      <c r="BB131" s="15">
        <v>24246</v>
      </c>
    </row>
    <row r="132" spans="1:54" x14ac:dyDescent="0.25">
      <c r="A132" s="12">
        <v>945</v>
      </c>
      <c r="B132" s="12">
        <v>23</v>
      </c>
      <c r="C132" s="12">
        <v>2</v>
      </c>
      <c r="D132" s="12">
        <v>2</v>
      </c>
      <c r="E132" s="1">
        <f>(((6-J132)+(O132)+(6-T132)+(Y132)))</f>
        <v>20</v>
      </c>
      <c r="F132" s="1">
        <f>((6-K132)+P132+(6-U132)+(6-Z132))</f>
        <v>12</v>
      </c>
      <c r="G132" s="1">
        <f>(L132+(6-Q132)+V132+AA132)</f>
        <v>17</v>
      </c>
      <c r="H132" s="1">
        <f>(M132+(6-R132)+W132+AB132)</f>
        <v>13</v>
      </c>
      <c r="I132" s="1">
        <f>(N132+S132+X132+AC132+(6-AD132))</f>
        <v>25</v>
      </c>
      <c r="J132" s="12">
        <v>1</v>
      </c>
      <c r="K132" s="12">
        <v>4</v>
      </c>
      <c r="L132" s="12">
        <v>4</v>
      </c>
      <c r="M132" s="12">
        <v>3</v>
      </c>
      <c r="N132" s="12">
        <v>5</v>
      </c>
      <c r="O132" s="12">
        <v>5</v>
      </c>
      <c r="P132" s="12">
        <v>4</v>
      </c>
      <c r="Q132" s="12">
        <v>2</v>
      </c>
      <c r="R132" s="12">
        <v>2</v>
      </c>
      <c r="S132" s="12">
        <v>5</v>
      </c>
      <c r="T132" s="12">
        <v>1</v>
      </c>
      <c r="U132" s="12">
        <v>4</v>
      </c>
      <c r="V132" s="12">
        <v>4</v>
      </c>
      <c r="W132" s="12">
        <v>4</v>
      </c>
      <c r="X132" s="12">
        <v>5</v>
      </c>
      <c r="Y132" s="12">
        <v>5</v>
      </c>
      <c r="Z132" s="12">
        <v>2</v>
      </c>
      <c r="AA132" s="12">
        <v>5</v>
      </c>
      <c r="AB132" s="12">
        <v>2</v>
      </c>
      <c r="AC132" s="12">
        <v>5</v>
      </c>
      <c r="AD132" s="12">
        <v>1</v>
      </c>
      <c r="AE132" s="3">
        <v>2</v>
      </c>
      <c r="AF132" s="3">
        <v>0</v>
      </c>
      <c r="AG132" s="4">
        <v>1</v>
      </c>
      <c r="AH132" s="12">
        <v>3</v>
      </c>
      <c r="AI132" s="12">
        <v>2</v>
      </c>
      <c r="AJ132" s="12">
        <v>4</v>
      </c>
      <c r="AK132" s="12">
        <v>2</v>
      </c>
      <c r="AL132" s="12">
        <v>2</v>
      </c>
      <c r="AM132" s="12">
        <v>4</v>
      </c>
      <c r="AN132" s="12">
        <v>3</v>
      </c>
      <c r="AO132" s="12">
        <v>3</v>
      </c>
      <c r="AP132" s="12">
        <v>3</v>
      </c>
      <c r="AQ132" s="8">
        <f>(AN132+AO132+(6-AP132))</f>
        <v>9</v>
      </c>
      <c r="AR132" s="8">
        <f>(AH132+AI132+(6-AJ132))</f>
        <v>7</v>
      </c>
      <c r="AS132" s="8">
        <f>(AK132+AL132+(6-AM132))</f>
        <v>6</v>
      </c>
      <c r="AT132" s="12">
        <v>3</v>
      </c>
      <c r="AU132" s="1">
        <f>ABS(AV132-AT132)</f>
        <v>2</v>
      </c>
      <c r="AV132" s="12">
        <v>1</v>
      </c>
      <c r="AW132" s="1">
        <v>3</v>
      </c>
      <c r="AX132" s="1">
        <v>2</v>
      </c>
      <c r="AY132" s="1">
        <v>1</v>
      </c>
      <c r="AZ132" s="17">
        <v>92421</v>
      </c>
      <c r="BA132" s="17">
        <v>52107</v>
      </c>
      <c r="BB132" s="17">
        <v>21858</v>
      </c>
    </row>
    <row r="133" spans="1:54" x14ac:dyDescent="0.25">
      <c r="A133" s="13">
        <v>946</v>
      </c>
      <c r="B133" s="14">
        <v>25</v>
      </c>
      <c r="C133" s="14">
        <v>1</v>
      </c>
      <c r="D133" s="14">
        <v>1</v>
      </c>
      <c r="E133" s="1">
        <f>(((6-J133)+(O133)+(6-T133)+(Y133)))</f>
        <v>17</v>
      </c>
      <c r="F133" s="1">
        <f>((6-K133)+P133+(6-U133)+(6-Z133))</f>
        <v>10</v>
      </c>
      <c r="G133" s="1">
        <f>(L133+(6-Q133)+V133+AA133)</f>
        <v>15</v>
      </c>
      <c r="H133" s="1">
        <f>(M133+(6-R133)+W133+AB133)</f>
        <v>7</v>
      </c>
      <c r="I133" s="1">
        <f>(N133+S133+X133+AC133+(6-AD133))</f>
        <v>21</v>
      </c>
      <c r="J133" s="14">
        <v>2</v>
      </c>
      <c r="K133" s="14">
        <v>4</v>
      </c>
      <c r="L133" s="14">
        <v>4</v>
      </c>
      <c r="M133" s="14">
        <v>2</v>
      </c>
      <c r="N133" s="14">
        <v>5</v>
      </c>
      <c r="O133" s="14">
        <v>4</v>
      </c>
      <c r="P133" s="14">
        <v>4</v>
      </c>
      <c r="Q133" s="14">
        <v>4</v>
      </c>
      <c r="R133" s="14">
        <v>5</v>
      </c>
      <c r="S133" s="14">
        <v>3</v>
      </c>
      <c r="T133" s="14">
        <v>2</v>
      </c>
      <c r="U133" s="14">
        <v>3</v>
      </c>
      <c r="V133" s="14">
        <v>5</v>
      </c>
      <c r="W133" s="14">
        <v>2</v>
      </c>
      <c r="X133" s="14">
        <v>4</v>
      </c>
      <c r="Y133" s="14">
        <v>5</v>
      </c>
      <c r="Z133" s="14">
        <v>5</v>
      </c>
      <c r="AA133" s="14">
        <v>4</v>
      </c>
      <c r="AB133" s="14">
        <v>2</v>
      </c>
      <c r="AC133" s="14">
        <v>4</v>
      </c>
      <c r="AD133" s="14">
        <v>1</v>
      </c>
      <c r="AE133" s="5">
        <v>0</v>
      </c>
      <c r="AF133" s="5">
        <v>2</v>
      </c>
      <c r="AG133" s="6">
        <v>1</v>
      </c>
      <c r="AH133" s="14">
        <v>2</v>
      </c>
      <c r="AI133" s="14">
        <v>4</v>
      </c>
      <c r="AJ133" s="14">
        <v>4</v>
      </c>
      <c r="AK133" s="14">
        <v>1</v>
      </c>
      <c r="AL133" s="14">
        <v>3</v>
      </c>
      <c r="AM133" s="14">
        <v>4</v>
      </c>
      <c r="AN133" s="14">
        <v>2</v>
      </c>
      <c r="AO133" s="14">
        <v>3</v>
      </c>
      <c r="AP133" s="14">
        <v>5</v>
      </c>
      <c r="AQ133" s="8">
        <f>(AH133+AI133+(6-AJ133))</f>
        <v>8</v>
      </c>
      <c r="AR133" s="8">
        <f>(AN133+AO133+(6-AP133))</f>
        <v>6</v>
      </c>
      <c r="AS133" s="8">
        <f>(AK133+AL133+(6-AM133))</f>
        <v>6</v>
      </c>
      <c r="AT133" s="14">
        <v>3</v>
      </c>
      <c r="AU133" s="1">
        <f>ABS(AV133-AT133)</f>
        <v>2</v>
      </c>
      <c r="AV133" s="14">
        <v>1</v>
      </c>
      <c r="AW133" s="1">
        <v>3</v>
      </c>
      <c r="AX133" s="1">
        <v>2</v>
      </c>
      <c r="AY133" s="1">
        <v>1</v>
      </c>
      <c r="AZ133" s="15">
        <v>59716</v>
      </c>
      <c r="BA133" s="15">
        <v>41116</v>
      </c>
      <c r="BB133" s="15">
        <v>73346</v>
      </c>
    </row>
    <row r="134" spans="1:54" x14ac:dyDescent="0.25">
      <c r="A134" s="13">
        <v>948</v>
      </c>
      <c r="B134" s="14">
        <v>21</v>
      </c>
      <c r="C134" s="14">
        <v>2</v>
      </c>
      <c r="D134" s="14">
        <v>2</v>
      </c>
      <c r="E134" s="1">
        <f>(((6-J134)+(O134)+(6-T134)+(Y134)))</f>
        <v>15</v>
      </c>
      <c r="F134" s="1">
        <f>((6-K134)+P134+(6-U134)+(6-Z134))</f>
        <v>16</v>
      </c>
      <c r="G134" s="1">
        <f>(L134+(6-Q134)+V134+AA134)</f>
        <v>18</v>
      </c>
      <c r="H134" s="1">
        <f>(M134+(6-R134)+W134+AB134)</f>
        <v>14</v>
      </c>
      <c r="I134" s="1">
        <f>(N134+S134+X134+AC134+(6-AD134))</f>
        <v>24</v>
      </c>
      <c r="J134" s="14">
        <v>3</v>
      </c>
      <c r="K134" s="14">
        <v>1</v>
      </c>
      <c r="L134" s="14">
        <v>5</v>
      </c>
      <c r="M134" s="14">
        <v>2</v>
      </c>
      <c r="N134" s="14">
        <v>4</v>
      </c>
      <c r="O134" s="14">
        <v>4</v>
      </c>
      <c r="P134" s="14">
        <v>4</v>
      </c>
      <c r="Q134" s="14">
        <v>2</v>
      </c>
      <c r="R134" s="14">
        <v>2</v>
      </c>
      <c r="S134" s="14">
        <v>5</v>
      </c>
      <c r="T134" s="14">
        <v>3</v>
      </c>
      <c r="U134" s="14">
        <v>2</v>
      </c>
      <c r="V134" s="14">
        <v>4</v>
      </c>
      <c r="W134" s="14">
        <v>4</v>
      </c>
      <c r="X134" s="14">
        <v>5</v>
      </c>
      <c r="Y134" s="14">
        <v>5</v>
      </c>
      <c r="Z134" s="14">
        <v>3</v>
      </c>
      <c r="AA134" s="14">
        <v>5</v>
      </c>
      <c r="AB134" s="14">
        <v>4</v>
      </c>
      <c r="AC134" s="14">
        <v>5</v>
      </c>
      <c r="AD134" s="14">
        <v>1</v>
      </c>
      <c r="AE134" s="3">
        <v>2</v>
      </c>
      <c r="AF134" s="3">
        <v>0</v>
      </c>
      <c r="AG134" s="4">
        <v>1</v>
      </c>
      <c r="AH134" s="14">
        <v>2</v>
      </c>
      <c r="AI134" s="14">
        <v>2</v>
      </c>
      <c r="AJ134" s="14">
        <v>5</v>
      </c>
      <c r="AK134" s="14">
        <v>2</v>
      </c>
      <c r="AL134" s="14">
        <v>2</v>
      </c>
      <c r="AM134" s="14">
        <v>5</v>
      </c>
      <c r="AN134" s="14">
        <v>2</v>
      </c>
      <c r="AO134" s="14">
        <v>2</v>
      </c>
      <c r="AP134" s="14">
        <v>5</v>
      </c>
      <c r="AQ134" s="8">
        <f>(AN134+AO134+(6-AP134))</f>
        <v>5</v>
      </c>
      <c r="AR134" s="8">
        <f>(AH134+AI134+(6-AJ134))</f>
        <v>5</v>
      </c>
      <c r="AS134" s="8">
        <f>(AK134+AL134+(6-AM134))</f>
        <v>5</v>
      </c>
      <c r="AT134" s="14">
        <v>3</v>
      </c>
      <c r="AU134" s="1">
        <f>ABS(AV134-AT134)</f>
        <v>2</v>
      </c>
      <c r="AV134" s="14">
        <v>1</v>
      </c>
      <c r="AW134" s="1">
        <v>3</v>
      </c>
      <c r="AX134" s="1">
        <v>2</v>
      </c>
      <c r="AY134" s="1">
        <v>1</v>
      </c>
      <c r="AZ134" s="17">
        <v>39920</v>
      </c>
      <c r="BA134" s="17">
        <v>59313</v>
      </c>
      <c r="BB134" s="17">
        <v>34912</v>
      </c>
    </row>
    <row r="135" spans="1:54" x14ac:dyDescent="0.25">
      <c r="A135" s="13">
        <v>949</v>
      </c>
      <c r="B135" s="14">
        <v>23</v>
      </c>
      <c r="C135" s="14">
        <v>2</v>
      </c>
      <c r="D135" s="14">
        <v>2</v>
      </c>
      <c r="E135" s="1">
        <f>(((6-J135)+(O135)+(6-T135)+(Y135)))</f>
        <v>16</v>
      </c>
      <c r="F135" s="1">
        <f>((6-K135)+P135+(6-U135)+(6-Z135))</f>
        <v>12</v>
      </c>
      <c r="G135" s="1">
        <f>(L135+(6-Q135)+V135+AA135)</f>
        <v>15</v>
      </c>
      <c r="H135" s="1">
        <f>(M135+(6-R135)+W135+AB135)</f>
        <v>14</v>
      </c>
      <c r="I135" s="1">
        <f>(N135+S135+X135+AC135+(6-AD135))</f>
        <v>24</v>
      </c>
      <c r="J135" s="14">
        <v>2</v>
      </c>
      <c r="K135" s="14">
        <v>4</v>
      </c>
      <c r="L135" s="14">
        <v>4</v>
      </c>
      <c r="M135" s="14">
        <v>4</v>
      </c>
      <c r="N135" s="14">
        <v>5</v>
      </c>
      <c r="O135" s="14">
        <v>5</v>
      </c>
      <c r="P135" s="14">
        <v>4</v>
      </c>
      <c r="Q135" s="14">
        <v>3</v>
      </c>
      <c r="R135" s="14">
        <v>3</v>
      </c>
      <c r="S135" s="14">
        <v>5</v>
      </c>
      <c r="T135" s="14">
        <v>3</v>
      </c>
      <c r="U135" s="14">
        <v>4</v>
      </c>
      <c r="V135" s="14">
        <v>4</v>
      </c>
      <c r="W135" s="14">
        <v>4</v>
      </c>
      <c r="X135" s="14">
        <v>4</v>
      </c>
      <c r="Y135" s="14">
        <v>4</v>
      </c>
      <c r="Z135" s="14">
        <v>2</v>
      </c>
      <c r="AA135" s="14">
        <v>4</v>
      </c>
      <c r="AB135" s="14">
        <v>3</v>
      </c>
      <c r="AC135" s="14">
        <v>5</v>
      </c>
      <c r="AD135" s="14">
        <v>1</v>
      </c>
      <c r="AE135" s="5">
        <v>1</v>
      </c>
      <c r="AF135" s="5">
        <v>2</v>
      </c>
      <c r="AG135" s="6">
        <v>0</v>
      </c>
      <c r="AH135" s="14">
        <v>3</v>
      </c>
      <c r="AI135" s="14">
        <v>3</v>
      </c>
      <c r="AJ135" s="14">
        <v>3</v>
      </c>
      <c r="AK135" s="14">
        <v>3</v>
      </c>
      <c r="AL135" s="14">
        <v>3</v>
      </c>
      <c r="AM135" s="14">
        <v>3</v>
      </c>
      <c r="AN135" s="14">
        <v>3</v>
      </c>
      <c r="AO135" s="14">
        <v>3</v>
      </c>
      <c r="AP135" s="14">
        <v>2</v>
      </c>
      <c r="AQ135" s="8">
        <f>(AK135+AL135+(6-AM135))</f>
        <v>9</v>
      </c>
      <c r="AR135" s="8">
        <f>(AN135+AO135+(6-AP135))</f>
        <v>10</v>
      </c>
      <c r="AS135" s="8">
        <f>(AH135+AI135+(6-AJ135))</f>
        <v>9</v>
      </c>
      <c r="AT135" s="14">
        <v>3</v>
      </c>
      <c r="AU135" s="1">
        <f>ABS(AV135-AT135)</f>
        <v>2</v>
      </c>
      <c r="AV135" s="14">
        <v>1</v>
      </c>
      <c r="AW135" s="1">
        <v>3</v>
      </c>
      <c r="AX135" s="1">
        <v>2</v>
      </c>
      <c r="AY135" s="1">
        <v>1</v>
      </c>
      <c r="AZ135" s="15">
        <v>48972</v>
      </c>
      <c r="BA135" s="15">
        <v>36251</v>
      </c>
      <c r="BB135" s="15">
        <v>51015</v>
      </c>
    </row>
    <row r="136" spans="1:54" x14ac:dyDescent="0.25">
      <c r="A136" s="13">
        <v>953</v>
      </c>
      <c r="B136" s="14">
        <v>23</v>
      </c>
      <c r="C136" s="14">
        <v>2</v>
      </c>
      <c r="D136" s="14">
        <v>2</v>
      </c>
      <c r="E136" s="1">
        <f>(((6-J136)+(O136)+(6-T136)+(Y136)))</f>
        <v>20</v>
      </c>
      <c r="F136" s="1">
        <f>((6-K136)+P136+(6-U136)+(6-Z136))</f>
        <v>6</v>
      </c>
      <c r="G136" s="1">
        <f>(L136+(6-Q136)+V136+AA136)</f>
        <v>12</v>
      </c>
      <c r="H136" s="1">
        <f>(M136+(6-R136)+W136+AB136)</f>
        <v>7</v>
      </c>
      <c r="I136" s="1">
        <f>(N136+S136+X136+AC136+(6-AD136))</f>
        <v>17</v>
      </c>
      <c r="J136" s="14">
        <v>1</v>
      </c>
      <c r="K136" s="14">
        <v>4</v>
      </c>
      <c r="L136" s="14">
        <v>2</v>
      </c>
      <c r="M136" s="14">
        <v>1</v>
      </c>
      <c r="N136" s="14">
        <v>3</v>
      </c>
      <c r="O136" s="14">
        <v>5</v>
      </c>
      <c r="P136" s="14">
        <v>2</v>
      </c>
      <c r="Q136" s="14">
        <v>5</v>
      </c>
      <c r="R136" s="14">
        <v>4</v>
      </c>
      <c r="S136" s="14">
        <v>2</v>
      </c>
      <c r="T136" s="14">
        <v>1</v>
      </c>
      <c r="U136" s="14">
        <v>5</v>
      </c>
      <c r="V136" s="14">
        <v>5</v>
      </c>
      <c r="W136" s="14">
        <v>2</v>
      </c>
      <c r="X136" s="14">
        <v>4</v>
      </c>
      <c r="Y136" s="14">
        <v>5</v>
      </c>
      <c r="Z136" s="14">
        <v>5</v>
      </c>
      <c r="AA136" s="14">
        <v>4</v>
      </c>
      <c r="AB136" s="14">
        <v>2</v>
      </c>
      <c r="AC136" s="14">
        <v>4</v>
      </c>
      <c r="AD136" s="14">
        <v>2</v>
      </c>
      <c r="AE136" s="3">
        <v>0</v>
      </c>
      <c r="AF136" s="3">
        <v>2</v>
      </c>
      <c r="AG136" s="4">
        <v>1</v>
      </c>
      <c r="AH136" s="14">
        <v>3</v>
      </c>
      <c r="AI136" s="14">
        <v>2</v>
      </c>
      <c r="AJ136" s="14">
        <v>1</v>
      </c>
      <c r="AK136" s="14">
        <v>2</v>
      </c>
      <c r="AL136" s="14">
        <v>2</v>
      </c>
      <c r="AM136" s="14">
        <v>4</v>
      </c>
      <c r="AN136" s="14">
        <v>1</v>
      </c>
      <c r="AO136" s="14">
        <v>3</v>
      </c>
      <c r="AP136" s="14">
        <v>2</v>
      </c>
      <c r="AQ136" s="8">
        <f>(AH136+AI136+(6-AJ136))</f>
        <v>10</v>
      </c>
      <c r="AR136" s="8">
        <f>(AN136+AO136+(6-AP136))</f>
        <v>8</v>
      </c>
      <c r="AS136" s="8">
        <f>(AK136+AL136+(6-AM136))</f>
        <v>6</v>
      </c>
      <c r="AT136" s="14">
        <v>3</v>
      </c>
      <c r="AU136" s="1">
        <f>ABS(AV136-AT136)</f>
        <v>2</v>
      </c>
      <c r="AV136" s="14">
        <v>1</v>
      </c>
      <c r="AW136" s="1">
        <v>3</v>
      </c>
      <c r="AX136" s="1">
        <v>2</v>
      </c>
      <c r="AY136" s="1">
        <v>1</v>
      </c>
      <c r="AZ136" s="17">
        <v>151207</v>
      </c>
      <c r="BA136" s="17">
        <v>124466</v>
      </c>
      <c r="BB136" s="17">
        <v>104141</v>
      </c>
    </row>
    <row r="137" spans="1:54" x14ac:dyDescent="0.25">
      <c r="A137" s="19">
        <v>955</v>
      </c>
      <c r="B137" s="20">
        <v>21</v>
      </c>
      <c r="C137" s="20">
        <v>2</v>
      </c>
      <c r="D137" s="20">
        <v>2</v>
      </c>
      <c r="E137" s="1">
        <f>(((6-J137)+(O137)+(6-T137)+(Y137)))</f>
        <v>9</v>
      </c>
      <c r="F137" s="1">
        <f>((6-K137)+P137+(6-U137)+(6-Z137))</f>
        <v>10</v>
      </c>
      <c r="G137" s="1">
        <f>(L137+(6-Q137)+V137+AA137)</f>
        <v>13</v>
      </c>
      <c r="H137" s="1">
        <f>(M137+(6-R137)+W137+AB137)</f>
        <v>16</v>
      </c>
      <c r="I137" s="1">
        <f>(N137+S137+X137+AC137+(6-AD137))</f>
        <v>19</v>
      </c>
      <c r="J137" s="20">
        <v>4</v>
      </c>
      <c r="K137" s="20">
        <v>4</v>
      </c>
      <c r="L137" s="20">
        <v>5</v>
      </c>
      <c r="M137" s="20">
        <v>4</v>
      </c>
      <c r="N137" s="20">
        <v>3</v>
      </c>
      <c r="O137" s="20">
        <v>3</v>
      </c>
      <c r="P137" s="20">
        <v>2</v>
      </c>
      <c r="Q137" s="20">
        <v>4</v>
      </c>
      <c r="R137" s="20">
        <v>3</v>
      </c>
      <c r="S137" s="20">
        <v>5</v>
      </c>
      <c r="T137" s="20">
        <v>4</v>
      </c>
      <c r="U137" s="20">
        <v>3</v>
      </c>
      <c r="V137" s="20">
        <v>4</v>
      </c>
      <c r="W137" s="20">
        <v>5</v>
      </c>
      <c r="X137" s="20">
        <v>5</v>
      </c>
      <c r="Y137" s="20">
        <v>2</v>
      </c>
      <c r="Z137" s="20">
        <v>3</v>
      </c>
      <c r="AA137" s="20">
        <v>2</v>
      </c>
      <c r="AB137" s="20">
        <v>4</v>
      </c>
      <c r="AC137" s="20">
        <v>3</v>
      </c>
      <c r="AD137" s="20">
        <v>3</v>
      </c>
      <c r="AE137" s="5">
        <v>1</v>
      </c>
      <c r="AF137" s="5">
        <v>0</v>
      </c>
      <c r="AG137" s="6">
        <v>2</v>
      </c>
      <c r="AH137" s="20">
        <v>2</v>
      </c>
      <c r="AI137" s="20">
        <v>3</v>
      </c>
      <c r="AJ137" s="20">
        <v>4</v>
      </c>
      <c r="AK137" s="20">
        <v>2</v>
      </c>
      <c r="AL137" s="20">
        <v>3</v>
      </c>
      <c r="AM137" s="20">
        <v>4</v>
      </c>
      <c r="AN137" s="20">
        <v>2</v>
      </c>
      <c r="AO137" s="20">
        <v>4</v>
      </c>
      <c r="AP137" s="20">
        <v>3</v>
      </c>
      <c r="AQ137" s="8">
        <f>(AK137+AL137+(6-AM137))</f>
        <v>7</v>
      </c>
      <c r="AR137" s="8">
        <f>(AH137+AI137+(6-AJ137))</f>
        <v>7</v>
      </c>
      <c r="AS137" s="8">
        <f>(AN137+AO137+(6-AP137))</f>
        <v>9</v>
      </c>
      <c r="AT137" s="20">
        <v>3</v>
      </c>
      <c r="AU137" s="9">
        <v>1</v>
      </c>
      <c r="AV137" s="20">
        <v>2</v>
      </c>
      <c r="AW137" s="11">
        <v>2</v>
      </c>
      <c r="AX137" s="11">
        <v>3</v>
      </c>
      <c r="AY137" s="11">
        <v>1</v>
      </c>
      <c r="AZ137" s="15">
        <v>49780</v>
      </c>
      <c r="BA137" s="15">
        <v>65069</v>
      </c>
      <c r="BB137" s="15">
        <v>44611</v>
      </c>
    </row>
    <row r="138" spans="1:54" x14ac:dyDescent="0.25">
      <c r="A138" s="19">
        <v>956</v>
      </c>
      <c r="B138" s="20">
        <v>23</v>
      </c>
      <c r="C138" s="20">
        <v>2</v>
      </c>
      <c r="D138" s="20">
        <v>2</v>
      </c>
      <c r="E138" s="1">
        <f>(((6-J138)+(O138)+(6-T138)+(Y138)))</f>
        <v>15</v>
      </c>
      <c r="F138" s="1">
        <f>((6-K138)+P138+(6-U138)+(6-Z138))</f>
        <v>12</v>
      </c>
      <c r="G138" s="1">
        <f>(L138+(6-Q138)+V138+AA138)</f>
        <v>9</v>
      </c>
      <c r="H138" s="1">
        <f>(M138+(6-R138)+W138+AB138)</f>
        <v>16</v>
      </c>
      <c r="I138" s="1">
        <f>(N138+S138+X138+AC138+(6-AD138))</f>
        <v>15</v>
      </c>
      <c r="J138" s="20">
        <v>2</v>
      </c>
      <c r="K138" s="20">
        <v>3</v>
      </c>
      <c r="L138" s="20">
        <v>2</v>
      </c>
      <c r="M138" s="20">
        <v>5</v>
      </c>
      <c r="N138" s="20">
        <v>1</v>
      </c>
      <c r="O138" s="20">
        <v>4</v>
      </c>
      <c r="P138" s="20">
        <v>4</v>
      </c>
      <c r="Q138" s="20">
        <v>5</v>
      </c>
      <c r="R138" s="20">
        <v>4</v>
      </c>
      <c r="S138" s="20">
        <v>3</v>
      </c>
      <c r="T138" s="20">
        <v>3</v>
      </c>
      <c r="U138" s="20">
        <v>4</v>
      </c>
      <c r="V138" s="20">
        <v>2</v>
      </c>
      <c r="W138" s="20">
        <v>4</v>
      </c>
      <c r="X138" s="20">
        <v>5</v>
      </c>
      <c r="Y138" s="20">
        <v>4</v>
      </c>
      <c r="Z138" s="20">
        <v>3</v>
      </c>
      <c r="AA138" s="20">
        <v>4</v>
      </c>
      <c r="AB138" s="20">
        <v>5</v>
      </c>
      <c r="AC138" s="20">
        <v>2</v>
      </c>
      <c r="AD138" s="20">
        <v>2</v>
      </c>
      <c r="AE138" s="5">
        <v>1</v>
      </c>
      <c r="AF138" s="5">
        <v>0</v>
      </c>
      <c r="AG138" s="6">
        <v>2</v>
      </c>
      <c r="AH138" s="20">
        <v>3</v>
      </c>
      <c r="AI138" s="20">
        <v>4</v>
      </c>
      <c r="AJ138" s="20">
        <v>2</v>
      </c>
      <c r="AK138" s="20">
        <v>3</v>
      </c>
      <c r="AL138" s="20">
        <v>4</v>
      </c>
      <c r="AM138" s="20">
        <v>2</v>
      </c>
      <c r="AN138" s="20">
        <v>3</v>
      </c>
      <c r="AO138" s="20">
        <v>3</v>
      </c>
      <c r="AP138" s="20">
        <v>4</v>
      </c>
      <c r="AQ138" s="8">
        <f>(AK138+AL138+(6-AM138))</f>
        <v>11</v>
      </c>
      <c r="AR138" s="8">
        <f>(AH138+AI138+(6-AJ138))</f>
        <v>11</v>
      </c>
      <c r="AS138" s="8">
        <f>(AN138+AO138+(6-AP138))</f>
        <v>8</v>
      </c>
      <c r="AT138" s="20">
        <v>3</v>
      </c>
      <c r="AU138" s="9">
        <v>2</v>
      </c>
      <c r="AV138" s="20">
        <v>1</v>
      </c>
      <c r="AW138" s="11">
        <v>3</v>
      </c>
      <c r="AX138" s="11">
        <v>2</v>
      </c>
      <c r="AY138" s="11">
        <v>1</v>
      </c>
      <c r="AZ138" s="17">
        <v>106910</v>
      </c>
      <c r="BA138" s="17">
        <v>78545</v>
      </c>
      <c r="BB138" s="17">
        <v>29157</v>
      </c>
    </row>
    <row r="139" spans="1:54" x14ac:dyDescent="0.25">
      <c r="A139" s="19">
        <v>960</v>
      </c>
      <c r="B139" s="20">
        <v>24</v>
      </c>
      <c r="C139" s="20">
        <v>2</v>
      </c>
      <c r="D139" s="20">
        <v>1</v>
      </c>
      <c r="E139" s="1">
        <f>(((6-J139)+(O139)+(6-T139)+(Y139)))</f>
        <v>16</v>
      </c>
      <c r="F139" s="1">
        <f>((6-K139)+P139+(6-U139)+(6-Z139))</f>
        <v>15</v>
      </c>
      <c r="G139" s="1">
        <f>(L139+(6-Q139)+V139+AA139)</f>
        <v>10</v>
      </c>
      <c r="H139" s="1">
        <f>(M139+(6-R139)+W139+AB139)</f>
        <v>7</v>
      </c>
      <c r="I139" s="1">
        <f>(N139+S139+X139+AC139+(6-AD139))</f>
        <v>20</v>
      </c>
      <c r="J139" s="20">
        <v>2</v>
      </c>
      <c r="K139" s="20">
        <v>3</v>
      </c>
      <c r="L139" s="20">
        <v>3</v>
      </c>
      <c r="M139" s="20">
        <v>1</v>
      </c>
      <c r="N139" s="20">
        <v>4</v>
      </c>
      <c r="O139" s="20">
        <v>5</v>
      </c>
      <c r="P139" s="20">
        <v>4</v>
      </c>
      <c r="Q139" s="20">
        <v>4</v>
      </c>
      <c r="R139" s="20">
        <v>3</v>
      </c>
      <c r="S139" s="20">
        <v>3</v>
      </c>
      <c r="T139" s="20">
        <v>3</v>
      </c>
      <c r="U139" s="20">
        <v>2</v>
      </c>
      <c r="V139" s="20">
        <v>2</v>
      </c>
      <c r="W139" s="20">
        <v>1</v>
      </c>
      <c r="X139" s="20">
        <v>5</v>
      </c>
      <c r="Y139" s="20">
        <v>4</v>
      </c>
      <c r="Z139" s="20">
        <v>2</v>
      </c>
      <c r="AA139" s="20">
        <v>3</v>
      </c>
      <c r="AB139" s="20">
        <v>2</v>
      </c>
      <c r="AC139" s="20">
        <v>4</v>
      </c>
      <c r="AD139" s="20">
        <v>2</v>
      </c>
      <c r="AE139" s="5">
        <v>2</v>
      </c>
      <c r="AF139" s="5">
        <v>0</v>
      </c>
      <c r="AG139" s="6">
        <v>1</v>
      </c>
      <c r="AH139" s="20">
        <v>1</v>
      </c>
      <c r="AI139" s="20">
        <v>4</v>
      </c>
      <c r="AJ139" s="20">
        <v>5</v>
      </c>
      <c r="AK139" s="20">
        <v>2</v>
      </c>
      <c r="AL139" s="20">
        <v>4</v>
      </c>
      <c r="AM139" s="20">
        <v>5</v>
      </c>
      <c r="AN139" s="20">
        <v>1</v>
      </c>
      <c r="AO139" s="20">
        <v>5</v>
      </c>
      <c r="AP139" s="20">
        <v>5</v>
      </c>
      <c r="AQ139" s="8">
        <f>(AN139+AO139+(6-AP139))</f>
        <v>7</v>
      </c>
      <c r="AR139" s="8">
        <f>(AH139+AI139+(6-AJ139))</f>
        <v>6</v>
      </c>
      <c r="AS139" s="8">
        <f>(AK139+AL139+(6-AM139))</f>
        <v>7</v>
      </c>
      <c r="AT139" s="20">
        <v>1</v>
      </c>
      <c r="AU139" s="10">
        <v>3</v>
      </c>
      <c r="AV139" s="20">
        <v>2</v>
      </c>
      <c r="AW139" s="8">
        <v>1</v>
      </c>
      <c r="AX139" s="8">
        <v>3</v>
      </c>
      <c r="AY139" s="8">
        <v>2</v>
      </c>
      <c r="AZ139" s="15">
        <v>71812</v>
      </c>
      <c r="BA139" s="15">
        <v>79383</v>
      </c>
      <c r="BB139" s="15">
        <v>84578</v>
      </c>
    </row>
    <row r="140" spans="1:54" x14ac:dyDescent="0.25">
      <c r="A140" s="19">
        <v>961</v>
      </c>
      <c r="B140" s="20">
        <v>23</v>
      </c>
      <c r="C140" s="20">
        <v>1</v>
      </c>
      <c r="D140" s="20">
        <v>1</v>
      </c>
      <c r="E140" s="1">
        <f>(((6-J140)+(O140)+(6-T140)+(Y140)))</f>
        <v>17</v>
      </c>
      <c r="F140" s="1">
        <f>((6-K140)+P140+(6-U140)+(6-Z140))</f>
        <v>10</v>
      </c>
      <c r="G140" s="1">
        <f>(L140+(6-Q140)+V140+AA140)</f>
        <v>17</v>
      </c>
      <c r="H140" s="1">
        <f>(M140+(6-R140)+W140+AB140)</f>
        <v>13</v>
      </c>
      <c r="I140" s="1">
        <f>(N140+S140+X140+AC140+(6-AD140))</f>
        <v>18</v>
      </c>
      <c r="J140" s="20">
        <v>2</v>
      </c>
      <c r="K140" s="20">
        <v>4</v>
      </c>
      <c r="L140" s="20">
        <v>5</v>
      </c>
      <c r="M140" s="20">
        <v>2</v>
      </c>
      <c r="N140" s="20">
        <v>5</v>
      </c>
      <c r="O140" s="20">
        <v>4</v>
      </c>
      <c r="P140" s="20">
        <v>4</v>
      </c>
      <c r="Q140" s="20">
        <v>3</v>
      </c>
      <c r="R140" s="20">
        <v>2</v>
      </c>
      <c r="S140" s="20">
        <v>4</v>
      </c>
      <c r="T140" s="20">
        <v>1</v>
      </c>
      <c r="U140" s="20">
        <v>4</v>
      </c>
      <c r="V140" s="20">
        <v>5</v>
      </c>
      <c r="W140" s="20">
        <v>3</v>
      </c>
      <c r="X140" s="20">
        <v>2</v>
      </c>
      <c r="Y140" s="20">
        <v>4</v>
      </c>
      <c r="Z140" s="20">
        <v>4</v>
      </c>
      <c r="AA140" s="20">
        <v>4</v>
      </c>
      <c r="AB140" s="20">
        <v>4</v>
      </c>
      <c r="AC140" s="20">
        <v>4</v>
      </c>
      <c r="AD140" s="20">
        <v>3</v>
      </c>
      <c r="AE140" s="5">
        <v>2</v>
      </c>
      <c r="AF140" s="5">
        <v>0</v>
      </c>
      <c r="AG140" s="6">
        <v>1</v>
      </c>
      <c r="AH140" s="20">
        <v>1</v>
      </c>
      <c r="AI140" s="20">
        <v>1</v>
      </c>
      <c r="AJ140" s="20">
        <v>5</v>
      </c>
      <c r="AK140" s="20">
        <v>1</v>
      </c>
      <c r="AL140" s="20">
        <v>1</v>
      </c>
      <c r="AM140" s="20">
        <v>5</v>
      </c>
      <c r="AN140" s="20">
        <v>1</v>
      </c>
      <c r="AO140" s="20">
        <v>1</v>
      </c>
      <c r="AP140" s="20">
        <v>5</v>
      </c>
      <c r="AQ140" s="8">
        <f>(AN140+AO140+(6-AP140))</f>
        <v>3</v>
      </c>
      <c r="AR140" s="8">
        <f>(AH140+AI140+(6-AJ140))</f>
        <v>3</v>
      </c>
      <c r="AS140" s="8">
        <f>(AK140+AL140+(6-AM140))</f>
        <v>3</v>
      </c>
      <c r="AT140" s="20">
        <v>3</v>
      </c>
      <c r="AU140" s="9">
        <v>2</v>
      </c>
      <c r="AV140" s="20">
        <v>1</v>
      </c>
      <c r="AW140" s="11">
        <v>3</v>
      </c>
      <c r="AX140" s="11">
        <v>2</v>
      </c>
      <c r="AY140" s="11">
        <v>1</v>
      </c>
      <c r="AZ140" s="17">
        <v>39941</v>
      </c>
      <c r="BA140" s="17">
        <v>81862</v>
      </c>
      <c r="BB140" s="17">
        <v>18391</v>
      </c>
    </row>
    <row r="141" spans="1:54" x14ac:dyDescent="0.25">
      <c r="A141" s="19">
        <v>962</v>
      </c>
      <c r="B141" s="20">
        <v>26</v>
      </c>
      <c r="C141" s="20">
        <v>2</v>
      </c>
      <c r="D141" s="20">
        <v>1</v>
      </c>
      <c r="E141" s="1">
        <f>(((6-J141)+(O141)+(6-T141)+(Y141)))</f>
        <v>10</v>
      </c>
      <c r="F141" s="1">
        <f>((6-K141)+P141+(6-U141)+(6-Z141))</f>
        <v>13</v>
      </c>
      <c r="G141" s="1">
        <f>(L141+(6-Q141)+V141+AA141)</f>
        <v>10</v>
      </c>
      <c r="H141" s="1">
        <f>(M141+(6-R141)+W141+AB141)</f>
        <v>15</v>
      </c>
      <c r="I141" s="1">
        <f>(N141+S141+X141+AC141+(6-AD141))</f>
        <v>16</v>
      </c>
      <c r="J141" s="20">
        <v>3</v>
      </c>
      <c r="K141" s="20">
        <v>2</v>
      </c>
      <c r="L141" s="20">
        <v>3</v>
      </c>
      <c r="M141" s="20">
        <v>4</v>
      </c>
      <c r="N141" s="20">
        <v>2</v>
      </c>
      <c r="O141" s="20">
        <v>2</v>
      </c>
      <c r="P141" s="20">
        <v>2</v>
      </c>
      <c r="Q141" s="20">
        <v>4</v>
      </c>
      <c r="R141" s="20">
        <v>4</v>
      </c>
      <c r="S141" s="20">
        <v>4</v>
      </c>
      <c r="T141" s="20">
        <v>4</v>
      </c>
      <c r="U141" s="20">
        <v>3</v>
      </c>
      <c r="V141" s="20">
        <v>3</v>
      </c>
      <c r="W141" s="20">
        <v>5</v>
      </c>
      <c r="X141" s="20">
        <v>2</v>
      </c>
      <c r="Y141" s="20">
        <v>3</v>
      </c>
      <c r="Z141" s="20">
        <v>2</v>
      </c>
      <c r="AA141" s="20">
        <v>2</v>
      </c>
      <c r="AB141" s="20">
        <v>4</v>
      </c>
      <c r="AC141" s="20">
        <v>4</v>
      </c>
      <c r="AD141" s="20">
        <v>2</v>
      </c>
      <c r="AE141" s="5">
        <v>1</v>
      </c>
      <c r="AF141" s="5">
        <v>2</v>
      </c>
      <c r="AG141" s="6">
        <v>0</v>
      </c>
      <c r="AH141" s="20">
        <v>2</v>
      </c>
      <c r="AI141" s="20">
        <v>2</v>
      </c>
      <c r="AJ141" s="20">
        <v>4</v>
      </c>
      <c r="AK141" s="20">
        <v>1</v>
      </c>
      <c r="AL141" s="20">
        <v>2</v>
      </c>
      <c r="AM141" s="20">
        <v>5</v>
      </c>
      <c r="AN141" s="20">
        <v>1</v>
      </c>
      <c r="AO141" s="20">
        <v>2</v>
      </c>
      <c r="AP141" s="20">
        <v>5</v>
      </c>
      <c r="AQ141" s="8">
        <f>(AK141+AL141+(6-AM141))</f>
        <v>4</v>
      </c>
      <c r="AR141" s="8">
        <f>(AN141+AO141+(6-AP141))</f>
        <v>4</v>
      </c>
      <c r="AS141" s="8">
        <f>(AH141+AI141+(6-AJ141))</f>
        <v>6</v>
      </c>
      <c r="AT141" s="20">
        <v>3</v>
      </c>
      <c r="AU141" s="9">
        <v>1</v>
      </c>
      <c r="AV141" s="20">
        <v>2</v>
      </c>
      <c r="AW141" s="11">
        <v>2</v>
      </c>
      <c r="AX141" s="11">
        <v>3</v>
      </c>
      <c r="AY141" s="11">
        <v>1</v>
      </c>
      <c r="AZ141" s="15">
        <v>114160</v>
      </c>
      <c r="BA141" s="15">
        <v>53043</v>
      </c>
      <c r="BB141" s="15">
        <v>167852</v>
      </c>
    </row>
    <row r="142" spans="1:54" x14ac:dyDescent="0.25">
      <c r="A142" s="19">
        <v>964</v>
      </c>
      <c r="B142" s="20">
        <v>24</v>
      </c>
      <c r="C142" s="20">
        <v>2</v>
      </c>
      <c r="D142" s="20">
        <v>1</v>
      </c>
      <c r="E142" s="1">
        <f>(((6-J142)+(O142)+(6-T142)+(Y142)))</f>
        <v>12</v>
      </c>
      <c r="F142" s="1">
        <f>((6-K142)+P142+(6-U142)+(6-Z142))</f>
        <v>14</v>
      </c>
      <c r="G142" s="1">
        <f>(L142+(6-Q142)+V142+AA142)</f>
        <v>18</v>
      </c>
      <c r="H142" s="1">
        <f>(M142+(6-R142)+W142+AB142)</f>
        <v>13</v>
      </c>
      <c r="I142" s="1">
        <f>(N142+S142+X142+AC142+(6-AD142))</f>
        <v>25</v>
      </c>
      <c r="J142" s="20">
        <v>4</v>
      </c>
      <c r="K142" s="20">
        <v>1</v>
      </c>
      <c r="L142" s="20">
        <v>5</v>
      </c>
      <c r="M142" s="20">
        <v>3</v>
      </c>
      <c r="N142" s="20">
        <v>5</v>
      </c>
      <c r="O142" s="20">
        <v>4</v>
      </c>
      <c r="P142" s="20">
        <v>2</v>
      </c>
      <c r="Q142" s="20">
        <v>2</v>
      </c>
      <c r="R142" s="20">
        <v>3</v>
      </c>
      <c r="S142" s="20">
        <v>5</v>
      </c>
      <c r="T142" s="20">
        <v>2</v>
      </c>
      <c r="U142" s="20">
        <v>4</v>
      </c>
      <c r="V142" s="20">
        <v>4</v>
      </c>
      <c r="W142" s="20">
        <v>5</v>
      </c>
      <c r="X142" s="20">
        <v>5</v>
      </c>
      <c r="Y142" s="20">
        <v>2</v>
      </c>
      <c r="Z142" s="20">
        <v>1</v>
      </c>
      <c r="AA142" s="20">
        <v>5</v>
      </c>
      <c r="AB142" s="20">
        <v>2</v>
      </c>
      <c r="AC142" s="20">
        <v>5</v>
      </c>
      <c r="AD142" s="20">
        <v>1</v>
      </c>
      <c r="AE142" s="5">
        <v>1</v>
      </c>
      <c r="AF142" s="5">
        <v>2</v>
      </c>
      <c r="AG142" s="6">
        <v>0</v>
      </c>
      <c r="AH142" s="20">
        <v>1</v>
      </c>
      <c r="AI142" s="20">
        <v>1</v>
      </c>
      <c r="AJ142" s="20">
        <v>5</v>
      </c>
      <c r="AK142" s="20">
        <v>1</v>
      </c>
      <c r="AL142" s="20">
        <v>1</v>
      </c>
      <c r="AM142" s="20">
        <v>5</v>
      </c>
      <c r="AN142" s="20">
        <v>2</v>
      </c>
      <c r="AO142" s="20">
        <v>2</v>
      </c>
      <c r="AP142" s="20">
        <v>5</v>
      </c>
      <c r="AQ142" s="8">
        <f>(AK142+AL142+(6-AM142))</f>
        <v>3</v>
      </c>
      <c r="AR142" s="8">
        <f>(AN142+AO142+(6-AP142))</f>
        <v>5</v>
      </c>
      <c r="AS142" s="8">
        <f>(AH142+AI142+(6-AJ142))</f>
        <v>3</v>
      </c>
      <c r="AT142" s="20">
        <v>3</v>
      </c>
      <c r="AU142" s="9">
        <v>1</v>
      </c>
      <c r="AV142" s="20">
        <v>2</v>
      </c>
      <c r="AW142" s="11">
        <v>2</v>
      </c>
      <c r="AX142" s="11">
        <v>3</v>
      </c>
      <c r="AY142" s="11">
        <v>1</v>
      </c>
      <c r="AZ142" s="17">
        <v>106783</v>
      </c>
      <c r="BA142" s="17">
        <v>59422</v>
      </c>
      <c r="BB142" s="17">
        <v>61856</v>
      </c>
    </row>
    <row r="143" spans="1:54" x14ac:dyDescent="0.25">
      <c r="A143" s="11">
        <v>965</v>
      </c>
      <c r="B143" s="11">
        <v>21</v>
      </c>
      <c r="C143" s="11">
        <v>2</v>
      </c>
      <c r="D143" s="11">
        <v>2</v>
      </c>
      <c r="E143" s="1">
        <f>(((6-J143)+(O143)+(6-T143)+(Y143)))</f>
        <v>18</v>
      </c>
      <c r="F143" s="1">
        <f>((6-K143)+P143+(6-U143)+(6-Z143))</f>
        <v>11</v>
      </c>
      <c r="G143" s="1">
        <f>(L143+(6-Q143)+V143+AA143)</f>
        <v>10</v>
      </c>
      <c r="H143" s="1">
        <f>(M143+(6-R143)+W143+AB143)</f>
        <v>11</v>
      </c>
      <c r="I143" s="1">
        <f>(N143+S143+X143+AC143+(6-AD143))</f>
        <v>14</v>
      </c>
      <c r="J143" s="11">
        <v>1</v>
      </c>
      <c r="K143" s="11">
        <v>4</v>
      </c>
      <c r="L143" s="11">
        <v>2</v>
      </c>
      <c r="M143" s="11">
        <v>3</v>
      </c>
      <c r="N143" s="11">
        <v>4</v>
      </c>
      <c r="O143" s="11">
        <v>4</v>
      </c>
      <c r="P143" s="11">
        <v>5</v>
      </c>
      <c r="Q143" s="11">
        <v>5</v>
      </c>
      <c r="R143" s="11">
        <v>2</v>
      </c>
      <c r="S143" s="11">
        <v>4</v>
      </c>
      <c r="T143" s="11">
        <v>1</v>
      </c>
      <c r="U143" s="11">
        <v>4</v>
      </c>
      <c r="V143" s="11">
        <v>3</v>
      </c>
      <c r="W143" s="11">
        <v>2</v>
      </c>
      <c r="X143" s="11">
        <v>2</v>
      </c>
      <c r="Y143" s="11">
        <v>4</v>
      </c>
      <c r="Z143" s="11">
        <v>4</v>
      </c>
      <c r="AA143" s="11">
        <v>4</v>
      </c>
      <c r="AB143" s="11">
        <v>2</v>
      </c>
      <c r="AC143" s="11">
        <v>2</v>
      </c>
      <c r="AD143" s="11">
        <v>4</v>
      </c>
      <c r="AE143" s="5">
        <v>0</v>
      </c>
      <c r="AF143" s="5">
        <v>1</v>
      </c>
      <c r="AG143" s="6">
        <v>2</v>
      </c>
      <c r="AH143" s="11">
        <v>3</v>
      </c>
      <c r="AI143" s="11">
        <v>2</v>
      </c>
      <c r="AJ143" s="11">
        <v>2</v>
      </c>
      <c r="AK143" s="11">
        <v>2</v>
      </c>
      <c r="AL143" s="11">
        <v>2</v>
      </c>
      <c r="AM143" s="11">
        <v>3</v>
      </c>
      <c r="AN143" s="11">
        <v>1</v>
      </c>
      <c r="AO143" s="11">
        <v>1</v>
      </c>
      <c r="AP143" s="11">
        <v>3</v>
      </c>
      <c r="AQ143" s="8">
        <f>(AH143+AI143+(6-AJ143))</f>
        <v>9</v>
      </c>
      <c r="AR143" s="8">
        <f>(AK143+AL143+(6-AM143))</f>
        <v>7</v>
      </c>
      <c r="AS143" s="8">
        <f>(AN143+AO143+(6-AP143))</f>
        <v>5</v>
      </c>
      <c r="AT143" s="11">
        <v>3</v>
      </c>
      <c r="AU143" s="9">
        <v>2</v>
      </c>
      <c r="AV143" s="11">
        <v>1</v>
      </c>
      <c r="AW143" s="11">
        <v>3</v>
      </c>
      <c r="AX143" s="11">
        <v>2</v>
      </c>
      <c r="AY143" s="11">
        <v>1</v>
      </c>
      <c r="AZ143" s="15">
        <v>222079</v>
      </c>
      <c r="BA143" s="15">
        <v>42120</v>
      </c>
      <c r="BB143" s="15">
        <v>44581</v>
      </c>
    </row>
    <row r="144" spans="1:54" x14ac:dyDescent="0.25">
      <c r="A144" s="11">
        <v>968</v>
      </c>
      <c r="B144" s="11">
        <v>23</v>
      </c>
      <c r="C144" s="11">
        <v>1</v>
      </c>
      <c r="D144" s="11">
        <v>1</v>
      </c>
      <c r="E144" s="1">
        <f>(((6-J144)+(O144)+(6-T144)+(Y144)))</f>
        <v>15</v>
      </c>
      <c r="F144" s="1">
        <f>((6-K144)+P144+(6-U144)+(6-Z144))</f>
        <v>11</v>
      </c>
      <c r="G144" s="1">
        <f>(L144+(6-Q144)+V144+AA144)</f>
        <v>14</v>
      </c>
      <c r="H144" s="1">
        <f>(M144+(6-R144)+W144+AB144)</f>
        <v>10</v>
      </c>
      <c r="I144" s="1">
        <f>(N144+S144+X144+AC144+(6-AD144))</f>
        <v>18</v>
      </c>
      <c r="J144" s="11">
        <v>3</v>
      </c>
      <c r="K144" s="11">
        <v>4</v>
      </c>
      <c r="L144" s="11">
        <v>4</v>
      </c>
      <c r="M144" s="11">
        <v>2</v>
      </c>
      <c r="N144" s="11">
        <v>4</v>
      </c>
      <c r="O144" s="11">
        <v>4</v>
      </c>
      <c r="P144" s="11">
        <v>4</v>
      </c>
      <c r="Q144" s="11">
        <v>4</v>
      </c>
      <c r="R144" s="11">
        <v>4</v>
      </c>
      <c r="S144" s="11">
        <v>5</v>
      </c>
      <c r="T144" s="11">
        <v>2</v>
      </c>
      <c r="U144" s="11">
        <v>4</v>
      </c>
      <c r="V144" s="11">
        <v>4</v>
      </c>
      <c r="W144" s="11">
        <v>4</v>
      </c>
      <c r="X144" s="11">
        <v>3</v>
      </c>
      <c r="Y144" s="11">
        <v>4</v>
      </c>
      <c r="Z144" s="11">
        <v>3</v>
      </c>
      <c r="AA144" s="11">
        <v>4</v>
      </c>
      <c r="AB144" s="11">
        <v>2</v>
      </c>
      <c r="AC144" s="11">
        <v>3</v>
      </c>
      <c r="AD144" s="11">
        <v>3</v>
      </c>
      <c r="AE144" s="5">
        <v>2</v>
      </c>
      <c r="AF144" s="5">
        <v>1</v>
      </c>
      <c r="AG144" s="6">
        <v>0</v>
      </c>
      <c r="AH144" s="11">
        <v>3</v>
      </c>
      <c r="AI144" s="11">
        <v>3</v>
      </c>
      <c r="AJ144" s="11">
        <v>3</v>
      </c>
      <c r="AK144" s="11">
        <v>4</v>
      </c>
      <c r="AL144" s="11">
        <v>4</v>
      </c>
      <c r="AM144" s="11">
        <v>2</v>
      </c>
      <c r="AN144" s="11">
        <v>4</v>
      </c>
      <c r="AO144" s="11">
        <v>4</v>
      </c>
      <c r="AP144" s="11">
        <v>2</v>
      </c>
      <c r="AQ144" s="8">
        <f>(AN144+AO144+(6-AP144))</f>
        <v>12</v>
      </c>
      <c r="AR144" s="8">
        <f>(AK144+AL144+(6-AM144))</f>
        <v>12</v>
      </c>
      <c r="AS144" s="8">
        <f>(AH144+AI144+(6-AJ144))</f>
        <v>9</v>
      </c>
      <c r="AT144" s="11">
        <v>3</v>
      </c>
      <c r="AU144" s="9">
        <v>1</v>
      </c>
      <c r="AV144" s="11">
        <v>2</v>
      </c>
      <c r="AW144" s="11">
        <v>2</v>
      </c>
      <c r="AX144" s="11">
        <v>3</v>
      </c>
      <c r="AY144" s="11">
        <v>1</v>
      </c>
      <c r="AZ144" s="17">
        <v>48015</v>
      </c>
      <c r="BA144" s="17">
        <v>67294</v>
      </c>
      <c r="BB144" s="17">
        <v>83120</v>
      </c>
    </row>
    <row r="145" spans="1:54" x14ac:dyDescent="0.25">
      <c r="A145" s="11">
        <v>969</v>
      </c>
      <c r="B145" s="11">
        <v>36</v>
      </c>
      <c r="C145" s="11">
        <v>2</v>
      </c>
      <c r="D145" s="11">
        <v>2</v>
      </c>
      <c r="E145" s="1">
        <f>(((6-J145)+(O145)+(6-T145)+(Y145)))</f>
        <v>13</v>
      </c>
      <c r="F145" s="1">
        <f>((6-K145)+P145+(6-U145)+(6-Z145))</f>
        <v>14</v>
      </c>
      <c r="G145" s="1">
        <f>(L145+(6-Q145)+V145+AA145)</f>
        <v>16</v>
      </c>
      <c r="H145" s="1">
        <f>(M145+(6-R145)+W145+AB145)</f>
        <v>11</v>
      </c>
      <c r="I145" s="1">
        <f>(N145+S145+X145+AC145+(6-AD145))</f>
        <v>21</v>
      </c>
      <c r="J145" s="11">
        <v>2</v>
      </c>
      <c r="K145" s="11">
        <v>2</v>
      </c>
      <c r="L145" s="11">
        <v>4</v>
      </c>
      <c r="M145" s="11">
        <v>2</v>
      </c>
      <c r="N145" s="11">
        <v>4</v>
      </c>
      <c r="O145" s="11">
        <v>4</v>
      </c>
      <c r="P145" s="11">
        <v>4</v>
      </c>
      <c r="Q145" s="11">
        <v>2</v>
      </c>
      <c r="R145" s="11">
        <v>3</v>
      </c>
      <c r="S145" s="11">
        <v>4</v>
      </c>
      <c r="T145" s="11">
        <v>4</v>
      </c>
      <c r="U145" s="11">
        <v>3</v>
      </c>
      <c r="V145" s="11">
        <v>4</v>
      </c>
      <c r="W145" s="11">
        <v>4</v>
      </c>
      <c r="X145" s="11">
        <v>4</v>
      </c>
      <c r="Y145" s="11">
        <v>3</v>
      </c>
      <c r="Z145" s="11">
        <v>3</v>
      </c>
      <c r="AA145" s="11">
        <v>4</v>
      </c>
      <c r="AB145" s="11">
        <v>2</v>
      </c>
      <c r="AC145" s="11">
        <v>4</v>
      </c>
      <c r="AD145" s="11">
        <v>1</v>
      </c>
      <c r="AE145" s="5">
        <v>1</v>
      </c>
      <c r="AF145" s="5">
        <v>2</v>
      </c>
      <c r="AG145" s="6">
        <v>0</v>
      </c>
      <c r="AH145" s="11">
        <v>2</v>
      </c>
      <c r="AI145" s="11">
        <v>2</v>
      </c>
      <c r="AJ145" s="11">
        <v>4</v>
      </c>
      <c r="AK145" s="11">
        <v>2</v>
      </c>
      <c r="AL145" s="11">
        <v>2</v>
      </c>
      <c r="AM145" s="11">
        <v>3</v>
      </c>
      <c r="AN145" s="11">
        <v>3</v>
      </c>
      <c r="AO145" s="11">
        <v>2</v>
      </c>
      <c r="AP145" s="11">
        <v>3</v>
      </c>
      <c r="AQ145" s="8">
        <f>(AK145+AL145+(6-AM145))</f>
        <v>7</v>
      </c>
      <c r="AR145" s="8">
        <f>(AN145+AO145+(6-AP145))</f>
        <v>8</v>
      </c>
      <c r="AS145" s="8">
        <f>(AH145+AI145+(6-AJ145))</f>
        <v>6</v>
      </c>
      <c r="AT145" s="11">
        <v>3</v>
      </c>
      <c r="AU145" s="9">
        <v>1</v>
      </c>
      <c r="AV145" s="11">
        <v>2</v>
      </c>
      <c r="AW145" s="11">
        <v>2</v>
      </c>
      <c r="AX145" s="11">
        <v>3</v>
      </c>
      <c r="AY145" s="11">
        <v>1</v>
      </c>
      <c r="AZ145" s="15">
        <v>74348</v>
      </c>
      <c r="BA145" s="15">
        <v>38767</v>
      </c>
      <c r="BB145" s="15">
        <v>61092</v>
      </c>
    </row>
    <row r="146" spans="1:54" x14ac:dyDescent="0.25">
      <c r="A146" s="11">
        <v>970</v>
      </c>
      <c r="B146" s="11">
        <v>23</v>
      </c>
      <c r="C146" s="11">
        <v>2</v>
      </c>
      <c r="D146" s="11">
        <v>2</v>
      </c>
      <c r="E146" s="1">
        <f>(((6-J146)+(O146)+(6-T146)+(Y146)))</f>
        <v>13</v>
      </c>
      <c r="F146" s="1">
        <f>((6-K146)+P146+(6-U146)+(6-Z146))</f>
        <v>11</v>
      </c>
      <c r="G146" s="1">
        <f>(L146+(6-Q146)+V146+AA146)</f>
        <v>16</v>
      </c>
      <c r="H146" s="1">
        <f>(M146+(6-R146)+W146+AB146)</f>
        <v>16</v>
      </c>
      <c r="I146" s="1">
        <f>(N146+S146+X146+AC146+(6-AD146))</f>
        <v>16</v>
      </c>
      <c r="J146" s="11">
        <v>2</v>
      </c>
      <c r="K146" s="11">
        <v>2</v>
      </c>
      <c r="L146" s="11">
        <v>4</v>
      </c>
      <c r="M146" s="11">
        <v>4</v>
      </c>
      <c r="N146" s="11">
        <v>1</v>
      </c>
      <c r="O146" s="11">
        <v>2</v>
      </c>
      <c r="P146" s="11">
        <v>1</v>
      </c>
      <c r="Q146" s="11">
        <v>3</v>
      </c>
      <c r="R146" s="11">
        <v>2</v>
      </c>
      <c r="S146" s="11">
        <v>4</v>
      </c>
      <c r="T146" s="11">
        <v>3</v>
      </c>
      <c r="U146" s="11">
        <v>3</v>
      </c>
      <c r="V146" s="11">
        <v>5</v>
      </c>
      <c r="W146" s="11">
        <v>4</v>
      </c>
      <c r="X146" s="11">
        <v>4</v>
      </c>
      <c r="Y146" s="11">
        <v>4</v>
      </c>
      <c r="Z146" s="11">
        <v>3</v>
      </c>
      <c r="AA146" s="11">
        <v>4</v>
      </c>
      <c r="AB146" s="11">
        <v>4</v>
      </c>
      <c r="AC146" s="11">
        <v>3</v>
      </c>
      <c r="AD146" s="11">
        <v>2</v>
      </c>
      <c r="AE146" s="5">
        <v>2</v>
      </c>
      <c r="AF146" s="5">
        <v>1</v>
      </c>
      <c r="AG146" s="6">
        <v>0</v>
      </c>
      <c r="AH146" s="11">
        <v>4</v>
      </c>
      <c r="AI146" s="11">
        <v>4</v>
      </c>
      <c r="AJ146" s="11">
        <v>2</v>
      </c>
      <c r="AK146" s="11">
        <v>5</v>
      </c>
      <c r="AL146" s="11">
        <v>5</v>
      </c>
      <c r="AM146" s="11">
        <v>1</v>
      </c>
      <c r="AN146" s="11">
        <v>3</v>
      </c>
      <c r="AO146" s="11">
        <v>3</v>
      </c>
      <c r="AP146" s="11">
        <v>3</v>
      </c>
      <c r="AQ146" s="8">
        <f>(AN146+AO146+(6-AP146))</f>
        <v>9</v>
      </c>
      <c r="AR146" s="8">
        <f>(AK146+AL146+(6-AM146))</f>
        <v>15</v>
      </c>
      <c r="AS146" s="8">
        <f>(AH146+AI146+(6-AJ146))</f>
        <v>12</v>
      </c>
      <c r="AT146" s="11">
        <v>3</v>
      </c>
      <c r="AU146" s="9">
        <v>1</v>
      </c>
      <c r="AV146" s="11">
        <v>2</v>
      </c>
      <c r="AW146" s="11">
        <v>2</v>
      </c>
      <c r="AX146" s="11">
        <v>3</v>
      </c>
      <c r="AY146" s="11">
        <v>1</v>
      </c>
      <c r="AZ146" s="17">
        <v>34921</v>
      </c>
      <c r="BA146" s="17">
        <v>129303</v>
      </c>
      <c r="BB146" s="17">
        <v>72609</v>
      </c>
    </row>
    <row r="147" spans="1:54" x14ac:dyDescent="0.25">
      <c r="A147" s="1">
        <v>977</v>
      </c>
      <c r="B147" s="1">
        <v>21</v>
      </c>
      <c r="C147" s="1">
        <v>1</v>
      </c>
      <c r="D147" s="1">
        <v>2</v>
      </c>
      <c r="E147" s="1">
        <f>(((6-J147)+(O147)+(6-T147)+(Y147)))</f>
        <v>16</v>
      </c>
      <c r="F147" s="1">
        <f>((6-K147)+P147+(6-U147)+(6-Z147))</f>
        <v>10</v>
      </c>
      <c r="G147" s="1">
        <f>(L147+(6-Q147)+V147+AA147)</f>
        <v>11</v>
      </c>
      <c r="H147" s="1">
        <f>(M147+(6-R147)+W147+AB147)</f>
        <v>11</v>
      </c>
      <c r="I147" s="1">
        <f>(N147+S147+X147+AC147+(6-AD147))</f>
        <v>25</v>
      </c>
      <c r="J147" s="1">
        <v>2</v>
      </c>
      <c r="K147" s="1">
        <v>4</v>
      </c>
      <c r="L147" s="1">
        <v>2</v>
      </c>
      <c r="M147" s="1">
        <v>4</v>
      </c>
      <c r="N147" s="1">
        <v>5</v>
      </c>
      <c r="O147" s="1">
        <v>5</v>
      </c>
      <c r="P147" s="1">
        <v>3</v>
      </c>
      <c r="Q147" s="1">
        <v>4</v>
      </c>
      <c r="R147" s="1">
        <v>5</v>
      </c>
      <c r="S147" s="1">
        <v>5</v>
      </c>
      <c r="T147" s="1">
        <v>3</v>
      </c>
      <c r="U147" s="1">
        <v>4</v>
      </c>
      <c r="V147" s="1">
        <v>3</v>
      </c>
      <c r="W147" s="1">
        <v>3</v>
      </c>
      <c r="X147" s="1">
        <v>5</v>
      </c>
      <c r="Y147" s="1">
        <v>4</v>
      </c>
      <c r="Z147" s="1">
        <v>3</v>
      </c>
      <c r="AA147" s="1">
        <v>4</v>
      </c>
      <c r="AB147" s="1">
        <v>3</v>
      </c>
      <c r="AC147" s="1">
        <v>5</v>
      </c>
      <c r="AD147" s="1">
        <v>1</v>
      </c>
      <c r="AE147" s="3">
        <v>1</v>
      </c>
      <c r="AF147" s="3">
        <v>2</v>
      </c>
      <c r="AG147" s="4">
        <v>0</v>
      </c>
      <c r="AH147" s="1">
        <v>1</v>
      </c>
      <c r="AI147" s="1">
        <v>1</v>
      </c>
      <c r="AJ147" s="1">
        <v>5</v>
      </c>
      <c r="AK147" s="1">
        <v>3</v>
      </c>
      <c r="AL147" s="1">
        <v>3</v>
      </c>
      <c r="AM147" s="1">
        <v>3</v>
      </c>
      <c r="AN147" s="1">
        <v>2</v>
      </c>
      <c r="AO147" s="1">
        <v>2</v>
      </c>
      <c r="AP147" s="1">
        <v>4</v>
      </c>
      <c r="AQ147" s="8">
        <f>(AK147+AL147+(6-AM147))</f>
        <v>9</v>
      </c>
      <c r="AR147" s="8">
        <f>(AN147+AO147+(6-AP147))</f>
        <v>6</v>
      </c>
      <c r="AS147" s="8">
        <f>(AH147+AI147+(6-AJ147))</f>
        <v>3</v>
      </c>
      <c r="AT147" s="1">
        <v>3</v>
      </c>
      <c r="AU147" s="9">
        <v>0</v>
      </c>
      <c r="AV147" s="1">
        <v>3</v>
      </c>
      <c r="AW147" s="11">
        <v>0</v>
      </c>
      <c r="AX147" s="11">
        <v>0</v>
      </c>
      <c r="AY147" s="11">
        <v>0</v>
      </c>
      <c r="AZ147" s="15">
        <v>90525</v>
      </c>
      <c r="BA147" s="15">
        <v>32499</v>
      </c>
      <c r="BB147" s="15">
        <v>88515</v>
      </c>
    </row>
    <row r="148" spans="1:54" x14ac:dyDescent="0.25">
      <c r="A148" s="12">
        <v>981</v>
      </c>
      <c r="B148" s="12">
        <v>30</v>
      </c>
      <c r="C148" s="12">
        <v>2</v>
      </c>
      <c r="D148" s="12">
        <v>2</v>
      </c>
      <c r="E148" s="1">
        <f>(((6-J148)+(O148)+(6-T148)+(Y148)))</f>
        <v>10</v>
      </c>
      <c r="F148" s="1">
        <f>((6-K148)+P148+(6-U148)+(6-Z148))</f>
        <v>10</v>
      </c>
      <c r="G148" s="1">
        <f>(L148+(6-Q148)+V148+AA148)</f>
        <v>14</v>
      </c>
      <c r="H148" s="1">
        <f>(M148+(6-R148)+W148+AB148)</f>
        <v>20</v>
      </c>
      <c r="I148" s="1">
        <f>(N148+S148+X148+AC148+(6-AD148))</f>
        <v>21</v>
      </c>
      <c r="J148" s="12">
        <v>4</v>
      </c>
      <c r="K148" s="12">
        <v>3</v>
      </c>
      <c r="L148" s="12">
        <v>4</v>
      </c>
      <c r="M148" s="12">
        <v>5</v>
      </c>
      <c r="N148" s="12">
        <v>4</v>
      </c>
      <c r="O148" s="12">
        <v>3</v>
      </c>
      <c r="P148" s="12">
        <v>2</v>
      </c>
      <c r="Q148" s="12">
        <v>3</v>
      </c>
      <c r="R148" s="12">
        <v>1</v>
      </c>
      <c r="S148" s="12">
        <v>5</v>
      </c>
      <c r="T148" s="12">
        <v>3</v>
      </c>
      <c r="U148" s="12">
        <v>4</v>
      </c>
      <c r="V148" s="12">
        <v>3</v>
      </c>
      <c r="W148" s="12">
        <v>5</v>
      </c>
      <c r="X148" s="12">
        <v>5</v>
      </c>
      <c r="Y148" s="12">
        <v>2</v>
      </c>
      <c r="Z148" s="12">
        <v>3</v>
      </c>
      <c r="AA148" s="12">
        <v>4</v>
      </c>
      <c r="AB148" s="12">
        <v>5</v>
      </c>
      <c r="AC148" s="12">
        <v>4</v>
      </c>
      <c r="AD148" s="12">
        <v>3</v>
      </c>
      <c r="AE148" s="5">
        <v>2</v>
      </c>
      <c r="AF148" s="5">
        <v>0</v>
      </c>
      <c r="AG148" s="6">
        <v>1</v>
      </c>
      <c r="AH148" s="12">
        <v>3</v>
      </c>
      <c r="AI148" s="12">
        <v>4</v>
      </c>
      <c r="AJ148" s="12">
        <v>3</v>
      </c>
      <c r="AK148" s="12">
        <v>2</v>
      </c>
      <c r="AL148" s="12">
        <v>2</v>
      </c>
      <c r="AM148" s="12">
        <v>4</v>
      </c>
      <c r="AN148" s="12">
        <v>2</v>
      </c>
      <c r="AO148" s="12">
        <v>2</v>
      </c>
      <c r="AP148" s="12">
        <v>4</v>
      </c>
      <c r="AQ148" s="8">
        <f>(AN148+AO148+(6-AP148))</f>
        <v>6</v>
      </c>
      <c r="AR148" s="8">
        <f>(AH148+AI148+(6-AJ148))</f>
        <v>10</v>
      </c>
      <c r="AS148" s="8">
        <f>(AK148+AL148+(6-AM148))</f>
        <v>6</v>
      </c>
      <c r="AT148" s="12">
        <v>1</v>
      </c>
      <c r="AU148" s="9">
        <v>3</v>
      </c>
      <c r="AV148" s="12">
        <v>2</v>
      </c>
      <c r="AW148" s="11">
        <v>1</v>
      </c>
      <c r="AX148" s="11">
        <v>3</v>
      </c>
      <c r="AY148" s="11">
        <v>2</v>
      </c>
      <c r="AZ148" s="17">
        <v>39460</v>
      </c>
      <c r="BA148" s="17">
        <v>66760</v>
      </c>
      <c r="BB148" s="17">
        <v>36410</v>
      </c>
    </row>
    <row r="149" spans="1:54" x14ac:dyDescent="0.25">
      <c r="A149" s="1">
        <v>984</v>
      </c>
      <c r="B149" s="1">
        <v>23</v>
      </c>
      <c r="C149" s="1">
        <v>2</v>
      </c>
      <c r="D149" s="1">
        <v>1</v>
      </c>
      <c r="E149" s="1">
        <f>(((6-J149)+(O149)+(6-T149)+(Y149)))</f>
        <v>17</v>
      </c>
      <c r="F149" s="1">
        <f>((6-K149)+P149+(6-U149)+(6-Z149))</f>
        <v>12</v>
      </c>
      <c r="G149" s="1">
        <f>(L149+(6-Q149)+V149+AA149)</f>
        <v>11</v>
      </c>
      <c r="H149" s="1">
        <f>(M149+(6-R149)+W149+AB149)</f>
        <v>6</v>
      </c>
      <c r="I149" s="1">
        <f>(N149+S149+X149+AC149+(6-AD149))</f>
        <v>23</v>
      </c>
      <c r="J149" s="1">
        <v>2</v>
      </c>
      <c r="K149" s="1">
        <v>2</v>
      </c>
      <c r="L149" s="1">
        <v>2</v>
      </c>
      <c r="M149" s="1">
        <v>2</v>
      </c>
      <c r="N149" s="1">
        <v>5</v>
      </c>
      <c r="O149" s="1">
        <v>4</v>
      </c>
      <c r="P149" s="1">
        <v>4</v>
      </c>
      <c r="Q149" s="1">
        <v>5</v>
      </c>
      <c r="R149" s="1">
        <v>4</v>
      </c>
      <c r="S149" s="1">
        <v>4</v>
      </c>
      <c r="T149" s="1">
        <v>2</v>
      </c>
      <c r="U149" s="1">
        <v>4</v>
      </c>
      <c r="V149" s="1">
        <v>4</v>
      </c>
      <c r="W149" s="1">
        <v>1</v>
      </c>
      <c r="X149" s="1">
        <v>4</v>
      </c>
      <c r="Y149" s="1">
        <v>5</v>
      </c>
      <c r="Z149" s="1">
        <v>4</v>
      </c>
      <c r="AA149" s="1">
        <v>4</v>
      </c>
      <c r="AB149" s="1">
        <v>1</v>
      </c>
      <c r="AC149" s="1">
        <v>5</v>
      </c>
      <c r="AD149" s="1">
        <v>1</v>
      </c>
      <c r="AE149" s="3">
        <v>0</v>
      </c>
      <c r="AF149" s="3">
        <v>2</v>
      </c>
      <c r="AG149" s="4">
        <v>1</v>
      </c>
      <c r="AH149" s="1">
        <v>2</v>
      </c>
      <c r="AI149" s="1">
        <v>4</v>
      </c>
      <c r="AJ149" s="1">
        <v>3</v>
      </c>
      <c r="AK149" s="1">
        <v>2</v>
      </c>
      <c r="AL149" s="1">
        <v>4</v>
      </c>
      <c r="AM149" s="1">
        <v>3</v>
      </c>
      <c r="AN149" s="1">
        <v>4</v>
      </c>
      <c r="AO149" s="1">
        <v>4</v>
      </c>
      <c r="AP149" s="1">
        <v>2</v>
      </c>
      <c r="AQ149" s="8">
        <f>(AH149+AI149+(6-AJ149))</f>
        <v>9</v>
      </c>
      <c r="AR149" s="8">
        <f>(AN149+AO149+(6-AP149))</f>
        <v>12</v>
      </c>
      <c r="AS149" s="8">
        <f>(AK149+AL149+(6-AM149))</f>
        <v>9</v>
      </c>
      <c r="AT149" s="1">
        <v>1</v>
      </c>
      <c r="AU149" s="9">
        <v>3</v>
      </c>
      <c r="AV149" s="1">
        <v>2</v>
      </c>
      <c r="AW149" s="11">
        <v>1</v>
      </c>
      <c r="AX149" s="11">
        <v>3</v>
      </c>
      <c r="AY149" s="11">
        <v>2</v>
      </c>
      <c r="AZ149" s="15">
        <v>99322</v>
      </c>
      <c r="BA149" s="15">
        <v>90841</v>
      </c>
      <c r="BB149" s="15">
        <v>68124</v>
      </c>
    </row>
    <row r="150" spans="1:54" x14ac:dyDescent="0.25">
      <c r="A150" s="12">
        <v>997</v>
      </c>
      <c r="B150" s="12">
        <v>24</v>
      </c>
      <c r="C150" s="12">
        <v>2</v>
      </c>
      <c r="D150" s="12">
        <v>1</v>
      </c>
      <c r="E150" s="1">
        <f>(((6-J150)+(O150)+(6-T150)+(Y150)))</f>
        <v>13</v>
      </c>
      <c r="F150" s="1">
        <f>((6-K150)+P150+(6-U150)+(6-Z150))</f>
        <v>13</v>
      </c>
      <c r="G150" s="1">
        <f>(L150+(6-Q150)+V150+AA150)</f>
        <v>9</v>
      </c>
      <c r="H150" s="1">
        <f>(M150+(6-R150)+W150+AB150)</f>
        <v>9</v>
      </c>
      <c r="I150" s="1">
        <f>(N150+S150+X150+AC150+(6-AD150))</f>
        <v>16</v>
      </c>
      <c r="J150" s="12">
        <v>3</v>
      </c>
      <c r="K150" s="12">
        <v>3</v>
      </c>
      <c r="L150" s="12">
        <v>2</v>
      </c>
      <c r="M150" s="12">
        <v>2</v>
      </c>
      <c r="N150" s="12">
        <v>4</v>
      </c>
      <c r="O150" s="12">
        <v>3</v>
      </c>
      <c r="P150" s="12">
        <v>5</v>
      </c>
      <c r="Q150" s="12">
        <v>4</v>
      </c>
      <c r="R150" s="12">
        <v>4</v>
      </c>
      <c r="S150" s="12">
        <v>4</v>
      </c>
      <c r="T150" s="12">
        <v>3</v>
      </c>
      <c r="U150" s="12">
        <v>3</v>
      </c>
      <c r="V150" s="12">
        <v>2</v>
      </c>
      <c r="W150" s="12">
        <v>2</v>
      </c>
      <c r="X150" s="12">
        <v>4</v>
      </c>
      <c r="Y150" s="12">
        <v>4</v>
      </c>
      <c r="Z150" s="12">
        <v>4</v>
      </c>
      <c r="AA150" s="12">
        <v>3</v>
      </c>
      <c r="AB150" s="12">
        <v>3</v>
      </c>
      <c r="AC150" s="12">
        <v>2</v>
      </c>
      <c r="AD150" s="12">
        <v>4</v>
      </c>
      <c r="AE150" s="5">
        <v>2</v>
      </c>
      <c r="AF150" s="5">
        <v>0</v>
      </c>
      <c r="AG150" s="6">
        <v>1</v>
      </c>
      <c r="AH150" s="12">
        <v>1</v>
      </c>
      <c r="AI150" s="12">
        <v>2</v>
      </c>
      <c r="AJ150" s="12">
        <v>5</v>
      </c>
      <c r="AK150" s="12">
        <v>1</v>
      </c>
      <c r="AL150" s="12">
        <v>2</v>
      </c>
      <c r="AM150" s="12">
        <v>5</v>
      </c>
      <c r="AN150" s="12">
        <v>1</v>
      </c>
      <c r="AO150" s="12">
        <v>1</v>
      </c>
      <c r="AP150" s="12">
        <v>5</v>
      </c>
      <c r="AQ150" s="8">
        <f>(AN150+AO150+(6-AP150))</f>
        <v>3</v>
      </c>
      <c r="AR150" s="8">
        <f>(AH150+AI150+(6-AJ150))</f>
        <v>4</v>
      </c>
      <c r="AS150" s="8">
        <f>(AK150+AL150+(6-AM150))</f>
        <v>4</v>
      </c>
      <c r="AT150" s="12">
        <v>2</v>
      </c>
      <c r="AU150" s="9">
        <v>1</v>
      </c>
      <c r="AV150" s="12">
        <v>3</v>
      </c>
      <c r="AW150" s="11">
        <v>2</v>
      </c>
      <c r="AX150" s="11">
        <v>1</v>
      </c>
      <c r="AY150" s="11">
        <v>3</v>
      </c>
      <c r="AZ150" s="17">
        <v>82992</v>
      </c>
      <c r="BA150" s="17">
        <v>69781</v>
      </c>
      <c r="BB150" s="17">
        <v>109786</v>
      </c>
    </row>
    <row r="151" spans="1:54" x14ac:dyDescent="0.25">
      <c r="A151" s="1">
        <v>1000</v>
      </c>
      <c r="B151" s="1">
        <v>23</v>
      </c>
      <c r="C151" s="1">
        <v>2</v>
      </c>
      <c r="D151" s="1">
        <v>1</v>
      </c>
      <c r="E151" s="1">
        <f>(((6-J151)+(O151)+(6-T151)+(Y151)))</f>
        <v>15</v>
      </c>
      <c r="F151" s="1">
        <f>((6-K151)+P151+(6-U151)+(6-Z151))</f>
        <v>15</v>
      </c>
      <c r="G151" s="1">
        <f>(L151+(6-Q151)+V151+AA151)</f>
        <v>13</v>
      </c>
      <c r="H151" s="1">
        <f>(M151+(6-R151)+W151+AB151)</f>
        <v>14</v>
      </c>
      <c r="I151" s="1">
        <f>(N151+S151+X151+AC151+(6-AD151))</f>
        <v>20</v>
      </c>
      <c r="J151" s="1">
        <v>2</v>
      </c>
      <c r="K151" s="1">
        <v>2</v>
      </c>
      <c r="L151" s="1">
        <v>3</v>
      </c>
      <c r="M151" s="1">
        <v>4</v>
      </c>
      <c r="N151" s="1">
        <v>4</v>
      </c>
      <c r="O151" s="1">
        <v>4</v>
      </c>
      <c r="P151" s="1">
        <v>5</v>
      </c>
      <c r="Q151" s="1">
        <v>2</v>
      </c>
      <c r="R151" s="1">
        <v>2</v>
      </c>
      <c r="S151" s="1">
        <v>3</v>
      </c>
      <c r="T151" s="1">
        <v>4</v>
      </c>
      <c r="U151" s="1">
        <v>2</v>
      </c>
      <c r="V151" s="1">
        <v>4</v>
      </c>
      <c r="W151" s="1">
        <v>4</v>
      </c>
      <c r="X151" s="1">
        <v>4</v>
      </c>
      <c r="Y151" s="1">
        <v>5</v>
      </c>
      <c r="Z151" s="1">
        <v>4</v>
      </c>
      <c r="AA151" s="1">
        <v>2</v>
      </c>
      <c r="AB151" s="1">
        <v>2</v>
      </c>
      <c r="AC151" s="1">
        <v>5</v>
      </c>
      <c r="AD151" s="1">
        <v>2</v>
      </c>
      <c r="AE151" s="3">
        <v>1</v>
      </c>
      <c r="AF151" s="3">
        <v>0</v>
      </c>
      <c r="AG151" s="4">
        <v>2</v>
      </c>
      <c r="AH151" s="1">
        <v>4</v>
      </c>
      <c r="AI151" s="1">
        <v>4</v>
      </c>
      <c r="AJ151" s="1">
        <v>2</v>
      </c>
      <c r="AK151" s="1">
        <v>2</v>
      </c>
      <c r="AL151" s="1">
        <v>5</v>
      </c>
      <c r="AM151" s="1">
        <v>2</v>
      </c>
      <c r="AN151" s="1">
        <v>2</v>
      </c>
      <c r="AO151" s="1">
        <v>4</v>
      </c>
      <c r="AP151" s="1">
        <v>2</v>
      </c>
      <c r="AQ151" s="8">
        <f>(AK151+AL151+(6-AM151))</f>
        <v>11</v>
      </c>
      <c r="AR151" s="8">
        <f>(AH151+AI151+(6-AJ151))</f>
        <v>12</v>
      </c>
      <c r="AS151" s="8">
        <f>(AN151+AO151+(6-AP151))</f>
        <v>10</v>
      </c>
      <c r="AT151" s="1">
        <v>3</v>
      </c>
      <c r="AU151" s="9">
        <v>2</v>
      </c>
      <c r="AV151" s="1">
        <v>1</v>
      </c>
      <c r="AW151" s="11">
        <v>3</v>
      </c>
      <c r="AX151" s="11">
        <v>2</v>
      </c>
      <c r="AY151" s="11">
        <v>1</v>
      </c>
      <c r="AZ151" s="15">
        <v>68433</v>
      </c>
      <c r="BA151" s="15">
        <v>86862</v>
      </c>
      <c r="BB151" s="15">
        <v>40933</v>
      </c>
    </row>
    <row r="152" spans="1:54" x14ac:dyDescent="0.25">
      <c r="A152" s="1">
        <v>1008</v>
      </c>
      <c r="B152" s="1">
        <v>22</v>
      </c>
      <c r="C152" s="1">
        <v>1</v>
      </c>
      <c r="D152" s="1">
        <v>1</v>
      </c>
      <c r="E152" s="1">
        <f>(((6-J152)+(O152)+(6-T152)+(Y152)))</f>
        <v>9</v>
      </c>
      <c r="F152" s="1">
        <f>((6-K152)+P152+(6-U152)+(6-Z152))</f>
        <v>13</v>
      </c>
      <c r="G152" s="1">
        <f>(L152+(6-Q152)+V152+AA152)</f>
        <v>11</v>
      </c>
      <c r="H152" s="1">
        <f>(M152+(6-R152)+W152+AB152)</f>
        <v>7</v>
      </c>
      <c r="I152" s="1">
        <f>(N152+S152+X152+AC152+(6-AD152))</f>
        <v>17</v>
      </c>
      <c r="J152" s="1">
        <v>4</v>
      </c>
      <c r="K152" s="1">
        <v>3</v>
      </c>
      <c r="L152" s="1">
        <v>4</v>
      </c>
      <c r="M152" s="1">
        <v>1</v>
      </c>
      <c r="N152" s="1">
        <v>4</v>
      </c>
      <c r="O152" s="1">
        <v>3</v>
      </c>
      <c r="P152" s="1">
        <v>3</v>
      </c>
      <c r="Q152" s="1">
        <v>5</v>
      </c>
      <c r="R152" s="1">
        <v>5</v>
      </c>
      <c r="S152" s="1">
        <v>4</v>
      </c>
      <c r="T152" s="1">
        <v>5</v>
      </c>
      <c r="U152" s="1">
        <v>3</v>
      </c>
      <c r="V152" s="1">
        <v>3</v>
      </c>
      <c r="W152" s="1">
        <v>2</v>
      </c>
      <c r="X152" s="1">
        <v>4</v>
      </c>
      <c r="Y152" s="1">
        <v>3</v>
      </c>
      <c r="Z152" s="1">
        <v>2</v>
      </c>
      <c r="AA152" s="1">
        <v>3</v>
      </c>
      <c r="AB152" s="1">
        <v>3</v>
      </c>
      <c r="AC152" s="1">
        <v>3</v>
      </c>
      <c r="AD152" s="1">
        <v>4</v>
      </c>
      <c r="AE152" s="5">
        <v>1</v>
      </c>
      <c r="AF152" s="5">
        <v>2</v>
      </c>
      <c r="AG152" s="6">
        <v>0</v>
      </c>
      <c r="AH152" s="1">
        <v>4</v>
      </c>
      <c r="AI152" s="1">
        <v>4</v>
      </c>
      <c r="AJ152" s="1">
        <v>3</v>
      </c>
      <c r="AK152" s="1">
        <v>3</v>
      </c>
      <c r="AL152" s="1">
        <v>5</v>
      </c>
      <c r="AM152" s="1">
        <v>3</v>
      </c>
      <c r="AN152" s="1">
        <v>3</v>
      </c>
      <c r="AO152" s="1">
        <v>3</v>
      </c>
      <c r="AP152" s="1">
        <v>4</v>
      </c>
      <c r="AQ152" s="8">
        <f>(AK152+AL152+(6-AM152))</f>
        <v>11</v>
      </c>
      <c r="AR152" s="8">
        <f>(AN152+AO152+(6-AP152))</f>
        <v>8</v>
      </c>
      <c r="AS152" s="8">
        <f>(AH152+AI152+(6-AJ152))</f>
        <v>11</v>
      </c>
      <c r="AT152" s="1">
        <v>2</v>
      </c>
      <c r="AU152" s="9">
        <v>3</v>
      </c>
      <c r="AV152" s="1">
        <v>1</v>
      </c>
      <c r="AW152" s="11">
        <v>3</v>
      </c>
      <c r="AX152" s="11">
        <v>1</v>
      </c>
      <c r="AY152" s="11">
        <v>2</v>
      </c>
      <c r="AZ152" s="17">
        <v>120092</v>
      </c>
      <c r="BA152" s="17">
        <v>60909</v>
      </c>
      <c r="BB152" s="17">
        <v>168290</v>
      </c>
    </row>
    <row r="153" spans="1:54" x14ac:dyDescent="0.25">
      <c r="A153" s="12">
        <v>1010</v>
      </c>
      <c r="B153" s="12">
        <v>20</v>
      </c>
      <c r="C153" s="12">
        <v>2</v>
      </c>
      <c r="D153" s="12">
        <v>2</v>
      </c>
      <c r="E153" s="1">
        <f>(((6-J153)+(O153)+(6-T153)+(Y153)))</f>
        <v>15</v>
      </c>
      <c r="F153" s="1">
        <f>((6-K153)+P153+(6-U153)+(6-Z153))</f>
        <v>18</v>
      </c>
      <c r="G153" s="1">
        <f>(L153+(6-Q153)+V153+AA153)</f>
        <v>17</v>
      </c>
      <c r="H153" s="1">
        <f>(M153+(6-R153)+W153+AB153)</f>
        <v>12</v>
      </c>
      <c r="I153" s="1">
        <f>(N153+S153+X153+AC153+(6-AD153))</f>
        <v>15</v>
      </c>
      <c r="J153" s="12">
        <v>2</v>
      </c>
      <c r="K153" s="12">
        <v>1</v>
      </c>
      <c r="L153" s="12">
        <v>4</v>
      </c>
      <c r="M153" s="12">
        <v>4</v>
      </c>
      <c r="N153" s="12">
        <v>5</v>
      </c>
      <c r="O153" s="12">
        <v>5</v>
      </c>
      <c r="P153" s="12">
        <v>5</v>
      </c>
      <c r="Q153" s="12">
        <v>2</v>
      </c>
      <c r="R153" s="12">
        <v>3</v>
      </c>
      <c r="S153" s="12">
        <v>5</v>
      </c>
      <c r="T153" s="12">
        <v>4</v>
      </c>
      <c r="U153" s="12">
        <v>2</v>
      </c>
      <c r="V153" s="12">
        <v>4</v>
      </c>
      <c r="W153" s="12">
        <v>4</v>
      </c>
      <c r="X153" s="12">
        <v>3</v>
      </c>
      <c r="Y153" s="12">
        <v>4</v>
      </c>
      <c r="Z153" s="12">
        <v>2</v>
      </c>
      <c r="AA153" s="12">
        <v>5</v>
      </c>
      <c r="AB153" s="12">
        <v>1</v>
      </c>
      <c r="AC153" s="12">
        <v>1</v>
      </c>
      <c r="AD153" s="12">
        <v>5</v>
      </c>
      <c r="AE153" s="3">
        <v>2</v>
      </c>
      <c r="AF153" s="3">
        <v>0</v>
      </c>
      <c r="AG153" s="4">
        <v>1</v>
      </c>
      <c r="AH153" s="12">
        <v>2</v>
      </c>
      <c r="AI153" s="12">
        <v>2</v>
      </c>
      <c r="AJ153" s="12">
        <v>4</v>
      </c>
      <c r="AK153" s="12">
        <v>2</v>
      </c>
      <c r="AL153" s="12">
        <v>3</v>
      </c>
      <c r="AM153" s="12">
        <v>3</v>
      </c>
      <c r="AN153" s="12">
        <v>4</v>
      </c>
      <c r="AO153" s="12">
        <v>5</v>
      </c>
      <c r="AP153" s="12">
        <v>4</v>
      </c>
      <c r="AQ153" s="8">
        <f>(AN153+AO153+(6-AP153))</f>
        <v>11</v>
      </c>
      <c r="AR153" s="8">
        <f>(AH153+AI153+(6-AJ153))</f>
        <v>6</v>
      </c>
      <c r="AS153" s="8">
        <f>(AK153+AL153+(6-AM153))</f>
        <v>8</v>
      </c>
      <c r="AT153" s="12">
        <v>3</v>
      </c>
      <c r="AU153" s="9">
        <v>2</v>
      </c>
      <c r="AV153" s="12">
        <v>1</v>
      </c>
      <c r="AW153" s="11">
        <v>3</v>
      </c>
      <c r="AX153" s="11">
        <v>2</v>
      </c>
      <c r="AY153" s="11">
        <v>1</v>
      </c>
      <c r="AZ153" s="15">
        <v>99991</v>
      </c>
      <c r="BA153" s="15">
        <v>90402</v>
      </c>
      <c r="BB153" s="15">
        <v>91835</v>
      </c>
    </row>
    <row r="154" spans="1:54" x14ac:dyDescent="0.25">
      <c r="A154" s="12">
        <v>1014</v>
      </c>
      <c r="B154" s="12">
        <v>33</v>
      </c>
      <c r="C154" s="12">
        <v>2</v>
      </c>
      <c r="D154" s="12">
        <v>2</v>
      </c>
      <c r="E154" s="1">
        <f>(((6-J154)+(O154)+(6-T154)+(Y154)))</f>
        <v>18</v>
      </c>
      <c r="F154" s="1">
        <f>((6-K154)+P154+(6-U154)+(6-Z154))</f>
        <v>18</v>
      </c>
      <c r="G154" s="1">
        <f>(L154+(6-Q154)+V154+AA154)</f>
        <v>15</v>
      </c>
      <c r="H154" s="1">
        <f>(M154+(6-R154)+W154+AB154)</f>
        <v>8</v>
      </c>
      <c r="I154" s="1">
        <f>(N154+S154+X154+AC154+(6-AD154))</f>
        <v>23</v>
      </c>
      <c r="J154" s="12">
        <v>1</v>
      </c>
      <c r="K154" s="12">
        <v>2</v>
      </c>
      <c r="L154" s="12">
        <v>4</v>
      </c>
      <c r="M154" s="12">
        <v>1</v>
      </c>
      <c r="N154" s="12">
        <v>5</v>
      </c>
      <c r="O154" s="12">
        <v>4</v>
      </c>
      <c r="P154" s="12">
        <v>5</v>
      </c>
      <c r="Q154" s="12">
        <v>3</v>
      </c>
      <c r="R154" s="12">
        <v>4</v>
      </c>
      <c r="S154" s="12">
        <v>4</v>
      </c>
      <c r="T154" s="12">
        <v>1</v>
      </c>
      <c r="U154" s="12">
        <v>1</v>
      </c>
      <c r="V154" s="12">
        <v>4</v>
      </c>
      <c r="W154" s="12">
        <v>3</v>
      </c>
      <c r="X154" s="12">
        <v>4</v>
      </c>
      <c r="Y154" s="12">
        <v>4</v>
      </c>
      <c r="Z154" s="12">
        <v>2</v>
      </c>
      <c r="AA154" s="12">
        <v>4</v>
      </c>
      <c r="AB154" s="12">
        <v>2</v>
      </c>
      <c r="AC154" s="12">
        <v>5</v>
      </c>
      <c r="AD154" s="12">
        <v>1</v>
      </c>
      <c r="AE154" s="5">
        <v>0</v>
      </c>
      <c r="AF154" s="5">
        <v>1</v>
      </c>
      <c r="AG154" s="6">
        <v>2</v>
      </c>
      <c r="AH154" s="12">
        <v>3</v>
      </c>
      <c r="AI154" s="12">
        <v>3</v>
      </c>
      <c r="AJ154" s="12">
        <v>3</v>
      </c>
      <c r="AK154" s="12">
        <v>2</v>
      </c>
      <c r="AL154" s="12">
        <v>2</v>
      </c>
      <c r="AM154" s="12">
        <v>4</v>
      </c>
      <c r="AN154" s="12">
        <v>3</v>
      </c>
      <c r="AO154" s="12">
        <v>3</v>
      </c>
      <c r="AP154" s="12">
        <v>3</v>
      </c>
      <c r="AQ154" s="8">
        <f>(AH154+AI154+(6-AJ154))</f>
        <v>9</v>
      </c>
      <c r="AR154" s="8">
        <f>(AK154+AL154+(6-AM154))</f>
        <v>6</v>
      </c>
      <c r="AS154" s="8">
        <f>(AN154+AO154+(6-AP154))</f>
        <v>9</v>
      </c>
      <c r="AT154" s="12">
        <v>1</v>
      </c>
      <c r="AU154" s="9">
        <v>2</v>
      </c>
      <c r="AV154" s="12">
        <v>3</v>
      </c>
      <c r="AW154" s="11">
        <v>1</v>
      </c>
      <c r="AX154" s="11">
        <v>2</v>
      </c>
      <c r="AY154" s="11">
        <v>3</v>
      </c>
      <c r="AZ154" s="17">
        <v>111804</v>
      </c>
      <c r="BA154" s="17">
        <v>48342</v>
      </c>
      <c r="BB154" s="17">
        <v>65869</v>
      </c>
    </row>
    <row r="155" spans="1:54" x14ac:dyDescent="0.25">
      <c r="A155" s="1">
        <v>1033</v>
      </c>
      <c r="B155" s="1">
        <v>22</v>
      </c>
      <c r="C155" s="1">
        <v>2</v>
      </c>
      <c r="D155" s="1">
        <v>2</v>
      </c>
      <c r="E155" s="1">
        <f>(((6-J155)+(O155)+(6-T155)+(Y155)))</f>
        <v>18</v>
      </c>
      <c r="F155" s="1">
        <f>((6-K155)+P155+(6-U155)+(6-Z155))</f>
        <v>12</v>
      </c>
      <c r="G155" s="1">
        <f>(L155+(6-Q155)+V155+AA155)</f>
        <v>20</v>
      </c>
      <c r="H155" s="1">
        <f>(M155+(6-R155)+W155+AB155)</f>
        <v>10</v>
      </c>
      <c r="I155" s="1">
        <f>(N155+S155+X155+AC155+(6-AD155))</f>
        <v>22</v>
      </c>
      <c r="J155" s="1">
        <v>1</v>
      </c>
      <c r="K155" s="1">
        <v>4</v>
      </c>
      <c r="L155" s="1">
        <v>5</v>
      </c>
      <c r="M155" s="1">
        <v>3</v>
      </c>
      <c r="N155" s="1">
        <v>5</v>
      </c>
      <c r="O155" s="1">
        <v>5</v>
      </c>
      <c r="P155" s="1">
        <v>5</v>
      </c>
      <c r="Q155" s="1">
        <v>1</v>
      </c>
      <c r="R155" s="1">
        <v>3</v>
      </c>
      <c r="S155" s="1">
        <v>5</v>
      </c>
      <c r="T155" s="1">
        <v>2</v>
      </c>
      <c r="U155" s="1">
        <v>4</v>
      </c>
      <c r="V155" s="1">
        <v>5</v>
      </c>
      <c r="W155" s="1">
        <v>2</v>
      </c>
      <c r="X155" s="1">
        <v>4</v>
      </c>
      <c r="Y155" s="1">
        <v>4</v>
      </c>
      <c r="Z155" s="1">
        <v>3</v>
      </c>
      <c r="AA155" s="1">
        <v>5</v>
      </c>
      <c r="AB155" s="1">
        <v>2</v>
      </c>
      <c r="AC155" s="1">
        <v>4</v>
      </c>
      <c r="AD155" s="1">
        <v>2</v>
      </c>
      <c r="AE155" s="3">
        <v>0</v>
      </c>
      <c r="AF155" s="3">
        <v>2</v>
      </c>
      <c r="AG155" s="4">
        <v>1</v>
      </c>
      <c r="AH155" s="1">
        <v>3</v>
      </c>
      <c r="AI155" s="1">
        <v>2</v>
      </c>
      <c r="AJ155" s="1">
        <v>4</v>
      </c>
      <c r="AK155" s="1">
        <v>2</v>
      </c>
      <c r="AL155" s="1">
        <v>2</v>
      </c>
      <c r="AM155" s="1">
        <v>4</v>
      </c>
      <c r="AN155" s="1">
        <v>4</v>
      </c>
      <c r="AO155" s="1">
        <v>4</v>
      </c>
      <c r="AP155" s="1">
        <v>3</v>
      </c>
      <c r="AQ155" s="8">
        <f>(AH155+AI155+(6-AJ155))</f>
        <v>7</v>
      </c>
      <c r="AR155" s="8">
        <f>(AN155+AO155+(6-AP155))</f>
        <v>11</v>
      </c>
      <c r="AS155" s="8">
        <f>(AK155+AL155+(6-AM155))</f>
        <v>6</v>
      </c>
      <c r="AT155" s="1">
        <v>3</v>
      </c>
      <c r="AU155" s="9">
        <v>1</v>
      </c>
      <c r="AV155" s="1">
        <v>2</v>
      </c>
      <c r="AW155" s="11">
        <v>2</v>
      </c>
      <c r="AX155" s="11">
        <v>3</v>
      </c>
      <c r="AY155" s="11">
        <v>1</v>
      </c>
      <c r="AZ155" s="15">
        <v>81055</v>
      </c>
      <c r="BA155" s="15">
        <v>59296</v>
      </c>
      <c r="BB155" s="15">
        <v>61646</v>
      </c>
    </row>
    <row r="156" spans="1:54" x14ac:dyDescent="0.25">
      <c r="A156" s="1">
        <v>1036</v>
      </c>
      <c r="B156" s="1">
        <v>24</v>
      </c>
      <c r="C156" s="1">
        <v>2</v>
      </c>
      <c r="D156" s="1">
        <v>1</v>
      </c>
      <c r="E156" s="1">
        <f>(((6-J156)+(O156)+(6-T156)+(Y156)))</f>
        <v>14</v>
      </c>
      <c r="F156" s="1">
        <f>((6-K156)+P156+(6-U156)+(6-Z156))</f>
        <v>11</v>
      </c>
      <c r="G156" s="1">
        <f>(L156+(6-Q156)+V156+AA156)</f>
        <v>12</v>
      </c>
      <c r="H156" s="1">
        <f>(M156+(6-R156)+W156+AB156)</f>
        <v>15</v>
      </c>
      <c r="I156" s="1">
        <f>(N156+S156+X156+AC156+(6-AD156))</f>
        <v>23</v>
      </c>
      <c r="J156" s="1">
        <v>2</v>
      </c>
      <c r="K156" s="1">
        <v>4</v>
      </c>
      <c r="L156" s="1">
        <v>3</v>
      </c>
      <c r="M156" s="1">
        <v>4</v>
      </c>
      <c r="N156" s="1">
        <v>5</v>
      </c>
      <c r="O156" s="1">
        <v>4</v>
      </c>
      <c r="P156" s="1">
        <v>4</v>
      </c>
      <c r="Q156" s="1">
        <v>3</v>
      </c>
      <c r="R156" s="1">
        <v>3</v>
      </c>
      <c r="S156" s="1">
        <v>5</v>
      </c>
      <c r="T156" s="1">
        <v>4</v>
      </c>
      <c r="U156" s="1">
        <v>3</v>
      </c>
      <c r="V156" s="1">
        <v>2</v>
      </c>
      <c r="W156" s="1">
        <v>4</v>
      </c>
      <c r="X156" s="1">
        <v>4</v>
      </c>
      <c r="Y156" s="1">
        <v>4</v>
      </c>
      <c r="Z156" s="1">
        <v>4</v>
      </c>
      <c r="AA156" s="1">
        <v>4</v>
      </c>
      <c r="AB156" s="1">
        <v>4</v>
      </c>
      <c r="AC156" s="1">
        <v>5</v>
      </c>
      <c r="AD156" s="1">
        <v>2</v>
      </c>
      <c r="AE156" s="5">
        <v>2</v>
      </c>
      <c r="AF156" s="5">
        <v>1</v>
      </c>
      <c r="AG156" s="6">
        <v>0</v>
      </c>
      <c r="AH156" s="1">
        <v>3</v>
      </c>
      <c r="AI156" s="1">
        <v>2</v>
      </c>
      <c r="AJ156" s="1">
        <v>5</v>
      </c>
      <c r="AK156" s="1">
        <v>4</v>
      </c>
      <c r="AL156" s="1">
        <v>5</v>
      </c>
      <c r="AM156" s="1">
        <v>3</v>
      </c>
      <c r="AN156" s="1">
        <v>4</v>
      </c>
      <c r="AO156" s="1">
        <v>4</v>
      </c>
      <c r="AP156" s="1">
        <v>4</v>
      </c>
      <c r="AQ156" s="8">
        <f>(AN156+AO156+(6-AP156))</f>
        <v>10</v>
      </c>
      <c r="AR156" s="8">
        <f>(AK156+AL156+(6-AM156))</f>
        <v>12</v>
      </c>
      <c r="AS156" s="8">
        <f>(AH156+AI156+(6-AJ156))</f>
        <v>6</v>
      </c>
      <c r="AT156" s="1">
        <v>2</v>
      </c>
      <c r="AU156" s="9">
        <v>1</v>
      </c>
      <c r="AV156" s="1">
        <v>3</v>
      </c>
      <c r="AW156" s="11">
        <v>2</v>
      </c>
      <c r="AX156" s="11">
        <v>1</v>
      </c>
      <c r="AY156" s="11">
        <v>3</v>
      </c>
      <c r="AZ156" s="17">
        <v>44438</v>
      </c>
      <c r="BA156" s="17">
        <v>70079</v>
      </c>
      <c r="BB156" s="17">
        <v>65087</v>
      </c>
    </row>
    <row r="157" spans="1:54" x14ac:dyDescent="0.25">
      <c r="A157" s="1">
        <v>1037</v>
      </c>
      <c r="B157" s="1">
        <v>29</v>
      </c>
      <c r="C157" s="1">
        <v>2</v>
      </c>
      <c r="D157" s="1">
        <v>1</v>
      </c>
      <c r="E157" s="1">
        <f>(((6-J157)+(O157)+(6-T157)+(Y157)))</f>
        <v>20</v>
      </c>
      <c r="F157" s="1">
        <f>((6-K157)+P157+(6-U157)+(6-Z157))</f>
        <v>12</v>
      </c>
      <c r="G157" s="1">
        <f>(L157+(6-Q157)+V157+AA157)</f>
        <v>20</v>
      </c>
      <c r="H157" s="1">
        <f>(M157+(6-R157)+W157+AB157)</f>
        <v>11</v>
      </c>
      <c r="I157" s="1">
        <f>(N157+S157+X157+AC157+(6-AD157))</f>
        <v>25</v>
      </c>
      <c r="J157" s="1">
        <v>1</v>
      </c>
      <c r="K157" s="1">
        <v>4</v>
      </c>
      <c r="L157" s="1">
        <v>5</v>
      </c>
      <c r="M157" s="1">
        <v>1</v>
      </c>
      <c r="N157" s="1">
        <v>5</v>
      </c>
      <c r="O157" s="1">
        <v>5</v>
      </c>
      <c r="P157" s="1">
        <v>4</v>
      </c>
      <c r="Q157" s="1">
        <v>1</v>
      </c>
      <c r="R157" s="1">
        <v>2</v>
      </c>
      <c r="S157" s="1">
        <v>5</v>
      </c>
      <c r="T157" s="1">
        <v>1</v>
      </c>
      <c r="U157" s="1">
        <v>2</v>
      </c>
      <c r="V157" s="1">
        <v>5</v>
      </c>
      <c r="W157" s="1">
        <v>4</v>
      </c>
      <c r="X157" s="1">
        <v>5</v>
      </c>
      <c r="Y157" s="1">
        <v>5</v>
      </c>
      <c r="Z157" s="1">
        <v>4</v>
      </c>
      <c r="AA157" s="1">
        <v>5</v>
      </c>
      <c r="AB157" s="1">
        <v>2</v>
      </c>
      <c r="AC157" s="1">
        <v>5</v>
      </c>
      <c r="AD157" s="1">
        <v>1</v>
      </c>
      <c r="AE157" s="3">
        <v>1</v>
      </c>
      <c r="AF157" s="3">
        <v>2</v>
      </c>
      <c r="AG157" s="4">
        <v>0</v>
      </c>
      <c r="AH157" s="1">
        <v>1</v>
      </c>
      <c r="AI157" s="1">
        <v>1</v>
      </c>
      <c r="AJ157" s="1">
        <v>4</v>
      </c>
      <c r="AK157" s="1">
        <v>2</v>
      </c>
      <c r="AL157" s="1">
        <v>4</v>
      </c>
      <c r="AM157" s="1">
        <v>4</v>
      </c>
      <c r="AN157" s="1">
        <v>1</v>
      </c>
      <c r="AO157" s="1">
        <v>1</v>
      </c>
      <c r="AP157" s="1">
        <v>5</v>
      </c>
      <c r="AQ157" s="8">
        <f>(AK157+AL157+(6-AM157))</f>
        <v>8</v>
      </c>
      <c r="AR157" s="8">
        <f>(AN157+AO157+(6-AP157))</f>
        <v>3</v>
      </c>
      <c r="AS157" s="8">
        <f>(AH157+AI157+(6-AJ157))</f>
        <v>4</v>
      </c>
      <c r="AT157" s="1">
        <v>3</v>
      </c>
      <c r="AU157" s="9">
        <v>2</v>
      </c>
      <c r="AV157" s="1">
        <v>1</v>
      </c>
      <c r="AW157" s="11">
        <v>3</v>
      </c>
      <c r="AX157" s="11">
        <v>2</v>
      </c>
      <c r="AY157" s="11">
        <v>1</v>
      </c>
      <c r="AZ157" s="15">
        <v>44277</v>
      </c>
      <c r="BA157" s="15">
        <v>17361</v>
      </c>
      <c r="BB157" s="15">
        <v>46474</v>
      </c>
    </row>
    <row r="158" spans="1:54" x14ac:dyDescent="0.25">
      <c r="A158" s="1">
        <v>1039</v>
      </c>
      <c r="B158" s="1">
        <v>22</v>
      </c>
      <c r="C158" s="1">
        <v>2</v>
      </c>
      <c r="D158" s="1">
        <v>2</v>
      </c>
      <c r="E158" s="1">
        <f>(((6-J158)+(O158)+(6-T158)+(Y158)))</f>
        <v>14</v>
      </c>
      <c r="F158" s="1">
        <f>((6-K158)+P158+(6-U158)+(6-Z158))</f>
        <v>14</v>
      </c>
      <c r="G158" s="1">
        <f>(L158+(6-Q158)+V158+AA158)</f>
        <v>16</v>
      </c>
      <c r="H158" s="1">
        <f>(M158+(6-R158)+W158+AB158)</f>
        <v>13</v>
      </c>
      <c r="I158" s="1">
        <f>(N158+S158+X158+AC158+(6-AD158))</f>
        <v>24</v>
      </c>
      <c r="J158" s="1">
        <v>2</v>
      </c>
      <c r="K158" s="1">
        <v>4</v>
      </c>
      <c r="L158" s="1">
        <v>5</v>
      </c>
      <c r="M158" s="1">
        <v>2</v>
      </c>
      <c r="N158" s="1">
        <v>5</v>
      </c>
      <c r="O158" s="1">
        <v>4</v>
      </c>
      <c r="P158" s="1">
        <v>4</v>
      </c>
      <c r="Q158" s="1">
        <v>3</v>
      </c>
      <c r="R158" s="1">
        <v>2</v>
      </c>
      <c r="S158" s="1">
        <v>5</v>
      </c>
      <c r="T158" s="1">
        <v>3</v>
      </c>
      <c r="U158" s="1">
        <v>2</v>
      </c>
      <c r="V158" s="1">
        <v>4</v>
      </c>
      <c r="W158" s="1">
        <v>5</v>
      </c>
      <c r="X158" s="1">
        <v>4</v>
      </c>
      <c r="Y158" s="1">
        <v>3</v>
      </c>
      <c r="Z158" s="1">
        <v>2</v>
      </c>
      <c r="AA158" s="1">
        <v>4</v>
      </c>
      <c r="AB158" s="1">
        <v>2</v>
      </c>
      <c r="AC158" s="1">
        <v>5</v>
      </c>
      <c r="AD158" s="1">
        <v>1</v>
      </c>
      <c r="AE158" s="5">
        <v>2</v>
      </c>
      <c r="AF158" s="5">
        <v>1</v>
      </c>
      <c r="AG158" s="6">
        <v>0</v>
      </c>
      <c r="AH158" s="1">
        <v>2</v>
      </c>
      <c r="AI158" s="1">
        <v>1</v>
      </c>
      <c r="AJ158" s="1">
        <v>4</v>
      </c>
      <c r="AK158" s="1">
        <v>2</v>
      </c>
      <c r="AL158" s="1">
        <v>1</v>
      </c>
      <c r="AM158" s="1">
        <v>3</v>
      </c>
      <c r="AN158" s="1">
        <v>3</v>
      </c>
      <c r="AO158" s="1">
        <v>3</v>
      </c>
      <c r="AP158" s="1">
        <v>3</v>
      </c>
      <c r="AQ158" s="8">
        <f>(AN158+AO158+(6-AP158))</f>
        <v>9</v>
      </c>
      <c r="AR158" s="8">
        <f>(AK158+AL158+(6-AM158))</f>
        <v>6</v>
      </c>
      <c r="AS158" s="8">
        <f>(AH158+AI158+(6-AJ158))</f>
        <v>5</v>
      </c>
      <c r="AT158" s="1">
        <v>3</v>
      </c>
      <c r="AU158" s="9">
        <v>2</v>
      </c>
      <c r="AV158" s="1">
        <v>1</v>
      </c>
      <c r="AW158" s="11">
        <v>3</v>
      </c>
      <c r="AX158" s="11">
        <v>2</v>
      </c>
      <c r="AY158" s="11">
        <v>1</v>
      </c>
      <c r="AZ158" s="17">
        <v>72355</v>
      </c>
      <c r="BA158" s="17">
        <v>92754</v>
      </c>
      <c r="BB158" s="17">
        <v>54488</v>
      </c>
    </row>
    <row r="159" spans="1:54" x14ac:dyDescent="0.25">
      <c r="A159" s="1">
        <v>1043</v>
      </c>
      <c r="B159" s="1">
        <v>22</v>
      </c>
      <c r="C159" s="1">
        <v>2</v>
      </c>
      <c r="D159" s="1">
        <v>2</v>
      </c>
      <c r="E159" s="1">
        <f>(((6-J159)+(O159)+(6-T159)+(Y159)))</f>
        <v>16</v>
      </c>
      <c r="F159" s="1">
        <f>((6-K159)+P159+(6-U159)+(6-Z159))</f>
        <v>16</v>
      </c>
      <c r="G159" s="1">
        <f>(L159+(6-Q159)+V159+AA159)</f>
        <v>16</v>
      </c>
      <c r="H159" s="1">
        <f>(M159+(6-R159)+W159+AB159)</f>
        <v>11</v>
      </c>
      <c r="I159" s="1">
        <f>(N159+S159+X159+AC159+(6-AD159))</f>
        <v>17</v>
      </c>
      <c r="J159" s="1">
        <v>2</v>
      </c>
      <c r="K159" s="1">
        <v>2</v>
      </c>
      <c r="L159" s="1">
        <v>4</v>
      </c>
      <c r="M159" s="1">
        <v>4</v>
      </c>
      <c r="N159" s="1">
        <v>4</v>
      </c>
      <c r="O159" s="1">
        <v>4</v>
      </c>
      <c r="P159" s="1">
        <v>4</v>
      </c>
      <c r="Q159" s="1">
        <v>2</v>
      </c>
      <c r="R159" s="1">
        <v>4</v>
      </c>
      <c r="S159" s="1">
        <v>4</v>
      </c>
      <c r="T159" s="1">
        <v>2</v>
      </c>
      <c r="U159" s="1">
        <v>2</v>
      </c>
      <c r="V159" s="1">
        <v>4</v>
      </c>
      <c r="W159" s="1">
        <v>2</v>
      </c>
      <c r="X159" s="1">
        <v>4</v>
      </c>
      <c r="Y159" s="1">
        <v>4</v>
      </c>
      <c r="Z159" s="1">
        <v>2</v>
      </c>
      <c r="AA159" s="1">
        <v>4</v>
      </c>
      <c r="AB159" s="1">
        <v>3</v>
      </c>
      <c r="AC159" s="1">
        <v>2</v>
      </c>
      <c r="AD159" s="1">
        <v>3</v>
      </c>
      <c r="AE159" s="17">
        <v>1</v>
      </c>
      <c r="AF159" s="17">
        <v>0</v>
      </c>
      <c r="AG159" s="18">
        <v>2</v>
      </c>
      <c r="AH159" s="1">
        <v>3</v>
      </c>
      <c r="AI159" s="1">
        <v>3</v>
      </c>
      <c r="AJ159" s="1">
        <v>4</v>
      </c>
      <c r="AK159" s="1">
        <v>2</v>
      </c>
      <c r="AL159" s="1">
        <v>2</v>
      </c>
      <c r="AM159" s="1">
        <v>5</v>
      </c>
      <c r="AN159" s="1">
        <v>3</v>
      </c>
      <c r="AO159" s="1">
        <v>3</v>
      </c>
      <c r="AP159" s="1">
        <v>4</v>
      </c>
      <c r="AQ159" s="8">
        <f>(AK159+AL159+(6-AM159))</f>
        <v>5</v>
      </c>
      <c r="AR159" s="8">
        <f>(AH159+AI159+(6-AJ159))</f>
        <v>8</v>
      </c>
      <c r="AS159" s="8">
        <f>(AN159+AO159+(6-AP159))</f>
        <v>8</v>
      </c>
      <c r="AT159" s="1">
        <v>1</v>
      </c>
      <c r="AU159" s="9">
        <v>2</v>
      </c>
      <c r="AV159" s="1">
        <v>3</v>
      </c>
      <c r="AW159" s="11">
        <v>1</v>
      </c>
      <c r="AX159" s="11">
        <v>2</v>
      </c>
      <c r="AY159" s="11">
        <v>3</v>
      </c>
      <c r="AZ159" s="15">
        <v>32474</v>
      </c>
      <c r="BA159" s="15">
        <v>83433</v>
      </c>
      <c r="BB159" s="15">
        <v>56492</v>
      </c>
    </row>
    <row r="160" spans="1:54" x14ac:dyDescent="0.25">
      <c r="A160" s="1">
        <v>1045</v>
      </c>
      <c r="B160" s="1">
        <v>42</v>
      </c>
      <c r="C160" s="1">
        <v>2</v>
      </c>
      <c r="D160" s="1">
        <v>1</v>
      </c>
      <c r="E160" s="1">
        <f>(((6-J160)+(O160)+(6-T160)+(Y160)))</f>
        <v>17</v>
      </c>
      <c r="F160" s="1">
        <f>((6-K160)+P160+(6-U160)+(6-Z160))</f>
        <v>18</v>
      </c>
      <c r="G160" s="1">
        <f>(L160+(6-Q160)+V160+AA160)</f>
        <v>20</v>
      </c>
      <c r="H160" s="1">
        <f>(M160+(6-R160)+W160+AB160)</f>
        <v>8</v>
      </c>
      <c r="I160" s="1">
        <f>(N160+S160+X160+AC160+(6-AD160))</f>
        <v>25</v>
      </c>
      <c r="J160" s="1">
        <v>1</v>
      </c>
      <c r="K160" s="1">
        <v>2</v>
      </c>
      <c r="L160" s="1">
        <v>5</v>
      </c>
      <c r="M160" s="1">
        <v>2</v>
      </c>
      <c r="N160" s="1">
        <v>5</v>
      </c>
      <c r="O160" s="1">
        <v>4</v>
      </c>
      <c r="P160" s="1">
        <v>4</v>
      </c>
      <c r="Q160" s="1">
        <v>1</v>
      </c>
      <c r="R160" s="1">
        <v>4</v>
      </c>
      <c r="S160" s="1">
        <v>5</v>
      </c>
      <c r="T160" s="1">
        <v>2</v>
      </c>
      <c r="U160" s="1">
        <v>1</v>
      </c>
      <c r="V160" s="1">
        <v>5</v>
      </c>
      <c r="W160" s="1">
        <v>2</v>
      </c>
      <c r="X160" s="1">
        <v>5</v>
      </c>
      <c r="Y160" s="1">
        <v>4</v>
      </c>
      <c r="Z160" s="1">
        <v>1</v>
      </c>
      <c r="AA160" s="1">
        <v>5</v>
      </c>
      <c r="AB160" s="1">
        <v>2</v>
      </c>
      <c r="AC160" s="1">
        <v>5</v>
      </c>
      <c r="AD160" s="1">
        <v>1</v>
      </c>
      <c r="AE160" s="15">
        <v>2</v>
      </c>
      <c r="AF160" s="15">
        <v>1</v>
      </c>
      <c r="AG160" s="16">
        <v>0</v>
      </c>
      <c r="AH160" s="1">
        <v>1</v>
      </c>
      <c r="AI160" s="1">
        <v>4</v>
      </c>
      <c r="AJ160" s="1">
        <v>4</v>
      </c>
      <c r="AK160" s="1">
        <v>3</v>
      </c>
      <c r="AL160" s="1">
        <v>4</v>
      </c>
      <c r="AM160" s="1">
        <v>3</v>
      </c>
      <c r="AN160" s="1">
        <v>4</v>
      </c>
      <c r="AO160" s="1">
        <v>5</v>
      </c>
      <c r="AP160" s="1">
        <v>2</v>
      </c>
      <c r="AQ160" s="8">
        <f>(AN160+AO160+(6-AP160))</f>
        <v>13</v>
      </c>
      <c r="AR160" s="8">
        <f>(AK160+AL160+(6-AM160))</f>
        <v>10</v>
      </c>
      <c r="AS160" s="8">
        <f>(AH160+AI160+(6-AJ160))</f>
        <v>7</v>
      </c>
      <c r="AT160" s="1">
        <v>3</v>
      </c>
      <c r="AU160" s="9">
        <v>2</v>
      </c>
      <c r="AV160" s="1">
        <v>1</v>
      </c>
      <c r="AW160" s="11">
        <v>3</v>
      </c>
      <c r="AX160" s="11">
        <v>2</v>
      </c>
      <c r="AY160" s="11">
        <v>1</v>
      </c>
      <c r="AZ160" s="17">
        <v>30733</v>
      </c>
      <c r="BA160" s="17">
        <v>66612</v>
      </c>
      <c r="BB160" s="17">
        <v>30263</v>
      </c>
    </row>
    <row r="161" spans="1:54" x14ac:dyDescent="0.25">
      <c r="A161" s="1">
        <v>1048</v>
      </c>
      <c r="B161" s="1">
        <v>44</v>
      </c>
      <c r="C161" s="1">
        <v>2</v>
      </c>
      <c r="D161" s="1">
        <v>1</v>
      </c>
      <c r="E161" s="1">
        <f>(((6-J161)+(O161)+(6-T161)+(Y161)))</f>
        <v>12</v>
      </c>
      <c r="F161" s="1">
        <f>((6-K161)+P161+(6-U161)+(6-Z161))</f>
        <v>12</v>
      </c>
      <c r="G161" s="1">
        <f>(L161+(6-Q161)+V161+AA161)</f>
        <v>17</v>
      </c>
      <c r="H161" s="1">
        <f>(M161+(6-R161)+W161+AB161)</f>
        <v>10</v>
      </c>
      <c r="I161" s="1">
        <f>(N161+S161+X161+AC161+(6-AD161))</f>
        <v>23</v>
      </c>
      <c r="J161" s="1">
        <v>3</v>
      </c>
      <c r="K161" s="1">
        <v>2</v>
      </c>
      <c r="L161" s="1">
        <v>4</v>
      </c>
      <c r="M161" s="1">
        <v>3</v>
      </c>
      <c r="N161" s="1">
        <v>4</v>
      </c>
      <c r="O161" s="1">
        <v>4</v>
      </c>
      <c r="P161" s="1">
        <v>4</v>
      </c>
      <c r="Q161" s="1">
        <v>2</v>
      </c>
      <c r="R161" s="1">
        <v>4</v>
      </c>
      <c r="S161" s="1">
        <v>5</v>
      </c>
      <c r="T161" s="1">
        <v>4</v>
      </c>
      <c r="U161" s="1">
        <v>4</v>
      </c>
      <c r="V161" s="1">
        <v>4</v>
      </c>
      <c r="W161" s="1">
        <v>3</v>
      </c>
      <c r="X161" s="1">
        <v>4</v>
      </c>
      <c r="Y161" s="1">
        <v>3</v>
      </c>
      <c r="Z161" s="1">
        <v>4</v>
      </c>
      <c r="AA161" s="1">
        <v>5</v>
      </c>
      <c r="AB161" s="1">
        <v>2</v>
      </c>
      <c r="AC161" s="1">
        <v>5</v>
      </c>
      <c r="AD161" s="1">
        <v>1</v>
      </c>
      <c r="AE161" s="17">
        <v>1</v>
      </c>
      <c r="AF161" s="17">
        <v>2</v>
      </c>
      <c r="AG161" s="18">
        <v>0</v>
      </c>
      <c r="AH161" s="1">
        <v>2</v>
      </c>
      <c r="AI161" s="1">
        <v>2</v>
      </c>
      <c r="AJ161" s="1">
        <v>4</v>
      </c>
      <c r="AK161" s="1">
        <v>2</v>
      </c>
      <c r="AL161" s="1">
        <v>3</v>
      </c>
      <c r="AM161" s="1">
        <v>4</v>
      </c>
      <c r="AN161" s="1">
        <v>1</v>
      </c>
      <c r="AO161" s="1">
        <v>2</v>
      </c>
      <c r="AP161" s="1">
        <v>4</v>
      </c>
      <c r="AQ161" s="8">
        <f>(AK161+AL161+(6-AM161))</f>
        <v>7</v>
      </c>
      <c r="AR161" s="8">
        <f>(AN161+AO161+(6-AP161))</f>
        <v>5</v>
      </c>
      <c r="AS161" s="8">
        <f>(AH161+AI161+(6-AJ161))</f>
        <v>6</v>
      </c>
      <c r="AT161" s="1">
        <v>3</v>
      </c>
      <c r="AU161" s="9">
        <v>2</v>
      </c>
      <c r="AV161" s="1">
        <v>1</v>
      </c>
      <c r="AW161" s="11">
        <v>3</v>
      </c>
      <c r="AX161" s="11">
        <v>2</v>
      </c>
      <c r="AY161" s="11">
        <v>1</v>
      </c>
      <c r="AZ161" s="15">
        <v>97043</v>
      </c>
      <c r="BA161" s="15">
        <v>69199</v>
      </c>
      <c r="BB161" s="15">
        <v>122771</v>
      </c>
    </row>
    <row r="162" spans="1:54" x14ac:dyDescent="0.25">
      <c r="A162" s="1">
        <v>1049</v>
      </c>
      <c r="B162" s="1">
        <v>21</v>
      </c>
      <c r="C162" s="1">
        <v>1</v>
      </c>
      <c r="D162" s="1">
        <v>2</v>
      </c>
      <c r="E162" s="1">
        <f>(((6-J162)+(O162)+(6-T162)+(Y162)))</f>
        <v>5</v>
      </c>
      <c r="F162" s="1">
        <f>((6-K162)+P162+(6-U162)+(6-Z162))</f>
        <v>7</v>
      </c>
      <c r="G162" s="1">
        <f>(L162+(6-Q162)+V162+AA162)</f>
        <v>14</v>
      </c>
      <c r="H162" s="1">
        <f>(M162+(6-R162)+W162+AB162)</f>
        <v>14</v>
      </c>
      <c r="I162" s="1">
        <f>(N162+S162+X162+AC162+(6-AD162))</f>
        <v>24</v>
      </c>
      <c r="J162" s="1">
        <v>5</v>
      </c>
      <c r="K162" s="1">
        <v>4</v>
      </c>
      <c r="L162" s="1">
        <v>4</v>
      </c>
      <c r="M162" s="1">
        <v>5</v>
      </c>
      <c r="N162" s="1">
        <v>5</v>
      </c>
      <c r="O162" s="1">
        <v>2</v>
      </c>
      <c r="P162" s="1">
        <v>2</v>
      </c>
      <c r="Q162" s="1">
        <v>3</v>
      </c>
      <c r="R162" s="1">
        <v>4</v>
      </c>
      <c r="S162" s="1">
        <v>5</v>
      </c>
      <c r="T162" s="1">
        <v>5</v>
      </c>
      <c r="U162" s="1">
        <v>5</v>
      </c>
      <c r="V162" s="1">
        <v>3</v>
      </c>
      <c r="W162" s="1">
        <v>4</v>
      </c>
      <c r="X162" s="1">
        <v>5</v>
      </c>
      <c r="Y162" s="1">
        <v>1</v>
      </c>
      <c r="Z162" s="1">
        <v>4</v>
      </c>
      <c r="AA162" s="1">
        <v>4</v>
      </c>
      <c r="AB162" s="1">
        <v>3</v>
      </c>
      <c r="AC162" s="1">
        <v>5</v>
      </c>
      <c r="AD162" s="1">
        <v>2</v>
      </c>
      <c r="AE162" s="15">
        <v>0</v>
      </c>
      <c r="AF162" s="15">
        <v>2</v>
      </c>
      <c r="AG162" s="16">
        <v>1</v>
      </c>
      <c r="AH162" s="1">
        <v>1</v>
      </c>
      <c r="AI162" s="1">
        <v>4</v>
      </c>
      <c r="AJ162" s="1">
        <v>4</v>
      </c>
      <c r="AK162" s="1">
        <v>1</v>
      </c>
      <c r="AL162" s="1">
        <v>2</v>
      </c>
      <c r="AM162" s="1">
        <v>4</v>
      </c>
      <c r="AN162" s="1">
        <v>1</v>
      </c>
      <c r="AO162" s="1">
        <v>5</v>
      </c>
      <c r="AP162" s="1">
        <v>4</v>
      </c>
      <c r="AQ162" s="8">
        <f>(AH162+AI162+(6-AJ162))</f>
        <v>7</v>
      </c>
      <c r="AR162" s="8">
        <f>(AN162+AO162+(6-AP162))</f>
        <v>8</v>
      </c>
      <c r="AS162" s="8">
        <f>(AK162+AL162+(6-AM162))</f>
        <v>5</v>
      </c>
      <c r="AT162" s="1">
        <v>3</v>
      </c>
      <c r="AU162" s="9">
        <v>2</v>
      </c>
      <c r="AV162" s="1">
        <v>1</v>
      </c>
      <c r="AW162" s="11">
        <v>3</v>
      </c>
      <c r="AX162" s="11">
        <v>2</v>
      </c>
      <c r="AY162" s="11">
        <v>1</v>
      </c>
      <c r="AZ162" s="17">
        <v>101777</v>
      </c>
      <c r="BA162" s="17">
        <v>99769</v>
      </c>
      <c r="BB162" s="17">
        <v>159307</v>
      </c>
    </row>
    <row r="163" spans="1:54" x14ac:dyDescent="0.25">
      <c r="A163" s="1">
        <v>1050</v>
      </c>
      <c r="B163" s="1">
        <v>21</v>
      </c>
      <c r="C163" s="1">
        <v>2</v>
      </c>
      <c r="D163" s="1">
        <v>2</v>
      </c>
      <c r="E163" s="1">
        <f>(((6-J163)+(O163)+(6-T163)+(Y163)))</f>
        <v>16</v>
      </c>
      <c r="F163" s="1">
        <f>((6-K163)+P163+(6-U163)+(6-Z163))</f>
        <v>12</v>
      </c>
      <c r="G163" s="1">
        <f>(L163+(6-Q163)+V163+AA163)</f>
        <v>14</v>
      </c>
      <c r="H163" s="1">
        <f>(M163+(6-R163)+W163+AB163)</f>
        <v>12</v>
      </c>
      <c r="I163" s="1">
        <f>(N163+S163+X163+AC163+(6-AD163))</f>
        <v>20</v>
      </c>
      <c r="J163" s="1">
        <v>2</v>
      </c>
      <c r="K163" s="1">
        <v>4</v>
      </c>
      <c r="L163" s="1">
        <v>4</v>
      </c>
      <c r="M163" s="1">
        <v>2</v>
      </c>
      <c r="N163" s="1">
        <v>4</v>
      </c>
      <c r="O163" s="1">
        <v>4</v>
      </c>
      <c r="P163" s="1">
        <v>4</v>
      </c>
      <c r="Q163" s="1">
        <v>2</v>
      </c>
      <c r="R163" s="1">
        <v>2</v>
      </c>
      <c r="S163" s="1">
        <v>4</v>
      </c>
      <c r="T163" s="1">
        <v>2</v>
      </c>
      <c r="U163" s="1">
        <v>2</v>
      </c>
      <c r="V163" s="1">
        <v>2</v>
      </c>
      <c r="W163" s="1">
        <v>2</v>
      </c>
      <c r="X163" s="1">
        <v>4</v>
      </c>
      <c r="Y163" s="1">
        <v>4</v>
      </c>
      <c r="Z163" s="1">
        <v>4</v>
      </c>
      <c r="AA163" s="1">
        <v>4</v>
      </c>
      <c r="AB163" s="1">
        <v>4</v>
      </c>
      <c r="AC163" s="1">
        <v>4</v>
      </c>
      <c r="AD163" s="1">
        <v>2</v>
      </c>
      <c r="AE163" s="17">
        <v>0</v>
      </c>
      <c r="AF163" s="17">
        <v>1</v>
      </c>
      <c r="AG163" s="18">
        <v>2</v>
      </c>
      <c r="AH163" s="1">
        <v>2</v>
      </c>
      <c r="AI163" s="1">
        <v>2</v>
      </c>
      <c r="AJ163" s="1">
        <v>3</v>
      </c>
      <c r="AK163" s="1">
        <v>2</v>
      </c>
      <c r="AL163" s="1">
        <v>2</v>
      </c>
      <c r="AM163" s="1">
        <v>4</v>
      </c>
      <c r="AN163" s="1">
        <v>2</v>
      </c>
      <c r="AO163" s="1">
        <v>2</v>
      </c>
      <c r="AP163" s="1">
        <v>3</v>
      </c>
      <c r="AQ163" s="8">
        <f>(AH163+AI163+(6-AJ163))</f>
        <v>7</v>
      </c>
      <c r="AR163" s="8">
        <f>(AK163+AL163+(6-AM163))</f>
        <v>6</v>
      </c>
      <c r="AS163" s="8">
        <f>(AN163+AO163+(6-AP163))</f>
        <v>7</v>
      </c>
      <c r="AT163" s="1">
        <v>3</v>
      </c>
      <c r="AU163" s="9">
        <v>2</v>
      </c>
      <c r="AV163" s="1">
        <v>1</v>
      </c>
      <c r="AW163" s="11">
        <v>3</v>
      </c>
      <c r="AX163" s="11">
        <v>2</v>
      </c>
      <c r="AY163" s="11">
        <v>1</v>
      </c>
      <c r="AZ163" s="15">
        <v>70052</v>
      </c>
      <c r="BA163" s="15">
        <v>83154</v>
      </c>
      <c r="BB163" s="15">
        <v>93470</v>
      </c>
    </row>
    <row r="164" spans="1:54" x14ac:dyDescent="0.25">
      <c r="A164" s="1">
        <v>1051</v>
      </c>
      <c r="B164" s="1">
        <v>21</v>
      </c>
      <c r="C164" s="1">
        <v>2</v>
      </c>
      <c r="D164" s="1">
        <v>1</v>
      </c>
      <c r="E164" s="1">
        <f>(((6-J164)+(O164)+(6-T164)+(Y164)))</f>
        <v>6</v>
      </c>
      <c r="F164" s="1">
        <f>((6-K164)+P164+(6-U164)+(6-Z164))</f>
        <v>10</v>
      </c>
      <c r="G164" s="1">
        <f>(L164+(6-Q164)+V164+AA164)</f>
        <v>15</v>
      </c>
      <c r="H164" s="1">
        <f>(M164+(6-R164)+W164+AB164)</f>
        <v>10</v>
      </c>
      <c r="I164" s="1">
        <f>(N164+S164+X164+AC164+(6-AD164))</f>
        <v>19</v>
      </c>
      <c r="J164" s="1">
        <v>5</v>
      </c>
      <c r="K164" s="1">
        <v>2</v>
      </c>
      <c r="L164" s="1">
        <v>4</v>
      </c>
      <c r="M164" s="1">
        <v>2</v>
      </c>
      <c r="N164" s="1">
        <v>4</v>
      </c>
      <c r="O164" s="1">
        <v>2</v>
      </c>
      <c r="P164" s="1">
        <v>2</v>
      </c>
      <c r="Q164" s="1">
        <v>3</v>
      </c>
      <c r="R164" s="1">
        <v>4</v>
      </c>
      <c r="S164" s="1">
        <v>4</v>
      </c>
      <c r="T164" s="1">
        <v>5</v>
      </c>
      <c r="U164" s="1">
        <v>4</v>
      </c>
      <c r="V164" s="1">
        <v>5</v>
      </c>
      <c r="W164" s="1">
        <v>2</v>
      </c>
      <c r="X164" s="1">
        <v>2</v>
      </c>
      <c r="Y164" s="1">
        <v>2</v>
      </c>
      <c r="Z164" s="1">
        <v>4</v>
      </c>
      <c r="AA164" s="1">
        <v>3</v>
      </c>
      <c r="AB164" s="1">
        <v>4</v>
      </c>
      <c r="AC164" s="1">
        <v>5</v>
      </c>
      <c r="AD164" s="1">
        <v>2</v>
      </c>
      <c r="AE164" s="15">
        <v>0</v>
      </c>
      <c r="AF164" s="15">
        <v>1</v>
      </c>
      <c r="AG164" s="16">
        <v>2</v>
      </c>
      <c r="AH164" s="1">
        <v>4</v>
      </c>
      <c r="AI164" s="1">
        <v>5</v>
      </c>
      <c r="AJ164" s="1">
        <v>1</v>
      </c>
      <c r="AK164" s="1">
        <v>2</v>
      </c>
      <c r="AL164" s="1">
        <v>4</v>
      </c>
      <c r="AM164" s="1">
        <v>4</v>
      </c>
      <c r="AN164" s="1">
        <v>5</v>
      </c>
      <c r="AO164" s="1">
        <v>5</v>
      </c>
      <c r="AP164" s="1">
        <v>2</v>
      </c>
      <c r="AQ164" s="8">
        <f>(AH164+AI164+(6-AJ164))</f>
        <v>14</v>
      </c>
      <c r="AR164" s="8">
        <f>(AK164+AL164+(6-AM164))</f>
        <v>8</v>
      </c>
      <c r="AS164" s="8">
        <f>(AN164+AO164+(6-AP164))</f>
        <v>14</v>
      </c>
      <c r="AT164" s="1">
        <v>3</v>
      </c>
      <c r="AU164" s="9">
        <v>2</v>
      </c>
      <c r="AV164" s="1">
        <v>1</v>
      </c>
      <c r="AW164" s="11">
        <v>3</v>
      </c>
      <c r="AX164" s="11">
        <v>2</v>
      </c>
      <c r="AY164" s="11">
        <v>1</v>
      </c>
      <c r="AZ164" s="17">
        <v>52792</v>
      </c>
      <c r="BA164" s="17">
        <v>29500</v>
      </c>
      <c r="BB164" s="17">
        <v>34542</v>
      </c>
    </row>
    <row r="165" spans="1:54" x14ac:dyDescent="0.25">
      <c r="A165" s="1">
        <v>1055</v>
      </c>
      <c r="B165" s="1">
        <v>25</v>
      </c>
      <c r="C165" s="1">
        <v>2</v>
      </c>
      <c r="D165" s="1">
        <v>2</v>
      </c>
      <c r="E165" s="1">
        <f>(((6-J165)+(O165)+(6-T165)+(Y165)))</f>
        <v>14</v>
      </c>
      <c r="F165" s="1">
        <f>((6-K165)+P165+(6-U165)+(6-Z165))</f>
        <v>6</v>
      </c>
      <c r="G165" s="1">
        <f>(L165+(6-Q165)+V165+AA165)</f>
        <v>14</v>
      </c>
      <c r="H165" s="1">
        <f>(M165+(6-R165)+W165+AB165)</f>
        <v>14</v>
      </c>
      <c r="I165" s="1">
        <f>(N165+S165+X165+AC165+(6-AD165))</f>
        <v>24</v>
      </c>
      <c r="J165" s="1">
        <v>4</v>
      </c>
      <c r="K165" s="1">
        <v>5</v>
      </c>
      <c r="L165" s="1">
        <v>4</v>
      </c>
      <c r="M165" s="1">
        <v>4</v>
      </c>
      <c r="N165" s="1">
        <v>5</v>
      </c>
      <c r="O165" s="1">
        <v>5</v>
      </c>
      <c r="P165" s="1">
        <v>2</v>
      </c>
      <c r="Q165" s="1">
        <v>3</v>
      </c>
      <c r="R165" s="1">
        <v>4</v>
      </c>
      <c r="S165" s="1">
        <v>5</v>
      </c>
      <c r="T165" s="1">
        <v>2</v>
      </c>
      <c r="U165" s="1">
        <v>5</v>
      </c>
      <c r="V165" s="1">
        <v>3</v>
      </c>
      <c r="W165" s="1">
        <v>4</v>
      </c>
      <c r="X165" s="1">
        <v>5</v>
      </c>
      <c r="Y165" s="1">
        <v>3</v>
      </c>
      <c r="Z165" s="1">
        <v>4</v>
      </c>
      <c r="AA165" s="1">
        <v>4</v>
      </c>
      <c r="AB165" s="1">
        <v>4</v>
      </c>
      <c r="AC165" s="1">
        <v>5</v>
      </c>
      <c r="AD165" s="1">
        <v>2</v>
      </c>
      <c r="AE165" s="17">
        <v>0</v>
      </c>
      <c r="AF165" s="17">
        <v>2</v>
      </c>
      <c r="AG165" s="18">
        <v>1</v>
      </c>
      <c r="AH165" s="1">
        <v>3</v>
      </c>
      <c r="AI165" s="1">
        <v>2</v>
      </c>
      <c r="AJ165" s="1">
        <v>4</v>
      </c>
      <c r="AK165" s="1">
        <v>3</v>
      </c>
      <c r="AL165" s="1">
        <v>3</v>
      </c>
      <c r="AM165" s="1">
        <v>3</v>
      </c>
      <c r="AN165" s="1">
        <v>2</v>
      </c>
      <c r="AO165" s="1">
        <v>2</v>
      </c>
      <c r="AP165" s="1">
        <v>4</v>
      </c>
      <c r="AQ165" s="8">
        <f>(AH165+AI165+(6-AJ165))</f>
        <v>7</v>
      </c>
      <c r="AR165" s="8">
        <f>(AN165+AO165+(6-AP165))</f>
        <v>6</v>
      </c>
      <c r="AS165" s="8">
        <f>(AK165+AL165+(6-AM165))</f>
        <v>9</v>
      </c>
      <c r="AT165" s="1">
        <v>3</v>
      </c>
      <c r="AU165" s="9">
        <v>2</v>
      </c>
      <c r="AV165" s="1">
        <v>1</v>
      </c>
      <c r="AW165" s="11">
        <v>3</v>
      </c>
      <c r="AX165" s="11">
        <v>2</v>
      </c>
      <c r="AY165" s="11">
        <v>1</v>
      </c>
      <c r="AZ165" s="15">
        <v>111160</v>
      </c>
      <c r="BA165" s="15">
        <v>82307</v>
      </c>
      <c r="BB165" s="15">
        <v>63873</v>
      </c>
    </row>
    <row r="166" spans="1:54" x14ac:dyDescent="0.25"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54" x14ac:dyDescent="0.25">
      <c r="B167" s="1">
        <f>AVERAGE(B2:B165)</f>
        <v>24.707317073170731</v>
      </c>
      <c r="D167" s="1">
        <f>COUNTIF(D2:D165,1)</f>
        <v>83</v>
      </c>
      <c r="AW167" s="1">
        <f>COUNTIF(AW63:AW165,1)</f>
        <v>18</v>
      </c>
      <c r="AX167" s="1">
        <f t="shared" ref="AX167:AY167" si="0">COUNTIF(AX63:AX165,1)</f>
        <v>13</v>
      </c>
      <c r="AY167" s="1">
        <f t="shared" si="0"/>
        <v>69</v>
      </c>
    </row>
    <row r="168" spans="1:54" x14ac:dyDescent="0.25">
      <c r="B168" s="1">
        <f>VAR(B2:B165)</f>
        <v>30.18374981295824</v>
      </c>
      <c r="D168" s="1">
        <f>COUNTIF(D2:D165,2)</f>
        <v>79</v>
      </c>
    </row>
  </sheetData>
  <sortState ref="A2:AY165">
    <sortCondition ref="A2:A165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L17" sqref="L17:L56"/>
    </sheetView>
  </sheetViews>
  <sheetFormatPr baseColWidth="10" defaultRowHeight="15" x14ac:dyDescent="0.25"/>
  <sheetData>
    <row r="1" spans="1:56" x14ac:dyDescent="0.25">
      <c r="A1" t="s">
        <v>51</v>
      </c>
      <c r="F1" t="s">
        <v>52</v>
      </c>
      <c r="K1" t="s">
        <v>53</v>
      </c>
    </row>
    <row r="3" spans="1:56" s="1" customFormat="1" x14ac:dyDescent="0.25">
      <c r="A3" s="1" t="s">
        <v>22</v>
      </c>
      <c r="B3" s="1" t="s">
        <v>54</v>
      </c>
      <c r="C3" s="1" t="s">
        <v>55</v>
      </c>
      <c r="D3" s="1" t="s">
        <v>56</v>
      </c>
      <c r="F3" s="1" t="s">
        <v>22</v>
      </c>
      <c r="G3" s="1" t="s">
        <v>54</v>
      </c>
      <c r="H3" s="1" t="s">
        <v>55</v>
      </c>
      <c r="I3" s="1" t="s">
        <v>56</v>
      </c>
      <c r="K3" s="1" t="s">
        <v>22</v>
      </c>
      <c r="L3" s="1" t="s">
        <v>54</v>
      </c>
      <c r="M3" s="1" t="s">
        <v>55</v>
      </c>
      <c r="N3" s="1" t="s">
        <v>56</v>
      </c>
    </row>
    <row r="4" spans="1:56" s="1" customFormat="1" x14ac:dyDescent="0.25">
      <c r="A4" s="1">
        <v>377</v>
      </c>
      <c r="B4" s="1">
        <v>1</v>
      </c>
      <c r="C4" s="1">
        <v>3</v>
      </c>
      <c r="D4" s="1">
        <v>4</v>
      </c>
      <c r="F4" s="12">
        <v>369</v>
      </c>
      <c r="G4" s="12">
        <v>3</v>
      </c>
      <c r="H4" s="12">
        <v>4</v>
      </c>
      <c r="I4" s="12">
        <v>2</v>
      </c>
      <c r="K4" s="1">
        <v>367</v>
      </c>
      <c r="L4" s="1">
        <v>3</v>
      </c>
      <c r="M4" s="1">
        <v>4</v>
      </c>
      <c r="N4" s="1">
        <v>3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5"/>
      <c r="AK4" s="5"/>
      <c r="AL4" s="6"/>
      <c r="AM4" s="12">
        <v>2</v>
      </c>
      <c r="AN4" s="12">
        <v>2</v>
      </c>
      <c r="AO4" s="12">
        <v>4</v>
      </c>
      <c r="AS4" s="12">
        <v>4</v>
      </c>
      <c r="AT4" s="12">
        <v>4</v>
      </c>
      <c r="AU4" s="12">
        <v>2</v>
      </c>
      <c r="AV4" s="7">
        <f t="shared" ref="AV4:AV16" si="0">(G4+H4+(6-I4))/3</f>
        <v>3.6666666666666665</v>
      </c>
      <c r="AW4" s="7">
        <f>(AM4+AN4+(6-AO4))/3</f>
        <v>2</v>
      </c>
      <c r="AX4" s="7">
        <f>(AS4+AT4+(6-AU4))/3</f>
        <v>4</v>
      </c>
      <c r="AY4" s="12">
        <v>2</v>
      </c>
      <c r="AZ4" s="1">
        <f>ABS(BA4-AY4)</f>
        <v>1</v>
      </c>
      <c r="BA4" s="12">
        <v>3</v>
      </c>
      <c r="BB4" s="1">
        <v>2</v>
      </c>
      <c r="BC4" s="1">
        <v>1</v>
      </c>
      <c r="BD4" s="1">
        <v>3</v>
      </c>
    </row>
    <row r="5" spans="1:56" s="1" customFormat="1" x14ac:dyDescent="0.25">
      <c r="A5" s="1">
        <v>380</v>
      </c>
      <c r="B5" s="1">
        <v>4</v>
      </c>
      <c r="C5" s="1">
        <v>5</v>
      </c>
      <c r="D5" s="1">
        <v>4</v>
      </c>
      <c r="F5" s="12">
        <v>370</v>
      </c>
      <c r="G5" s="12">
        <v>2</v>
      </c>
      <c r="H5" s="12">
        <v>2</v>
      </c>
      <c r="I5" s="12">
        <v>4</v>
      </c>
      <c r="K5" s="1">
        <v>371</v>
      </c>
      <c r="L5" s="1">
        <v>3</v>
      </c>
      <c r="M5" s="1">
        <v>4</v>
      </c>
      <c r="N5" s="1">
        <v>3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3"/>
      <c r="AK5" s="3"/>
      <c r="AL5" s="4"/>
      <c r="AM5" s="12">
        <v>3</v>
      </c>
      <c r="AN5" s="12">
        <v>2</v>
      </c>
      <c r="AO5" s="12">
        <v>3</v>
      </c>
      <c r="AS5" s="12">
        <v>2</v>
      </c>
      <c r="AT5" s="12">
        <v>2</v>
      </c>
      <c r="AU5" s="12">
        <v>4</v>
      </c>
      <c r="AV5" s="7">
        <f t="shared" si="0"/>
        <v>2</v>
      </c>
      <c r="AW5" s="7">
        <f>(AM5+AN5+(6-AO5))/3</f>
        <v>2.6666666666666665</v>
      </c>
      <c r="AX5" s="7">
        <f>(AS5+AT5+(6-AU5))/3</f>
        <v>2</v>
      </c>
      <c r="AY5" s="12">
        <v>3</v>
      </c>
      <c r="AZ5" s="1">
        <f>ABS(BA5-AY5)</f>
        <v>2</v>
      </c>
      <c r="BA5" s="12">
        <v>1</v>
      </c>
      <c r="BB5" s="1">
        <v>3</v>
      </c>
      <c r="BC5" s="1">
        <v>2</v>
      </c>
      <c r="BD5" s="1">
        <v>1</v>
      </c>
    </row>
    <row r="6" spans="1:56" s="1" customFormat="1" x14ac:dyDescent="0.25">
      <c r="A6" s="1">
        <v>381</v>
      </c>
      <c r="B6" s="1">
        <v>1</v>
      </c>
      <c r="C6" s="1">
        <v>1</v>
      </c>
      <c r="D6" s="1">
        <v>5</v>
      </c>
      <c r="F6" s="12">
        <v>387</v>
      </c>
      <c r="G6" s="12">
        <v>1</v>
      </c>
      <c r="H6" s="12">
        <v>1</v>
      </c>
      <c r="I6" s="12">
        <v>4</v>
      </c>
      <c r="K6" s="1">
        <v>384</v>
      </c>
      <c r="L6" s="1">
        <v>3</v>
      </c>
      <c r="M6" s="1">
        <v>4</v>
      </c>
      <c r="N6" s="1">
        <v>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5"/>
      <c r="AK6" s="5"/>
      <c r="AL6" s="6"/>
      <c r="AM6" s="12">
        <v>1</v>
      </c>
      <c r="AN6" s="12">
        <v>1</v>
      </c>
      <c r="AO6" s="12">
        <v>5</v>
      </c>
      <c r="AS6" s="12">
        <v>1</v>
      </c>
      <c r="AT6" s="12">
        <v>1</v>
      </c>
      <c r="AU6" s="12">
        <v>5</v>
      </c>
      <c r="AV6" s="7">
        <f t="shared" si="0"/>
        <v>1.3333333333333333</v>
      </c>
      <c r="AW6" s="7">
        <f>(AM6+AN6+(6-AO6))/3</f>
        <v>1</v>
      </c>
      <c r="AX6" s="7">
        <f>(AS6+AT6+(6-AU6))/3</f>
        <v>1</v>
      </c>
      <c r="AY6" s="12">
        <v>3</v>
      </c>
      <c r="AZ6" s="1">
        <f>ABS(BA6-AY6)</f>
        <v>0</v>
      </c>
      <c r="BA6" s="12">
        <v>3</v>
      </c>
      <c r="BB6" s="1">
        <v>0</v>
      </c>
      <c r="BC6" s="1">
        <v>0</v>
      </c>
      <c r="BD6" s="1">
        <v>0</v>
      </c>
    </row>
    <row r="7" spans="1:56" s="1" customFormat="1" x14ac:dyDescent="0.25">
      <c r="A7" s="1">
        <v>391</v>
      </c>
      <c r="B7" s="1">
        <v>3</v>
      </c>
      <c r="C7" s="1">
        <v>4</v>
      </c>
      <c r="D7" s="1">
        <v>4</v>
      </c>
      <c r="F7" s="1">
        <v>403</v>
      </c>
      <c r="G7" s="1">
        <v>4</v>
      </c>
      <c r="H7" s="1">
        <v>5</v>
      </c>
      <c r="I7" s="1">
        <v>3</v>
      </c>
      <c r="K7" s="12">
        <v>386</v>
      </c>
      <c r="L7" s="12">
        <v>5</v>
      </c>
      <c r="M7" s="12">
        <v>5</v>
      </c>
      <c r="N7" s="12">
        <v>2</v>
      </c>
      <c r="AJ7" s="3"/>
      <c r="AK7" s="3"/>
      <c r="AL7" s="4"/>
      <c r="AM7" s="1">
        <v>2</v>
      </c>
      <c r="AN7" s="1">
        <v>4</v>
      </c>
      <c r="AO7" s="1">
        <v>4</v>
      </c>
      <c r="AS7" s="1">
        <v>3</v>
      </c>
      <c r="AT7" s="1">
        <v>5</v>
      </c>
      <c r="AU7" s="1">
        <v>3</v>
      </c>
      <c r="AV7" s="7">
        <f t="shared" si="0"/>
        <v>4</v>
      </c>
      <c r="AW7" s="7">
        <f>(AS7+AT7+(6-AU7))/3</f>
        <v>3.6666666666666665</v>
      </c>
      <c r="AX7" s="7">
        <f>(AM7+AN7+(6-AO7))/3</f>
        <v>2.6666666666666665</v>
      </c>
      <c r="AY7" s="1">
        <v>3</v>
      </c>
      <c r="AZ7" s="1">
        <f>ABS(BA7-AY7)</f>
        <v>2</v>
      </c>
      <c r="BA7" s="1">
        <v>1</v>
      </c>
      <c r="BB7" s="1">
        <v>3</v>
      </c>
      <c r="BC7" s="1">
        <v>2</v>
      </c>
      <c r="BD7" s="1">
        <v>1</v>
      </c>
    </row>
    <row r="8" spans="1:56" s="1" customFormat="1" x14ac:dyDescent="0.25">
      <c r="A8" s="1">
        <v>395</v>
      </c>
      <c r="B8" s="1">
        <v>3</v>
      </c>
      <c r="C8" s="1">
        <v>4</v>
      </c>
      <c r="D8" s="1">
        <v>4</v>
      </c>
      <c r="F8" s="1">
        <v>408</v>
      </c>
      <c r="G8" s="1">
        <v>3</v>
      </c>
      <c r="H8" s="1">
        <v>5</v>
      </c>
      <c r="I8" s="1">
        <v>3</v>
      </c>
      <c r="K8" s="1">
        <v>396</v>
      </c>
      <c r="L8" s="1">
        <v>5</v>
      </c>
      <c r="M8" s="1">
        <v>5</v>
      </c>
      <c r="N8" s="1">
        <v>1</v>
      </c>
      <c r="AJ8" s="3"/>
      <c r="AK8" s="3"/>
      <c r="AL8" s="4"/>
      <c r="AM8" s="1">
        <v>2</v>
      </c>
      <c r="AN8" s="1">
        <v>3</v>
      </c>
      <c r="AO8" s="1">
        <v>4</v>
      </c>
      <c r="AS8" s="1">
        <v>3</v>
      </c>
      <c r="AT8" s="1">
        <v>3</v>
      </c>
      <c r="AU8" s="1">
        <v>4</v>
      </c>
      <c r="AV8" s="7">
        <f t="shared" si="0"/>
        <v>3.6666666666666665</v>
      </c>
      <c r="AW8" s="7">
        <f>(AS8+AT8+(6-AU8))/3</f>
        <v>2.6666666666666665</v>
      </c>
      <c r="AX8" s="7">
        <f>(AM8+AN8+(6-AO8))/3</f>
        <v>2.3333333333333335</v>
      </c>
      <c r="AY8" s="1">
        <v>3</v>
      </c>
      <c r="AZ8" s="1">
        <f>ABS(BA8-AY8)</f>
        <v>2</v>
      </c>
      <c r="BA8" s="1">
        <v>1</v>
      </c>
      <c r="BB8" s="1">
        <v>3</v>
      </c>
      <c r="BC8" s="1">
        <v>2</v>
      </c>
      <c r="BD8" s="1">
        <v>1</v>
      </c>
    </row>
    <row r="9" spans="1:56" s="1" customFormat="1" x14ac:dyDescent="0.25">
      <c r="A9" s="1">
        <v>398</v>
      </c>
      <c r="B9" s="1">
        <v>4</v>
      </c>
      <c r="C9" s="1">
        <v>3</v>
      </c>
      <c r="D9" s="1">
        <v>3</v>
      </c>
      <c r="F9" s="1">
        <v>411</v>
      </c>
      <c r="G9" s="1">
        <v>3</v>
      </c>
      <c r="H9" s="1">
        <v>4</v>
      </c>
      <c r="I9" s="1">
        <v>4</v>
      </c>
      <c r="K9" s="1">
        <v>421</v>
      </c>
      <c r="L9" s="1">
        <v>3</v>
      </c>
      <c r="M9" s="1">
        <v>3</v>
      </c>
      <c r="N9" s="1">
        <v>3</v>
      </c>
      <c r="AJ9" s="3"/>
      <c r="AK9" s="3"/>
      <c r="AL9" s="4"/>
      <c r="AM9" s="1">
        <v>2</v>
      </c>
      <c r="AN9" s="1">
        <v>3</v>
      </c>
      <c r="AO9" s="1">
        <v>2</v>
      </c>
      <c r="AS9" s="1">
        <v>1</v>
      </c>
      <c r="AT9" s="1">
        <v>2</v>
      </c>
      <c r="AU9" s="1">
        <v>5</v>
      </c>
      <c r="AV9" s="7">
        <f t="shared" si="0"/>
        <v>3</v>
      </c>
      <c r="AW9" s="7">
        <f>(AS9+AT9+(6-AU9))/3</f>
        <v>1.3333333333333333</v>
      </c>
      <c r="AX9" s="7">
        <f>(AM9+AN9+(6-AO9))/3</f>
        <v>3</v>
      </c>
      <c r="AY9" s="1">
        <v>2</v>
      </c>
      <c r="AZ9" s="1">
        <v>3</v>
      </c>
      <c r="BA9" s="1">
        <v>1</v>
      </c>
      <c r="BB9" s="1">
        <v>3</v>
      </c>
      <c r="BC9" s="1">
        <v>1</v>
      </c>
      <c r="BD9" s="1">
        <v>2</v>
      </c>
    </row>
    <row r="10" spans="1:56" s="1" customFormat="1" x14ac:dyDescent="0.25">
      <c r="A10" s="1">
        <v>406</v>
      </c>
      <c r="B10" s="1">
        <v>1</v>
      </c>
      <c r="C10" s="1">
        <v>1</v>
      </c>
      <c r="D10" s="1">
        <v>5</v>
      </c>
      <c r="F10" s="1">
        <v>420</v>
      </c>
      <c r="G10" s="1">
        <v>1</v>
      </c>
      <c r="H10" s="1">
        <v>1</v>
      </c>
      <c r="I10" s="1">
        <v>5</v>
      </c>
      <c r="K10" s="1">
        <v>424</v>
      </c>
      <c r="L10" s="1">
        <v>2</v>
      </c>
      <c r="M10" s="1">
        <v>2</v>
      </c>
      <c r="N10" s="1">
        <v>4</v>
      </c>
      <c r="AJ10" s="5"/>
      <c r="AK10" s="5"/>
      <c r="AL10" s="6"/>
      <c r="AM10" s="1">
        <v>1</v>
      </c>
      <c r="AN10" s="1">
        <v>1</v>
      </c>
      <c r="AO10" s="1">
        <v>5</v>
      </c>
      <c r="AS10" s="1">
        <v>1</v>
      </c>
      <c r="AT10" s="1">
        <v>3</v>
      </c>
      <c r="AU10" s="1">
        <v>5</v>
      </c>
      <c r="AV10" s="7">
        <f t="shared" si="0"/>
        <v>1</v>
      </c>
      <c r="AW10" s="7">
        <f>(AS10+AT10+(6-AU10))/3</f>
        <v>1.6666666666666667</v>
      </c>
      <c r="AX10" s="7">
        <f>(AM10+AN10+(6-AO10))/3</f>
        <v>1</v>
      </c>
      <c r="AY10" s="1">
        <v>3</v>
      </c>
      <c r="AZ10" s="1">
        <f>ABS(BA10-AY10)</f>
        <v>2</v>
      </c>
      <c r="BA10" s="1">
        <v>1</v>
      </c>
      <c r="BB10" s="1">
        <v>3</v>
      </c>
      <c r="BC10" s="1">
        <v>2</v>
      </c>
      <c r="BD10" s="1">
        <v>1</v>
      </c>
    </row>
    <row r="11" spans="1:56" s="1" customFormat="1" x14ac:dyDescent="0.25">
      <c r="A11" s="1">
        <v>409</v>
      </c>
      <c r="B11" s="1">
        <v>2</v>
      </c>
      <c r="C11" s="1">
        <v>4</v>
      </c>
      <c r="D11" s="1">
        <v>4</v>
      </c>
      <c r="F11" s="12">
        <v>426</v>
      </c>
      <c r="G11" s="12">
        <v>3</v>
      </c>
      <c r="H11" s="12">
        <v>3</v>
      </c>
      <c r="I11" s="12">
        <v>3</v>
      </c>
      <c r="K11" s="12">
        <v>436</v>
      </c>
      <c r="L11" s="12">
        <v>4</v>
      </c>
      <c r="M11" s="12">
        <v>5</v>
      </c>
      <c r="N11" s="12">
        <v>3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3"/>
      <c r="AK11" s="3"/>
      <c r="AL11" s="4"/>
      <c r="AM11" s="12">
        <v>2</v>
      </c>
      <c r="AN11" s="12">
        <v>4</v>
      </c>
      <c r="AO11" s="12">
        <v>4</v>
      </c>
      <c r="AS11" s="12">
        <v>1</v>
      </c>
      <c r="AT11" s="12">
        <v>1</v>
      </c>
      <c r="AU11" s="12">
        <v>5</v>
      </c>
      <c r="AV11" s="7">
        <f t="shared" si="0"/>
        <v>3</v>
      </c>
      <c r="AW11" s="7">
        <f>(AM11+AN11+(6-AO11))/3</f>
        <v>2.6666666666666665</v>
      </c>
      <c r="AX11" s="7">
        <f>(AS11+AT11+(6-AU11))/3</f>
        <v>1</v>
      </c>
      <c r="AY11" s="12">
        <v>3</v>
      </c>
      <c r="AZ11" s="1">
        <f>ABS(BA11-AY11)</f>
        <v>1</v>
      </c>
      <c r="BA11" s="12">
        <v>2</v>
      </c>
      <c r="BB11" s="1">
        <v>2</v>
      </c>
      <c r="BC11" s="1">
        <v>3</v>
      </c>
      <c r="BD11" s="1">
        <v>1</v>
      </c>
    </row>
    <row r="12" spans="1:56" s="1" customFormat="1" x14ac:dyDescent="0.25">
      <c r="A12" s="1">
        <v>428</v>
      </c>
      <c r="B12" s="1">
        <v>2</v>
      </c>
      <c r="C12" s="1">
        <v>4</v>
      </c>
      <c r="D12" s="1">
        <v>3</v>
      </c>
      <c r="F12" s="12">
        <v>433</v>
      </c>
      <c r="G12" s="12">
        <v>1</v>
      </c>
      <c r="H12" s="12">
        <v>1</v>
      </c>
      <c r="I12" s="12">
        <v>5</v>
      </c>
      <c r="K12" s="12">
        <v>474</v>
      </c>
      <c r="L12" s="12">
        <v>4</v>
      </c>
      <c r="M12" s="12">
        <v>5</v>
      </c>
      <c r="N12" s="12">
        <v>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5"/>
      <c r="AK12" s="5"/>
      <c r="AL12" s="6"/>
      <c r="AM12" s="12">
        <v>2</v>
      </c>
      <c r="AN12" s="12">
        <v>1</v>
      </c>
      <c r="AO12" s="12">
        <v>5</v>
      </c>
      <c r="AS12" s="12">
        <v>1</v>
      </c>
      <c r="AT12" s="12">
        <v>1</v>
      </c>
      <c r="AU12" s="12">
        <v>5</v>
      </c>
      <c r="AV12" s="7">
        <f t="shared" si="0"/>
        <v>1</v>
      </c>
      <c r="AW12" s="7">
        <f>(AM12+AN12+(6-AO12))/3</f>
        <v>1.3333333333333333</v>
      </c>
      <c r="AX12" s="7">
        <f>(AS12+AT12+(6-AU12))/3</f>
        <v>1</v>
      </c>
      <c r="AY12" s="12">
        <v>3</v>
      </c>
      <c r="AZ12" s="1">
        <f>ABS(BA12-AY12)</f>
        <v>1</v>
      </c>
      <c r="BA12" s="12">
        <v>2</v>
      </c>
      <c r="BB12" s="1">
        <v>2</v>
      </c>
      <c r="BC12" s="1">
        <v>3</v>
      </c>
      <c r="BD12" s="1">
        <v>1</v>
      </c>
    </row>
    <row r="13" spans="1:56" s="1" customFormat="1" x14ac:dyDescent="0.25">
      <c r="A13" s="1">
        <v>431</v>
      </c>
      <c r="B13" s="1">
        <v>3</v>
      </c>
      <c r="C13" s="1">
        <v>3</v>
      </c>
      <c r="D13" s="1">
        <v>3</v>
      </c>
      <c r="F13" s="12">
        <v>439</v>
      </c>
      <c r="G13" s="12">
        <v>5</v>
      </c>
      <c r="H13" s="12">
        <v>5</v>
      </c>
      <c r="I13" s="12">
        <v>1</v>
      </c>
      <c r="K13" s="1">
        <v>478</v>
      </c>
      <c r="L13" s="1">
        <v>3</v>
      </c>
      <c r="M13" s="1">
        <v>2</v>
      </c>
      <c r="N13" s="1">
        <v>2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5"/>
      <c r="AK13" s="5"/>
      <c r="AL13" s="6"/>
      <c r="AM13" s="12">
        <v>1</v>
      </c>
      <c r="AN13" s="12">
        <v>1</v>
      </c>
      <c r="AO13" s="12">
        <v>3</v>
      </c>
      <c r="AS13" s="12">
        <v>2</v>
      </c>
      <c r="AT13" s="12">
        <v>4</v>
      </c>
      <c r="AU13" s="12">
        <v>4</v>
      </c>
      <c r="AV13" s="7">
        <f t="shared" si="0"/>
        <v>5</v>
      </c>
      <c r="AW13" s="7">
        <f>(AM13+AN13+(6-AO13))/3</f>
        <v>1.6666666666666667</v>
      </c>
      <c r="AX13" s="7">
        <f>(AS13+AT13+(6-AU13))/3</f>
        <v>2.6666666666666665</v>
      </c>
      <c r="AY13" s="12">
        <v>3</v>
      </c>
      <c r="AZ13" s="1">
        <f>ABS(BA13-AY13)</f>
        <v>2</v>
      </c>
      <c r="BA13" s="12">
        <v>1</v>
      </c>
      <c r="BB13" s="1">
        <v>3</v>
      </c>
      <c r="BC13" s="1">
        <v>2</v>
      </c>
      <c r="BD13" s="1">
        <v>1</v>
      </c>
    </row>
    <row r="14" spans="1:56" s="1" customFormat="1" x14ac:dyDescent="0.25">
      <c r="A14" s="1">
        <v>453</v>
      </c>
      <c r="B14" s="1">
        <v>1</v>
      </c>
      <c r="C14" s="1">
        <v>1</v>
      </c>
      <c r="D14" s="1">
        <v>5</v>
      </c>
      <c r="F14" s="1">
        <v>461</v>
      </c>
      <c r="G14" s="1">
        <v>4</v>
      </c>
      <c r="H14" s="1">
        <v>4</v>
      </c>
      <c r="I14" s="1">
        <v>3</v>
      </c>
      <c r="K14" s="1">
        <v>489</v>
      </c>
      <c r="L14" s="1">
        <v>1</v>
      </c>
      <c r="M14" s="1">
        <v>5</v>
      </c>
      <c r="N14" s="1">
        <v>5</v>
      </c>
      <c r="AJ14" s="5"/>
      <c r="AK14" s="5"/>
      <c r="AL14" s="6"/>
      <c r="AM14" s="1">
        <v>2</v>
      </c>
      <c r="AN14" s="1">
        <v>3</v>
      </c>
      <c r="AO14" s="1">
        <v>4</v>
      </c>
      <c r="AS14" s="1">
        <v>2</v>
      </c>
      <c r="AT14" s="1">
        <v>2</v>
      </c>
      <c r="AU14" s="1">
        <v>4</v>
      </c>
      <c r="AV14" s="7">
        <f t="shared" si="0"/>
        <v>3.6666666666666665</v>
      </c>
      <c r="AW14" s="7">
        <f>(AS14+AT14+(6-AU14))/3</f>
        <v>2</v>
      </c>
      <c r="AX14" s="7">
        <f>(AM14+AN14+(6-AO14))/3</f>
        <v>2.3333333333333335</v>
      </c>
      <c r="AY14" s="1">
        <v>2</v>
      </c>
      <c r="AZ14" s="1">
        <v>3</v>
      </c>
      <c r="BA14" s="1">
        <v>1</v>
      </c>
      <c r="BB14" s="1">
        <v>3</v>
      </c>
      <c r="BC14" s="1">
        <v>1</v>
      </c>
      <c r="BD14" s="1">
        <v>2</v>
      </c>
    </row>
    <row r="15" spans="1:56" s="1" customFormat="1" x14ac:dyDescent="0.25">
      <c r="A15" s="1">
        <v>480</v>
      </c>
      <c r="B15" s="1">
        <v>4</v>
      </c>
      <c r="C15" s="1">
        <v>4</v>
      </c>
      <c r="D15" s="1">
        <v>4</v>
      </c>
      <c r="F15" s="1">
        <v>465</v>
      </c>
      <c r="G15" s="1">
        <v>3</v>
      </c>
      <c r="H15" s="1">
        <v>5</v>
      </c>
      <c r="I15" s="1">
        <v>3</v>
      </c>
      <c r="K15" s="1">
        <v>492</v>
      </c>
      <c r="L15" s="1">
        <v>2</v>
      </c>
      <c r="M15" s="1">
        <v>3</v>
      </c>
      <c r="N15" s="1">
        <v>4</v>
      </c>
      <c r="AJ15" s="3"/>
      <c r="AK15" s="3"/>
      <c r="AL15" s="4"/>
      <c r="AM15" s="1">
        <v>3</v>
      </c>
      <c r="AN15" s="1">
        <v>5</v>
      </c>
      <c r="AO15" s="1">
        <v>4</v>
      </c>
      <c r="AS15" s="1">
        <v>3</v>
      </c>
      <c r="AT15" s="1">
        <v>5</v>
      </c>
      <c r="AU15" s="1">
        <v>3</v>
      </c>
      <c r="AV15" s="7">
        <f t="shared" si="0"/>
        <v>3.6666666666666665</v>
      </c>
      <c r="AW15" s="7">
        <f>(AS15+AT15+(6-AU15))/3</f>
        <v>3.6666666666666665</v>
      </c>
      <c r="AX15" s="7">
        <f>(AM15+AN15+(6-AO15))/3</f>
        <v>3.3333333333333335</v>
      </c>
      <c r="AY15" s="1">
        <v>2</v>
      </c>
      <c r="AZ15" s="1">
        <v>3</v>
      </c>
      <c r="BA15" s="1">
        <v>1</v>
      </c>
      <c r="BB15" s="1">
        <v>3</v>
      </c>
      <c r="BC15" s="1">
        <v>1</v>
      </c>
      <c r="BD15" s="1">
        <v>2</v>
      </c>
    </row>
    <row r="16" spans="1:56" s="1" customFormat="1" x14ac:dyDescent="0.25">
      <c r="A16" s="1">
        <v>538</v>
      </c>
      <c r="B16" s="1">
        <v>3</v>
      </c>
      <c r="C16" s="1">
        <v>4</v>
      </c>
      <c r="D16" s="1">
        <v>3</v>
      </c>
      <c r="F16" s="1">
        <v>466</v>
      </c>
      <c r="G16" s="1">
        <v>4</v>
      </c>
      <c r="H16" s="1">
        <v>4</v>
      </c>
      <c r="I16" s="1">
        <v>4</v>
      </c>
      <c r="L16" s="7">
        <f>AVERAGE(L4:L15)</f>
        <v>3.1666666666666665</v>
      </c>
      <c r="M16" s="7">
        <f t="shared" ref="M16:N16" si="1">AVERAGE(M4:M15)</f>
        <v>3.9166666666666665</v>
      </c>
      <c r="N16" s="7">
        <f t="shared" si="1"/>
        <v>3.0833333333333335</v>
      </c>
      <c r="AJ16" s="5"/>
      <c r="AK16" s="5"/>
      <c r="AL16" s="6"/>
      <c r="AM16" s="1">
        <v>2</v>
      </c>
      <c r="AN16" s="1">
        <v>3</v>
      </c>
      <c r="AO16" s="1">
        <v>4</v>
      </c>
      <c r="AS16" s="1">
        <v>4</v>
      </c>
      <c r="AT16" s="1">
        <v>4</v>
      </c>
      <c r="AU16" s="1">
        <v>4</v>
      </c>
      <c r="AV16" s="7">
        <f t="shared" si="0"/>
        <v>3.3333333333333335</v>
      </c>
      <c r="AW16" s="7">
        <f>(AS16+AT16+(6-AU16))/3</f>
        <v>3.3333333333333335</v>
      </c>
      <c r="AX16" s="7">
        <f>(AM16+AN16+(6-AO16))/3</f>
        <v>2.3333333333333335</v>
      </c>
      <c r="AY16" s="1">
        <v>3</v>
      </c>
      <c r="AZ16" s="1">
        <f>ABS(BA16-AY16)</f>
        <v>1</v>
      </c>
      <c r="BA16" s="1">
        <v>2</v>
      </c>
      <c r="BB16" s="1">
        <v>2</v>
      </c>
      <c r="BC16" s="1">
        <v>3</v>
      </c>
      <c r="BD16" s="1">
        <v>1</v>
      </c>
    </row>
    <row r="17" spans="1:56" s="1" customFormat="1" x14ac:dyDescent="0.25">
      <c r="B17" s="7">
        <f>AVERAGE(B4:B16)</f>
        <v>2.4615384615384617</v>
      </c>
      <c r="C17" s="7">
        <f t="shared" ref="C17:D17" si="2">AVERAGE(C4:C16)</f>
        <v>3.1538461538461537</v>
      </c>
      <c r="D17" s="7">
        <f t="shared" si="2"/>
        <v>3.9230769230769229</v>
      </c>
      <c r="F17" s="1">
        <v>476</v>
      </c>
      <c r="G17" s="1">
        <v>2</v>
      </c>
      <c r="H17" s="1">
        <v>4</v>
      </c>
      <c r="I17" s="1">
        <v>3</v>
      </c>
      <c r="K17" s="1">
        <v>579</v>
      </c>
      <c r="L17" s="1">
        <v>1</v>
      </c>
      <c r="M17" s="1">
        <v>2</v>
      </c>
      <c r="N17" s="1">
        <v>5</v>
      </c>
      <c r="AJ17" s="5"/>
      <c r="AK17" s="5"/>
      <c r="AL17" s="6"/>
      <c r="AV17" s="7"/>
      <c r="AW17" s="7"/>
      <c r="AX17" s="7"/>
    </row>
    <row r="18" spans="1:56" s="1" customFormat="1" x14ac:dyDescent="0.25">
      <c r="A18" s="1">
        <v>550</v>
      </c>
      <c r="B18" s="1">
        <v>2</v>
      </c>
      <c r="C18" s="1">
        <v>2</v>
      </c>
      <c r="D18" s="1">
        <v>5</v>
      </c>
      <c r="F18" s="1">
        <v>481</v>
      </c>
      <c r="G18" s="1">
        <v>2</v>
      </c>
      <c r="H18" s="1">
        <v>4</v>
      </c>
      <c r="I18" s="1">
        <v>4</v>
      </c>
      <c r="K18" s="1">
        <v>595</v>
      </c>
      <c r="L18" s="1">
        <v>4</v>
      </c>
      <c r="M18" s="1">
        <v>5</v>
      </c>
      <c r="N18" s="1">
        <v>4</v>
      </c>
      <c r="AJ18" s="5"/>
      <c r="AK18" s="5"/>
      <c r="AL18" s="6"/>
      <c r="AM18" s="1">
        <v>2</v>
      </c>
      <c r="AN18" s="1">
        <v>2</v>
      </c>
      <c r="AO18" s="1">
        <v>4</v>
      </c>
      <c r="AS18" s="1">
        <v>2</v>
      </c>
      <c r="AT18" s="1">
        <v>5</v>
      </c>
      <c r="AU18" s="1">
        <v>4</v>
      </c>
      <c r="AV18" s="7">
        <f>(G17+H17+(6-I17))/3</f>
        <v>3</v>
      </c>
      <c r="AW18" s="7">
        <f>(AS18+AT18+(6-AU18))/3</f>
        <v>3</v>
      </c>
      <c r="AX18" s="7">
        <f>(AM18+AN18+(6-AO18))/3</f>
        <v>2</v>
      </c>
      <c r="AY18" s="1">
        <v>3</v>
      </c>
      <c r="AZ18" s="1">
        <f t="shared" ref="AZ18:AZ34" si="3">ABS(BA18-AY18)</f>
        <v>2</v>
      </c>
      <c r="BA18" s="1">
        <v>1</v>
      </c>
      <c r="BB18" s="1">
        <v>3</v>
      </c>
      <c r="BC18" s="1">
        <v>2</v>
      </c>
      <c r="BD18" s="1">
        <v>1</v>
      </c>
    </row>
    <row r="19" spans="1:56" s="1" customFormat="1" x14ac:dyDescent="0.25">
      <c r="A19" s="1">
        <v>567</v>
      </c>
      <c r="B19" s="1">
        <v>1</v>
      </c>
      <c r="C19" s="1">
        <v>4</v>
      </c>
      <c r="D19" s="1">
        <v>5</v>
      </c>
      <c r="F19" s="1">
        <v>495</v>
      </c>
      <c r="G19" s="1">
        <v>2</v>
      </c>
      <c r="H19" s="1">
        <v>2</v>
      </c>
      <c r="I19" s="1">
        <v>3</v>
      </c>
      <c r="K19" s="12">
        <v>606</v>
      </c>
      <c r="L19" s="12">
        <v>3</v>
      </c>
      <c r="M19" s="12">
        <v>4</v>
      </c>
      <c r="N19" s="12">
        <v>4</v>
      </c>
      <c r="AJ19" s="3"/>
      <c r="AK19" s="3"/>
      <c r="AL19" s="4"/>
      <c r="AM19" s="1">
        <v>2</v>
      </c>
      <c r="AN19" s="1">
        <v>2</v>
      </c>
      <c r="AO19" s="1">
        <v>4</v>
      </c>
      <c r="AS19" s="1">
        <v>2</v>
      </c>
      <c r="AT19" s="1">
        <v>2</v>
      </c>
      <c r="AU19" s="1">
        <v>4</v>
      </c>
      <c r="AV19" s="7">
        <f>(G18+H18+(6-I18))/3</f>
        <v>2.6666666666666665</v>
      </c>
      <c r="AW19" s="7">
        <f>(AS19+AT19+(6-AU19))/3</f>
        <v>2</v>
      </c>
      <c r="AX19" s="7">
        <f>(AM19+AN19+(6-AO19))/3</f>
        <v>2</v>
      </c>
      <c r="AY19" s="1">
        <v>3</v>
      </c>
      <c r="AZ19" s="1">
        <f t="shared" si="3"/>
        <v>2</v>
      </c>
      <c r="BA19" s="1">
        <v>1</v>
      </c>
      <c r="BB19" s="1">
        <v>3</v>
      </c>
      <c r="BC19" s="1">
        <v>2</v>
      </c>
      <c r="BD19" s="1">
        <v>1</v>
      </c>
    </row>
    <row r="20" spans="1:56" s="1" customFormat="1" x14ac:dyDescent="0.25">
      <c r="A20" s="1">
        <v>590</v>
      </c>
      <c r="B20" s="1">
        <v>3</v>
      </c>
      <c r="C20" s="1">
        <v>3</v>
      </c>
      <c r="D20" s="1">
        <v>3</v>
      </c>
      <c r="F20" s="1">
        <v>509</v>
      </c>
      <c r="G20" s="1">
        <v>2</v>
      </c>
      <c r="H20" s="1">
        <v>5</v>
      </c>
      <c r="I20" s="1">
        <v>2</v>
      </c>
      <c r="K20" s="12">
        <v>623</v>
      </c>
      <c r="L20" s="12">
        <v>2</v>
      </c>
      <c r="M20" s="12">
        <v>4</v>
      </c>
      <c r="N20" s="12">
        <v>5</v>
      </c>
      <c r="AJ20" s="5"/>
      <c r="AK20" s="5"/>
      <c r="AL20" s="6"/>
      <c r="AM20" s="1">
        <v>2</v>
      </c>
      <c r="AN20" s="1">
        <v>1</v>
      </c>
      <c r="AO20" s="1">
        <v>3</v>
      </c>
      <c r="AS20" s="1">
        <v>2</v>
      </c>
      <c r="AT20" s="1">
        <v>2</v>
      </c>
      <c r="AU20" s="1">
        <v>3</v>
      </c>
      <c r="AV20" s="7">
        <f>(G19+H19+(6-I19))/3</f>
        <v>2.3333333333333335</v>
      </c>
      <c r="AW20" s="7">
        <f>(AS20+AT20+(6-AU20))/3</f>
        <v>2.3333333333333335</v>
      </c>
      <c r="AX20" s="7">
        <f>(AM20+AN20+(6-AO20))/3</f>
        <v>2</v>
      </c>
      <c r="AY20" s="1">
        <v>3</v>
      </c>
      <c r="AZ20" s="1">
        <f t="shared" si="3"/>
        <v>2</v>
      </c>
      <c r="BA20" s="1">
        <v>1</v>
      </c>
      <c r="BB20" s="1">
        <v>3</v>
      </c>
      <c r="BC20" s="1">
        <v>2</v>
      </c>
      <c r="BD20" s="1">
        <v>1</v>
      </c>
    </row>
    <row r="21" spans="1:56" s="1" customFormat="1" x14ac:dyDescent="0.25">
      <c r="A21" s="12">
        <v>662</v>
      </c>
      <c r="B21" s="12">
        <v>1</v>
      </c>
      <c r="C21" s="12">
        <v>3</v>
      </c>
      <c r="D21" s="12">
        <v>5</v>
      </c>
      <c r="F21" s="1">
        <v>516</v>
      </c>
      <c r="G21" s="1">
        <v>3</v>
      </c>
      <c r="H21" s="1">
        <v>4</v>
      </c>
      <c r="I21" s="1">
        <v>2</v>
      </c>
      <c r="K21" s="1">
        <v>626</v>
      </c>
      <c r="L21" s="1">
        <v>5</v>
      </c>
      <c r="M21" s="1">
        <v>5</v>
      </c>
      <c r="N21" s="1">
        <v>4</v>
      </c>
      <c r="AJ21" s="3"/>
      <c r="AK21" s="3"/>
      <c r="AL21" s="4"/>
      <c r="AM21" s="1">
        <v>4</v>
      </c>
      <c r="AN21" s="1">
        <v>4</v>
      </c>
      <c r="AO21" s="1">
        <v>2</v>
      </c>
      <c r="AS21" s="1">
        <v>3</v>
      </c>
      <c r="AT21" s="1">
        <v>5</v>
      </c>
      <c r="AU21" s="1">
        <v>3</v>
      </c>
      <c r="AV21" s="7">
        <f>(G20+H20+(6-I20))/3</f>
        <v>3.6666666666666665</v>
      </c>
      <c r="AW21" s="7">
        <f>(AS21+AT21+(6-AU21))/3</f>
        <v>3.6666666666666665</v>
      </c>
      <c r="AX21" s="7">
        <f>(AM21+AN21+(6-AO21))/3</f>
        <v>4</v>
      </c>
      <c r="AY21" s="1">
        <v>3</v>
      </c>
      <c r="AZ21" s="1">
        <f t="shared" si="3"/>
        <v>2</v>
      </c>
      <c r="BA21" s="1">
        <v>1</v>
      </c>
      <c r="BB21" s="1">
        <v>3</v>
      </c>
      <c r="BC21" s="1">
        <v>2</v>
      </c>
      <c r="BD21" s="1">
        <v>1</v>
      </c>
    </row>
    <row r="22" spans="1:56" s="1" customFormat="1" x14ac:dyDescent="0.25">
      <c r="A22" s="1">
        <v>687</v>
      </c>
      <c r="B22" s="1">
        <v>1</v>
      </c>
      <c r="C22" s="1">
        <v>2</v>
      </c>
      <c r="D22" s="1">
        <v>4</v>
      </c>
      <c r="G22" s="7">
        <f>AVERAGE(G4:G21)</f>
        <v>2.6666666666666665</v>
      </c>
      <c r="H22" s="7">
        <f t="shared" ref="H22:I22" si="4">AVERAGE(H4:H21)</f>
        <v>3.5</v>
      </c>
      <c r="I22" s="7">
        <f t="shared" si="4"/>
        <v>3.2222222222222223</v>
      </c>
      <c r="K22" s="12">
        <v>627</v>
      </c>
      <c r="L22" s="12">
        <v>3</v>
      </c>
      <c r="M22" s="12">
        <v>3</v>
      </c>
      <c r="N22" s="12">
        <v>3</v>
      </c>
      <c r="AJ22" s="5"/>
      <c r="AK22" s="5"/>
      <c r="AL22" s="6"/>
      <c r="AM22" s="1">
        <v>3</v>
      </c>
      <c r="AN22" s="1">
        <v>2</v>
      </c>
      <c r="AO22" s="1">
        <v>3</v>
      </c>
      <c r="AS22" s="1">
        <v>2</v>
      </c>
      <c r="AT22" s="1">
        <v>1</v>
      </c>
      <c r="AU22" s="1">
        <v>4</v>
      </c>
      <c r="AV22" s="7">
        <f>(G21+H21+(6-I21))/3</f>
        <v>3.6666666666666665</v>
      </c>
      <c r="AW22" s="7">
        <f>(AS22+AT22+(6-AU22))/3</f>
        <v>1.6666666666666667</v>
      </c>
      <c r="AX22" s="7">
        <f>(AM22+AN22+(6-AO22))/3</f>
        <v>2.6666666666666665</v>
      </c>
      <c r="AY22" s="1">
        <v>3</v>
      </c>
      <c r="AZ22" s="1">
        <f t="shared" si="3"/>
        <v>2</v>
      </c>
      <c r="BA22" s="1">
        <v>1</v>
      </c>
      <c r="BB22" s="1">
        <v>3</v>
      </c>
      <c r="BC22" s="1">
        <v>2</v>
      </c>
      <c r="BD22" s="1">
        <v>1</v>
      </c>
    </row>
    <row r="23" spans="1:56" s="1" customFormat="1" x14ac:dyDescent="0.25">
      <c r="A23" s="12">
        <v>708</v>
      </c>
      <c r="B23" s="12">
        <v>1</v>
      </c>
      <c r="C23" s="12">
        <v>2</v>
      </c>
      <c r="D23" s="12">
        <v>5</v>
      </c>
      <c r="F23" s="12">
        <v>553</v>
      </c>
      <c r="G23" s="12">
        <v>4</v>
      </c>
      <c r="H23" s="12">
        <v>5</v>
      </c>
      <c r="I23" s="12">
        <v>3</v>
      </c>
      <c r="K23" s="1">
        <v>634</v>
      </c>
      <c r="L23" s="1">
        <v>4</v>
      </c>
      <c r="M23" s="1">
        <v>5</v>
      </c>
      <c r="N23" s="1">
        <v>2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3"/>
      <c r="AK23" s="3"/>
      <c r="AL23" s="4"/>
      <c r="AM23" s="12">
        <v>4</v>
      </c>
      <c r="AN23" s="12">
        <v>5</v>
      </c>
      <c r="AO23" s="12">
        <v>5</v>
      </c>
      <c r="AS23" s="12">
        <v>1</v>
      </c>
      <c r="AT23" s="12">
        <v>1</v>
      </c>
      <c r="AU23" s="12">
        <v>5</v>
      </c>
      <c r="AV23" s="7">
        <f t="shared" ref="AV23:AV61" si="5">(G23+H23+(6-I23))/3</f>
        <v>4</v>
      </c>
      <c r="AW23" s="7">
        <f>(AM23+AN23+(6-AO23))/3</f>
        <v>3.3333333333333335</v>
      </c>
      <c r="AX23" s="7">
        <f>(AS23+AT23+(6-AU23))/3</f>
        <v>1</v>
      </c>
      <c r="AY23" s="12">
        <v>3</v>
      </c>
      <c r="AZ23" s="1">
        <f t="shared" si="3"/>
        <v>1</v>
      </c>
      <c r="BA23" s="12">
        <v>2</v>
      </c>
      <c r="BB23" s="1">
        <v>2</v>
      </c>
      <c r="BC23" s="1">
        <v>3</v>
      </c>
      <c r="BD23" s="1">
        <v>1</v>
      </c>
    </row>
    <row r="24" spans="1:56" s="1" customFormat="1" x14ac:dyDescent="0.25">
      <c r="A24" s="1">
        <v>720</v>
      </c>
      <c r="B24" s="1">
        <v>2</v>
      </c>
      <c r="C24" s="1">
        <v>3</v>
      </c>
      <c r="D24" s="1">
        <v>4</v>
      </c>
      <c r="F24" s="1">
        <v>585</v>
      </c>
      <c r="G24" s="1">
        <v>4</v>
      </c>
      <c r="H24" s="1">
        <v>4</v>
      </c>
      <c r="I24" s="1">
        <v>3</v>
      </c>
      <c r="K24" s="13">
        <v>641</v>
      </c>
      <c r="L24" s="14">
        <v>3</v>
      </c>
      <c r="M24" s="14">
        <v>2</v>
      </c>
      <c r="N24" s="14">
        <v>4</v>
      </c>
      <c r="AJ24" s="5"/>
      <c r="AK24" s="5"/>
      <c r="AL24" s="6"/>
      <c r="AM24" s="1">
        <v>3</v>
      </c>
      <c r="AN24" s="1">
        <v>2</v>
      </c>
      <c r="AO24" s="1">
        <v>4</v>
      </c>
      <c r="AS24" s="1">
        <v>2</v>
      </c>
      <c r="AT24" s="1">
        <v>3</v>
      </c>
      <c r="AU24" s="1">
        <v>3</v>
      </c>
      <c r="AV24" s="7">
        <f t="shared" si="5"/>
        <v>3.6666666666666665</v>
      </c>
      <c r="AW24" s="7">
        <f>(AS24+AT24+(6-AU24))/3</f>
        <v>2.6666666666666665</v>
      </c>
      <c r="AX24" s="7">
        <f>(AM24+AN24+(6-AO24))/3</f>
        <v>2.3333333333333335</v>
      </c>
      <c r="AY24" s="1">
        <v>3</v>
      </c>
      <c r="AZ24" s="1">
        <f t="shared" si="3"/>
        <v>2</v>
      </c>
      <c r="BA24" s="1">
        <v>1</v>
      </c>
      <c r="BB24" s="1">
        <v>3</v>
      </c>
      <c r="BC24" s="1">
        <v>2</v>
      </c>
      <c r="BD24" s="1">
        <v>1</v>
      </c>
    </row>
    <row r="25" spans="1:56" s="1" customFormat="1" x14ac:dyDescent="0.25">
      <c r="A25" s="1">
        <v>726</v>
      </c>
      <c r="B25" s="1">
        <v>2</v>
      </c>
      <c r="C25" s="1">
        <v>2</v>
      </c>
      <c r="D25" s="1">
        <v>4</v>
      </c>
      <c r="F25" s="12">
        <v>639</v>
      </c>
      <c r="G25" s="12">
        <v>4</v>
      </c>
      <c r="H25" s="12">
        <v>5</v>
      </c>
      <c r="I25" s="12">
        <v>4</v>
      </c>
      <c r="K25" s="13">
        <v>682</v>
      </c>
      <c r="L25" s="14">
        <v>3</v>
      </c>
      <c r="M25" s="14">
        <v>4</v>
      </c>
      <c r="N25" s="14">
        <v>3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5"/>
      <c r="AK25" s="5"/>
      <c r="AL25" s="6"/>
      <c r="AM25" s="12">
        <v>5</v>
      </c>
      <c r="AN25" s="12">
        <v>5</v>
      </c>
      <c r="AO25" s="12">
        <v>2</v>
      </c>
      <c r="AS25" s="12">
        <v>2</v>
      </c>
      <c r="AT25" s="12">
        <v>4</v>
      </c>
      <c r="AU25" s="12">
        <v>3</v>
      </c>
      <c r="AV25" s="7">
        <f t="shared" si="5"/>
        <v>3.6666666666666665</v>
      </c>
      <c r="AW25" s="7">
        <f>(AM25+AN25+(6-AO25))/3</f>
        <v>4.666666666666667</v>
      </c>
      <c r="AX25" s="7">
        <f>(AS25+AT25+(6-AU25))/3</f>
        <v>3</v>
      </c>
      <c r="AY25" s="12">
        <v>3</v>
      </c>
      <c r="AZ25" s="1">
        <f t="shared" si="3"/>
        <v>2</v>
      </c>
      <c r="BA25" s="12">
        <v>1</v>
      </c>
      <c r="BB25" s="1">
        <v>3</v>
      </c>
      <c r="BC25" s="1">
        <v>2</v>
      </c>
      <c r="BD25" s="1">
        <v>1</v>
      </c>
    </row>
    <row r="26" spans="1:56" s="1" customFormat="1" x14ac:dyDescent="0.25">
      <c r="A26" s="1">
        <v>733</v>
      </c>
      <c r="B26" s="1">
        <v>4</v>
      </c>
      <c r="C26" s="1">
        <v>4</v>
      </c>
      <c r="D26" s="1">
        <v>2</v>
      </c>
      <c r="F26" s="12">
        <v>681</v>
      </c>
      <c r="G26" s="12">
        <v>1</v>
      </c>
      <c r="H26" s="12">
        <v>1</v>
      </c>
      <c r="I26" s="12">
        <v>5</v>
      </c>
      <c r="K26" s="13">
        <v>729</v>
      </c>
      <c r="L26" s="14">
        <v>1</v>
      </c>
      <c r="M26" s="14">
        <v>2</v>
      </c>
      <c r="N26" s="14">
        <v>4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3"/>
      <c r="AK26" s="3"/>
      <c r="AL26" s="4"/>
      <c r="AM26" s="12">
        <v>1</v>
      </c>
      <c r="AN26" s="12">
        <v>1</v>
      </c>
      <c r="AO26" s="12">
        <v>5</v>
      </c>
      <c r="AS26" s="12">
        <v>2</v>
      </c>
      <c r="AT26" s="12">
        <v>4</v>
      </c>
      <c r="AU26" s="12">
        <v>4</v>
      </c>
      <c r="AV26" s="7">
        <f t="shared" si="5"/>
        <v>1</v>
      </c>
      <c r="AW26" s="7">
        <f>(AS26+AT26+(6-AU26))/3</f>
        <v>2.6666666666666665</v>
      </c>
      <c r="AX26" s="7">
        <f>(AM26+AN26+(6-AO26))/3</f>
        <v>1</v>
      </c>
      <c r="AY26" s="12">
        <v>3</v>
      </c>
      <c r="AZ26" s="1">
        <f t="shared" si="3"/>
        <v>1</v>
      </c>
      <c r="BA26" s="12">
        <v>2</v>
      </c>
      <c r="BB26" s="1">
        <v>2</v>
      </c>
      <c r="BC26" s="1">
        <v>3</v>
      </c>
      <c r="BD26" s="1">
        <v>1</v>
      </c>
    </row>
    <row r="27" spans="1:56" s="1" customFormat="1" x14ac:dyDescent="0.25">
      <c r="A27" s="1">
        <v>752</v>
      </c>
      <c r="B27" s="1">
        <v>1</v>
      </c>
      <c r="C27" s="1">
        <v>3</v>
      </c>
      <c r="D27" s="1">
        <v>4</v>
      </c>
      <c r="F27" s="1">
        <v>736</v>
      </c>
      <c r="G27" s="1">
        <v>1</v>
      </c>
      <c r="H27" s="1">
        <v>1</v>
      </c>
      <c r="I27" s="1">
        <v>4</v>
      </c>
      <c r="K27" s="13">
        <v>775</v>
      </c>
      <c r="L27" s="14">
        <v>2</v>
      </c>
      <c r="M27" s="14">
        <v>2</v>
      </c>
      <c r="N27" s="14">
        <v>5</v>
      </c>
      <c r="AJ27" s="3"/>
      <c r="AK27" s="3"/>
      <c r="AL27" s="4"/>
      <c r="AM27" s="1">
        <v>2</v>
      </c>
      <c r="AN27" s="1">
        <v>2</v>
      </c>
      <c r="AO27" s="1">
        <v>4</v>
      </c>
      <c r="AS27" s="1">
        <v>4</v>
      </c>
      <c r="AT27" s="1">
        <v>4</v>
      </c>
      <c r="AU27" s="1">
        <v>2</v>
      </c>
      <c r="AV27" s="7">
        <f t="shared" si="5"/>
        <v>1.3333333333333333</v>
      </c>
      <c r="AW27" s="7">
        <f>(AM27+AN27+(6-AO27))/3</f>
        <v>2</v>
      </c>
      <c r="AX27" s="7">
        <f>(AS27+AT27+(6-AU27))/3</f>
        <v>4</v>
      </c>
      <c r="AY27" s="1">
        <v>2</v>
      </c>
      <c r="AZ27" s="1">
        <f t="shared" si="3"/>
        <v>1</v>
      </c>
      <c r="BA27" s="1">
        <v>3</v>
      </c>
      <c r="BB27" s="1">
        <v>2</v>
      </c>
      <c r="BC27" s="1">
        <v>1</v>
      </c>
      <c r="BD27" s="1">
        <v>3</v>
      </c>
    </row>
    <row r="28" spans="1:56" s="1" customFormat="1" x14ac:dyDescent="0.25">
      <c r="A28" s="1">
        <v>759</v>
      </c>
      <c r="B28" s="1">
        <v>3</v>
      </c>
      <c r="C28" s="1">
        <v>4</v>
      </c>
      <c r="D28" s="1">
        <v>2</v>
      </c>
      <c r="F28" s="1">
        <v>742</v>
      </c>
      <c r="G28" s="1">
        <v>1</v>
      </c>
      <c r="H28" s="1">
        <v>4</v>
      </c>
      <c r="I28" s="1">
        <v>4</v>
      </c>
      <c r="K28" s="13">
        <v>801</v>
      </c>
      <c r="L28" s="14">
        <v>1</v>
      </c>
      <c r="M28" s="14">
        <v>2</v>
      </c>
      <c r="N28" s="14">
        <v>4</v>
      </c>
      <c r="AJ28" s="5"/>
      <c r="AK28" s="5"/>
      <c r="AL28" s="6"/>
      <c r="AM28" s="1">
        <v>4</v>
      </c>
      <c r="AN28" s="1">
        <v>5</v>
      </c>
      <c r="AO28" s="1">
        <v>3</v>
      </c>
      <c r="AS28" s="1">
        <v>1</v>
      </c>
      <c r="AT28" s="1">
        <v>2</v>
      </c>
      <c r="AU28" s="1">
        <v>5</v>
      </c>
      <c r="AV28" s="7">
        <f t="shared" si="5"/>
        <v>2.3333333333333335</v>
      </c>
      <c r="AW28" s="7">
        <f>(AM28+AN28+(6-AO28))/3</f>
        <v>4</v>
      </c>
      <c r="AX28" s="7">
        <f>(AS28+AT28+(6-AU28))/3</f>
        <v>1.3333333333333333</v>
      </c>
      <c r="AY28" s="1">
        <v>3</v>
      </c>
      <c r="AZ28" s="1">
        <f t="shared" si="3"/>
        <v>2</v>
      </c>
      <c r="BA28" s="1">
        <v>1</v>
      </c>
      <c r="BB28" s="1">
        <v>3</v>
      </c>
      <c r="BC28" s="1">
        <v>2</v>
      </c>
      <c r="BD28" s="1">
        <v>1</v>
      </c>
    </row>
    <row r="29" spans="1:56" s="1" customFormat="1" x14ac:dyDescent="0.25">
      <c r="A29" s="1">
        <v>766</v>
      </c>
      <c r="B29" s="1">
        <v>3</v>
      </c>
      <c r="C29" s="1">
        <v>2</v>
      </c>
      <c r="D29" s="1">
        <v>4</v>
      </c>
      <c r="F29" s="1">
        <v>799</v>
      </c>
      <c r="G29" s="1">
        <v>3</v>
      </c>
      <c r="H29" s="1">
        <v>5</v>
      </c>
      <c r="I29" s="1">
        <v>3</v>
      </c>
      <c r="K29" s="13">
        <v>804</v>
      </c>
      <c r="L29" s="14">
        <v>2</v>
      </c>
      <c r="M29" s="14">
        <v>2</v>
      </c>
      <c r="N29" s="14">
        <v>3</v>
      </c>
      <c r="AJ29" s="3"/>
      <c r="AK29" s="3"/>
      <c r="AL29" s="4"/>
      <c r="AM29" s="1">
        <v>1</v>
      </c>
      <c r="AN29" s="1">
        <v>1</v>
      </c>
      <c r="AO29" s="1">
        <v>5</v>
      </c>
      <c r="AS29" s="1">
        <v>1</v>
      </c>
      <c r="AT29" s="1">
        <v>1</v>
      </c>
      <c r="AU29" s="1">
        <v>5</v>
      </c>
      <c r="AV29" s="7">
        <f t="shared" si="5"/>
        <v>3.6666666666666665</v>
      </c>
      <c r="AW29" s="7">
        <f>(AM29+AN29+(6-AO29))/3</f>
        <v>1</v>
      </c>
      <c r="AX29" s="7">
        <f>(AS29+AT29+(6-AU29))/3</f>
        <v>1</v>
      </c>
      <c r="AY29" s="1">
        <v>3</v>
      </c>
      <c r="AZ29" s="1">
        <f t="shared" si="3"/>
        <v>2</v>
      </c>
      <c r="BA29" s="1">
        <v>1</v>
      </c>
      <c r="BB29" s="1">
        <v>3</v>
      </c>
      <c r="BC29" s="1">
        <v>2</v>
      </c>
      <c r="BD29" s="1">
        <v>1</v>
      </c>
    </row>
    <row r="30" spans="1:56" s="1" customFormat="1" x14ac:dyDescent="0.25">
      <c r="A30" s="1">
        <v>773</v>
      </c>
      <c r="B30" s="1">
        <v>2</v>
      </c>
      <c r="C30" s="1">
        <v>2</v>
      </c>
      <c r="D30" s="1">
        <v>4</v>
      </c>
      <c r="F30" s="1">
        <v>808</v>
      </c>
      <c r="G30" s="1">
        <v>4</v>
      </c>
      <c r="H30" s="1">
        <v>5</v>
      </c>
      <c r="I30" s="1">
        <v>4</v>
      </c>
      <c r="K30" s="13">
        <v>805</v>
      </c>
      <c r="L30" s="14">
        <v>2</v>
      </c>
      <c r="M30" s="14">
        <v>2</v>
      </c>
      <c r="N30" s="14">
        <v>3</v>
      </c>
      <c r="AJ30" s="3"/>
      <c r="AK30" s="3"/>
      <c r="AL30" s="4"/>
      <c r="AM30" s="1">
        <v>2</v>
      </c>
      <c r="AN30" s="1">
        <v>4</v>
      </c>
      <c r="AO30" s="1">
        <v>4</v>
      </c>
      <c r="AS30" s="1">
        <v>2</v>
      </c>
      <c r="AT30" s="1">
        <v>4</v>
      </c>
      <c r="AU30" s="1">
        <v>3</v>
      </c>
      <c r="AV30" s="7">
        <f t="shared" si="5"/>
        <v>3.6666666666666665</v>
      </c>
      <c r="AW30" s="7">
        <f>(AS30+AT30+(6-AU30))/3</f>
        <v>3</v>
      </c>
      <c r="AX30" s="7">
        <f>(AM30+AN30+(6-AO30))/3</f>
        <v>2.6666666666666665</v>
      </c>
      <c r="AY30" s="1">
        <v>3</v>
      </c>
      <c r="AZ30" s="1">
        <f t="shared" si="3"/>
        <v>2</v>
      </c>
      <c r="BA30" s="1">
        <v>1</v>
      </c>
      <c r="BB30" s="1">
        <v>3</v>
      </c>
      <c r="BC30" s="1">
        <v>2</v>
      </c>
      <c r="BD30" s="1">
        <v>1</v>
      </c>
    </row>
    <row r="31" spans="1:56" s="1" customFormat="1" x14ac:dyDescent="0.25">
      <c r="A31" s="1">
        <v>778</v>
      </c>
      <c r="B31" s="1">
        <v>3</v>
      </c>
      <c r="C31" s="1">
        <v>5</v>
      </c>
      <c r="D31" s="1">
        <v>4</v>
      </c>
      <c r="F31" s="12">
        <v>816</v>
      </c>
      <c r="G31" s="12">
        <v>1</v>
      </c>
      <c r="H31" s="12">
        <v>2</v>
      </c>
      <c r="I31" s="12">
        <v>5</v>
      </c>
      <c r="K31" s="13">
        <v>809</v>
      </c>
      <c r="L31" s="14">
        <v>3</v>
      </c>
      <c r="M31" s="14">
        <v>4</v>
      </c>
      <c r="N31" s="14">
        <v>2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5"/>
      <c r="AK31" s="5"/>
      <c r="AL31" s="6"/>
      <c r="AM31" s="12">
        <v>2</v>
      </c>
      <c r="AN31" s="12">
        <v>2</v>
      </c>
      <c r="AO31" s="12">
        <v>2</v>
      </c>
      <c r="AS31" s="12">
        <v>2</v>
      </c>
      <c r="AT31" s="12">
        <v>2</v>
      </c>
      <c r="AU31" s="12">
        <v>4</v>
      </c>
      <c r="AV31" s="7">
        <f t="shared" si="5"/>
        <v>1.3333333333333333</v>
      </c>
      <c r="AW31" s="7">
        <f>(AM31+AN31+(6-AO31))/3</f>
        <v>2.6666666666666665</v>
      </c>
      <c r="AX31" s="7">
        <f>(AS31+AT31+(6-AU31))/3</f>
        <v>2</v>
      </c>
      <c r="AY31" s="12">
        <v>3</v>
      </c>
      <c r="AZ31" s="1">
        <f t="shared" si="3"/>
        <v>1</v>
      </c>
      <c r="BA31" s="12">
        <v>2</v>
      </c>
      <c r="BB31" s="1">
        <v>2</v>
      </c>
      <c r="BC31" s="1">
        <v>3</v>
      </c>
      <c r="BD31" s="1">
        <v>1</v>
      </c>
    </row>
    <row r="32" spans="1:56" s="1" customFormat="1" x14ac:dyDescent="0.25">
      <c r="A32" s="1">
        <v>811</v>
      </c>
      <c r="B32" s="1">
        <v>1</v>
      </c>
      <c r="C32" s="1">
        <v>1</v>
      </c>
      <c r="D32" s="1">
        <v>5</v>
      </c>
      <c r="F32" s="12">
        <v>844</v>
      </c>
      <c r="G32" s="12">
        <v>3</v>
      </c>
      <c r="H32" s="12">
        <v>5</v>
      </c>
      <c r="I32" s="12">
        <v>3</v>
      </c>
      <c r="K32" s="13">
        <v>810</v>
      </c>
      <c r="L32" s="14">
        <v>1</v>
      </c>
      <c r="M32" s="14">
        <v>2</v>
      </c>
      <c r="N32" s="14">
        <v>5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5"/>
      <c r="AK32" s="5"/>
      <c r="AL32" s="6"/>
      <c r="AM32" s="12">
        <v>2</v>
      </c>
      <c r="AN32" s="12">
        <v>4</v>
      </c>
      <c r="AO32" s="12">
        <v>4</v>
      </c>
      <c r="AS32" s="12">
        <v>2</v>
      </c>
      <c r="AT32" s="12">
        <v>3</v>
      </c>
      <c r="AU32" s="12">
        <v>4</v>
      </c>
      <c r="AV32" s="7">
        <f t="shared" si="5"/>
        <v>3.6666666666666665</v>
      </c>
      <c r="AW32" s="7">
        <f>(AM32+AN32+(6-AO32))/3</f>
        <v>2.6666666666666665</v>
      </c>
      <c r="AX32" s="7">
        <f>(AS32+AT32+(6-AU32))/3</f>
        <v>2.3333333333333335</v>
      </c>
      <c r="AY32" s="12">
        <v>3</v>
      </c>
      <c r="AZ32" s="1">
        <f t="shared" si="3"/>
        <v>1</v>
      </c>
      <c r="BA32" s="12">
        <v>2</v>
      </c>
      <c r="BB32" s="1">
        <v>2</v>
      </c>
      <c r="BC32" s="1">
        <v>3</v>
      </c>
      <c r="BD32" s="1">
        <v>1</v>
      </c>
    </row>
    <row r="33" spans="1:56" s="1" customFormat="1" x14ac:dyDescent="0.25">
      <c r="A33" s="1">
        <v>814</v>
      </c>
      <c r="B33" s="1">
        <v>2</v>
      </c>
      <c r="C33" s="1">
        <v>3</v>
      </c>
      <c r="D33" s="1">
        <v>4</v>
      </c>
      <c r="F33" s="1">
        <v>853</v>
      </c>
      <c r="G33" s="1">
        <v>1</v>
      </c>
      <c r="H33" s="1">
        <v>1</v>
      </c>
      <c r="I33" s="1">
        <v>5</v>
      </c>
      <c r="K33" s="13">
        <v>825</v>
      </c>
      <c r="L33" s="14">
        <v>1</v>
      </c>
      <c r="M33" s="14">
        <v>3</v>
      </c>
      <c r="N33" s="14">
        <v>5</v>
      </c>
      <c r="AJ33" s="5"/>
      <c r="AK33" s="5"/>
      <c r="AL33" s="6"/>
      <c r="AM33" s="1">
        <v>1</v>
      </c>
      <c r="AN33" s="1">
        <v>1</v>
      </c>
      <c r="AO33" s="1">
        <v>5</v>
      </c>
      <c r="AS33" s="1">
        <v>1</v>
      </c>
      <c r="AT33" s="1">
        <v>1</v>
      </c>
      <c r="AU33" s="1">
        <v>5</v>
      </c>
      <c r="AV33" s="7">
        <f t="shared" si="5"/>
        <v>1</v>
      </c>
      <c r="AW33" s="7">
        <f>(AS33+AT33+(6-AU33))/3</f>
        <v>1</v>
      </c>
      <c r="AX33" s="7">
        <f>(AM33+AN33+(6-AO33))/3</f>
        <v>1</v>
      </c>
      <c r="AY33" s="1">
        <v>3</v>
      </c>
      <c r="AZ33" s="1">
        <f t="shared" si="3"/>
        <v>2</v>
      </c>
      <c r="BA33" s="1">
        <v>1</v>
      </c>
      <c r="BB33" s="1">
        <v>3</v>
      </c>
      <c r="BC33" s="1">
        <v>2</v>
      </c>
      <c r="BD33" s="1">
        <v>1</v>
      </c>
    </row>
    <row r="34" spans="1:56" s="1" customFormat="1" x14ac:dyDescent="0.25">
      <c r="A34" s="1">
        <v>832</v>
      </c>
      <c r="B34" s="1">
        <v>2</v>
      </c>
      <c r="C34" s="1">
        <v>4</v>
      </c>
      <c r="D34" s="1">
        <v>4</v>
      </c>
      <c r="F34" s="12">
        <v>855</v>
      </c>
      <c r="G34" s="12">
        <v>3</v>
      </c>
      <c r="H34" s="12">
        <v>5</v>
      </c>
      <c r="I34" s="12">
        <v>5</v>
      </c>
      <c r="K34" s="12">
        <v>862</v>
      </c>
      <c r="L34" s="12">
        <v>1</v>
      </c>
      <c r="M34" s="12">
        <v>4</v>
      </c>
      <c r="N34" s="12">
        <v>5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3"/>
      <c r="AK34" s="3"/>
      <c r="AL34" s="4"/>
      <c r="AM34" s="12">
        <v>4</v>
      </c>
      <c r="AN34" s="12">
        <v>5</v>
      </c>
      <c r="AO34" s="12">
        <v>5</v>
      </c>
      <c r="AS34" s="12">
        <v>3</v>
      </c>
      <c r="AT34" s="12">
        <v>5</v>
      </c>
      <c r="AU34" s="12">
        <v>5</v>
      </c>
      <c r="AV34" s="7">
        <f t="shared" si="5"/>
        <v>3</v>
      </c>
      <c r="AW34" s="7">
        <f>(AM34+AN34+(6-AO34))/3</f>
        <v>3.3333333333333335</v>
      </c>
      <c r="AX34" s="7">
        <f>(AS34+AT34+(6-AU34))/3</f>
        <v>3</v>
      </c>
      <c r="AY34" s="12">
        <v>3</v>
      </c>
      <c r="AZ34" s="1">
        <f t="shared" si="3"/>
        <v>1</v>
      </c>
      <c r="BA34" s="12">
        <v>2</v>
      </c>
      <c r="BB34" s="1">
        <v>2</v>
      </c>
      <c r="BC34" s="1">
        <v>3</v>
      </c>
      <c r="BD34" s="1">
        <v>1</v>
      </c>
    </row>
    <row r="35" spans="1:56" s="1" customFormat="1" x14ac:dyDescent="0.25">
      <c r="A35" s="1">
        <v>841</v>
      </c>
      <c r="B35" s="1">
        <v>5</v>
      </c>
      <c r="C35" s="1">
        <v>5</v>
      </c>
      <c r="D35" s="1">
        <v>2</v>
      </c>
      <c r="F35" s="1">
        <v>858</v>
      </c>
      <c r="G35" s="1">
        <v>2</v>
      </c>
      <c r="H35" s="1">
        <v>3</v>
      </c>
      <c r="I35" s="1">
        <v>3</v>
      </c>
      <c r="K35" s="12">
        <v>868</v>
      </c>
      <c r="L35" s="12">
        <v>1</v>
      </c>
      <c r="M35" s="12">
        <v>3</v>
      </c>
      <c r="N35" s="12">
        <v>5</v>
      </c>
      <c r="AJ35" s="5"/>
      <c r="AK35" s="5"/>
      <c r="AL35" s="6"/>
      <c r="AM35" s="1">
        <v>1</v>
      </c>
      <c r="AN35" s="1">
        <v>1</v>
      </c>
      <c r="AO35" s="1">
        <v>5</v>
      </c>
      <c r="AS35" s="1">
        <v>1</v>
      </c>
      <c r="AT35" s="1">
        <v>1</v>
      </c>
      <c r="AU35" s="1">
        <v>5</v>
      </c>
      <c r="AV35" s="7">
        <f t="shared" si="5"/>
        <v>2.6666666666666665</v>
      </c>
      <c r="AW35" s="7">
        <f>(AS35+AT35+(6-AU35))/3</f>
        <v>1</v>
      </c>
      <c r="AX35" s="7">
        <f>(AM35+AN35+(6-AO35))/3</f>
        <v>1</v>
      </c>
      <c r="AY35" s="1">
        <v>2</v>
      </c>
      <c r="AZ35" s="1">
        <v>3</v>
      </c>
      <c r="BA35" s="1">
        <v>1</v>
      </c>
      <c r="BB35" s="1">
        <v>3</v>
      </c>
      <c r="BC35" s="1">
        <v>1</v>
      </c>
      <c r="BD35" s="1">
        <v>2</v>
      </c>
    </row>
    <row r="36" spans="1:56" s="1" customFormat="1" x14ac:dyDescent="0.25">
      <c r="A36" s="1">
        <v>845</v>
      </c>
      <c r="B36" s="1">
        <v>1</v>
      </c>
      <c r="C36" s="1">
        <v>4</v>
      </c>
      <c r="D36" s="1">
        <v>5</v>
      </c>
      <c r="F36" s="12">
        <v>867</v>
      </c>
      <c r="G36" s="12">
        <v>2</v>
      </c>
      <c r="H36" s="12">
        <v>1</v>
      </c>
      <c r="I36" s="12">
        <v>4</v>
      </c>
      <c r="K36" s="12">
        <v>873</v>
      </c>
      <c r="L36" s="12">
        <v>1</v>
      </c>
      <c r="M36" s="12">
        <v>1</v>
      </c>
      <c r="N36" s="12">
        <v>5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5"/>
      <c r="AK36" s="5"/>
      <c r="AL36" s="6"/>
      <c r="AM36" s="12">
        <v>2</v>
      </c>
      <c r="AN36" s="12">
        <v>1</v>
      </c>
      <c r="AO36" s="12">
        <v>4</v>
      </c>
      <c r="AS36" s="12">
        <v>1</v>
      </c>
      <c r="AT36" s="12">
        <v>1</v>
      </c>
      <c r="AU36" s="12">
        <v>3</v>
      </c>
      <c r="AV36" s="7">
        <f t="shared" si="5"/>
        <v>1.6666666666666667</v>
      </c>
      <c r="AW36" s="7">
        <f>(AS36+AT36+(6-AU36))/3</f>
        <v>1.6666666666666667</v>
      </c>
      <c r="AX36" s="7">
        <f>(AM36+AN36+(6-AO36))/3</f>
        <v>1.6666666666666667</v>
      </c>
      <c r="AY36" s="12">
        <v>3</v>
      </c>
      <c r="AZ36" s="1">
        <f>ABS(BA36-AY36)</f>
        <v>1</v>
      </c>
      <c r="BA36" s="12">
        <v>2</v>
      </c>
      <c r="BB36" s="1">
        <v>2</v>
      </c>
      <c r="BC36" s="1">
        <v>3</v>
      </c>
      <c r="BD36" s="1">
        <v>1</v>
      </c>
    </row>
    <row r="37" spans="1:56" s="1" customFormat="1" x14ac:dyDescent="0.25">
      <c r="A37" s="1">
        <v>851</v>
      </c>
      <c r="B37" s="1">
        <v>5</v>
      </c>
      <c r="C37" s="1">
        <v>5</v>
      </c>
      <c r="D37" s="1">
        <v>1</v>
      </c>
      <c r="F37" s="12">
        <v>869</v>
      </c>
      <c r="G37" s="12">
        <v>3</v>
      </c>
      <c r="H37" s="12">
        <v>3</v>
      </c>
      <c r="I37" s="12">
        <v>3</v>
      </c>
      <c r="K37" s="12">
        <v>874</v>
      </c>
      <c r="L37" s="12">
        <v>2</v>
      </c>
      <c r="M37" s="12">
        <v>3</v>
      </c>
      <c r="N37" s="12">
        <v>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5"/>
      <c r="AK37" s="5"/>
      <c r="AL37" s="6"/>
      <c r="AM37" s="12">
        <v>3</v>
      </c>
      <c r="AN37" s="12">
        <v>3</v>
      </c>
      <c r="AO37" s="12">
        <v>2</v>
      </c>
      <c r="AS37" s="12">
        <v>3</v>
      </c>
      <c r="AT37" s="12">
        <v>3</v>
      </c>
      <c r="AU37" s="12">
        <v>3</v>
      </c>
      <c r="AV37" s="7">
        <f t="shared" si="5"/>
        <v>3</v>
      </c>
      <c r="AW37" s="7">
        <f>(AS37+AT37+(6-AU37))/3</f>
        <v>3</v>
      </c>
      <c r="AX37" s="7">
        <f>(AM37+AN37+(6-AO37))/3</f>
        <v>3.3333333333333335</v>
      </c>
      <c r="AY37" s="12">
        <v>3</v>
      </c>
      <c r="AZ37" s="1">
        <f>ABS(BA37-AY37)</f>
        <v>1</v>
      </c>
      <c r="BA37" s="12">
        <v>2</v>
      </c>
      <c r="BB37" s="1">
        <v>2</v>
      </c>
      <c r="BC37" s="1">
        <v>3</v>
      </c>
      <c r="BD37" s="1">
        <v>1</v>
      </c>
    </row>
    <row r="38" spans="1:56" s="1" customFormat="1" x14ac:dyDescent="0.25">
      <c r="A38" s="1">
        <v>852</v>
      </c>
      <c r="B38" s="1">
        <v>3</v>
      </c>
      <c r="C38" s="1">
        <v>2</v>
      </c>
      <c r="D38" s="1">
        <v>3</v>
      </c>
      <c r="F38" s="1">
        <v>870</v>
      </c>
      <c r="G38" s="1">
        <v>3</v>
      </c>
      <c r="H38" s="1">
        <v>5</v>
      </c>
      <c r="I38" s="1">
        <v>3</v>
      </c>
      <c r="K38" s="12">
        <v>879</v>
      </c>
      <c r="L38" s="12">
        <v>2</v>
      </c>
      <c r="M38" s="12">
        <v>2</v>
      </c>
      <c r="N38" s="12">
        <v>3</v>
      </c>
      <c r="AJ38" s="3"/>
      <c r="AK38" s="3"/>
      <c r="AL38" s="4"/>
      <c r="AM38" s="1">
        <v>3</v>
      </c>
      <c r="AN38" s="1">
        <v>4</v>
      </c>
      <c r="AO38" s="1">
        <v>3</v>
      </c>
      <c r="AS38" s="1">
        <v>3</v>
      </c>
      <c r="AT38" s="1">
        <v>2</v>
      </c>
      <c r="AU38" s="1">
        <v>3</v>
      </c>
      <c r="AV38" s="7">
        <f t="shared" si="5"/>
        <v>3.6666666666666665</v>
      </c>
      <c r="AW38" s="7">
        <f>(AM38+AN38+(6-AO38))/3</f>
        <v>3.3333333333333335</v>
      </c>
      <c r="AX38" s="7">
        <f>(AS38+AT38+(6-AU38))/3</f>
        <v>2.6666666666666665</v>
      </c>
      <c r="AY38" s="1">
        <v>3</v>
      </c>
      <c r="AZ38" s="1">
        <f>ABS(BA38-AY38)</f>
        <v>2</v>
      </c>
      <c r="BA38" s="1">
        <v>1</v>
      </c>
      <c r="BB38" s="1">
        <v>3</v>
      </c>
      <c r="BC38" s="1">
        <v>2</v>
      </c>
      <c r="BD38" s="1">
        <v>1</v>
      </c>
    </row>
    <row r="39" spans="1:56" s="1" customFormat="1" x14ac:dyDescent="0.25">
      <c r="A39" s="1">
        <v>860</v>
      </c>
      <c r="B39" s="1">
        <v>3</v>
      </c>
      <c r="C39" s="1">
        <v>2</v>
      </c>
      <c r="D39" s="1">
        <v>2</v>
      </c>
      <c r="F39" s="1">
        <v>877</v>
      </c>
      <c r="G39" s="1">
        <v>4</v>
      </c>
      <c r="H39" s="1">
        <v>4</v>
      </c>
      <c r="I39" s="1">
        <v>3</v>
      </c>
      <c r="K39" s="12">
        <v>881</v>
      </c>
      <c r="L39" s="12">
        <v>5</v>
      </c>
      <c r="M39" s="12">
        <v>5</v>
      </c>
      <c r="N39" s="12">
        <v>3</v>
      </c>
      <c r="AJ39" s="5"/>
      <c r="AK39" s="5"/>
      <c r="AL39" s="6"/>
      <c r="AM39" s="1">
        <v>3</v>
      </c>
      <c r="AN39" s="1">
        <v>2</v>
      </c>
      <c r="AO39" s="1">
        <v>5</v>
      </c>
      <c r="AS39" s="1">
        <v>4</v>
      </c>
      <c r="AT39" s="1">
        <v>5</v>
      </c>
      <c r="AU39" s="1">
        <v>2</v>
      </c>
      <c r="AV39" s="7">
        <f t="shared" si="5"/>
        <v>3.6666666666666665</v>
      </c>
      <c r="AW39" s="7">
        <f>(AS39+AT39+(6-AU39))/3</f>
        <v>4.333333333333333</v>
      </c>
      <c r="AX39" s="7">
        <f>(AM39+AN39+(6-AO39))/3</f>
        <v>2</v>
      </c>
      <c r="AY39" s="1">
        <v>1</v>
      </c>
      <c r="AZ39" s="1">
        <v>3</v>
      </c>
      <c r="BA39" s="1">
        <v>2</v>
      </c>
      <c r="BB39" s="1">
        <v>1</v>
      </c>
      <c r="BC39" s="1">
        <v>3</v>
      </c>
      <c r="BD39" s="1">
        <v>2</v>
      </c>
    </row>
    <row r="40" spans="1:56" s="1" customFormat="1" x14ac:dyDescent="0.25">
      <c r="A40" s="1">
        <v>864</v>
      </c>
      <c r="B40" s="1">
        <v>3</v>
      </c>
      <c r="C40" s="1">
        <v>4</v>
      </c>
      <c r="D40" s="1">
        <v>3</v>
      </c>
      <c r="F40" s="1">
        <v>884</v>
      </c>
      <c r="G40" s="1">
        <v>4</v>
      </c>
      <c r="H40" s="1">
        <v>4</v>
      </c>
      <c r="I40" s="1">
        <v>3</v>
      </c>
      <c r="K40" s="12">
        <v>899</v>
      </c>
      <c r="L40" s="12">
        <v>3</v>
      </c>
      <c r="M40" s="12">
        <v>3</v>
      </c>
      <c r="N40" s="12">
        <v>4</v>
      </c>
      <c r="AJ40" s="5"/>
      <c r="AK40" s="5"/>
      <c r="AL40" s="6"/>
      <c r="AM40" s="1">
        <v>1</v>
      </c>
      <c r="AN40" s="1">
        <v>2</v>
      </c>
      <c r="AO40" s="1">
        <v>4</v>
      </c>
      <c r="AS40" s="1">
        <v>4</v>
      </c>
      <c r="AT40" s="1">
        <v>4</v>
      </c>
      <c r="AU40" s="1">
        <v>3</v>
      </c>
      <c r="AV40" s="7">
        <f t="shared" si="5"/>
        <v>3.6666666666666665</v>
      </c>
      <c r="AW40" s="7">
        <f>(AM40+AN40+(6-AO40))/3</f>
        <v>1.6666666666666667</v>
      </c>
      <c r="AX40" s="7">
        <f>(AS40+AT40+(6-AU40))/3</f>
        <v>3.6666666666666665</v>
      </c>
      <c r="AY40" s="1">
        <v>2</v>
      </c>
      <c r="AZ40" s="1">
        <v>3</v>
      </c>
      <c r="BA40" s="1">
        <v>1</v>
      </c>
      <c r="BB40" s="1">
        <v>3</v>
      </c>
      <c r="BC40" s="1">
        <v>1</v>
      </c>
      <c r="BD40" s="1">
        <v>2</v>
      </c>
    </row>
    <row r="41" spans="1:56" s="1" customFormat="1" x14ac:dyDescent="0.25">
      <c r="A41" s="1">
        <v>883</v>
      </c>
      <c r="B41" s="1">
        <v>1</v>
      </c>
      <c r="C41" s="1">
        <v>3</v>
      </c>
      <c r="D41" s="1">
        <v>5</v>
      </c>
      <c r="F41" s="1">
        <v>887</v>
      </c>
      <c r="G41" s="1">
        <v>2</v>
      </c>
      <c r="H41" s="1">
        <v>2</v>
      </c>
      <c r="I41" s="1">
        <v>3</v>
      </c>
      <c r="K41" s="12">
        <v>926</v>
      </c>
      <c r="L41" s="12">
        <v>3</v>
      </c>
      <c r="M41" s="12">
        <v>3</v>
      </c>
      <c r="N41" s="12">
        <v>4</v>
      </c>
      <c r="AJ41" s="3"/>
      <c r="AK41" s="3"/>
      <c r="AL41" s="4"/>
      <c r="AM41" s="1">
        <v>2</v>
      </c>
      <c r="AN41" s="1">
        <v>4</v>
      </c>
      <c r="AO41" s="1">
        <v>4</v>
      </c>
      <c r="AS41" s="1">
        <v>4</v>
      </c>
      <c r="AT41" s="1">
        <v>4</v>
      </c>
      <c r="AU41" s="1">
        <v>3</v>
      </c>
      <c r="AV41" s="7">
        <f t="shared" si="5"/>
        <v>2.3333333333333335</v>
      </c>
      <c r="AW41" s="7">
        <f>(AS41+AT41+(6-AU41))/3</f>
        <v>3.6666666666666665</v>
      </c>
      <c r="AX41" s="7">
        <f>(AM41+AN41+(6-AO41))/3</f>
        <v>2.6666666666666665</v>
      </c>
      <c r="AY41" s="1">
        <v>3</v>
      </c>
      <c r="AZ41" s="1">
        <f>ABS(BA41-AY41)</f>
        <v>1</v>
      </c>
      <c r="BA41" s="1">
        <v>2</v>
      </c>
      <c r="BB41" s="1">
        <v>2</v>
      </c>
      <c r="BC41" s="1">
        <v>3</v>
      </c>
      <c r="BD41" s="1">
        <v>1</v>
      </c>
    </row>
    <row r="42" spans="1:56" s="1" customFormat="1" x14ac:dyDescent="0.25">
      <c r="A42" s="1">
        <v>890</v>
      </c>
      <c r="B42" s="1">
        <v>1</v>
      </c>
      <c r="C42" s="1">
        <v>1</v>
      </c>
      <c r="D42" s="1">
        <v>5</v>
      </c>
      <c r="F42" s="1">
        <v>888</v>
      </c>
      <c r="G42" s="1">
        <v>3</v>
      </c>
      <c r="H42" s="1">
        <v>5</v>
      </c>
      <c r="I42" s="1">
        <v>3</v>
      </c>
      <c r="K42" s="12">
        <v>928</v>
      </c>
      <c r="L42" s="12">
        <v>1</v>
      </c>
      <c r="M42" s="12">
        <v>5</v>
      </c>
      <c r="N42" s="12">
        <v>5</v>
      </c>
      <c r="AJ42" s="5"/>
      <c r="AK42" s="5"/>
      <c r="AL42" s="6"/>
      <c r="AM42" s="1">
        <v>2</v>
      </c>
      <c r="AN42" s="1">
        <v>4</v>
      </c>
      <c r="AO42" s="1">
        <v>3</v>
      </c>
      <c r="AS42" s="1">
        <v>3</v>
      </c>
      <c r="AT42" s="1">
        <v>5</v>
      </c>
      <c r="AU42" s="1">
        <v>3</v>
      </c>
      <c r="AV42" s="7">
        <f t="shared" si="5"/>
        <v>3.6666666666666665</v>
      </c>
      <c r="AW42" s="7">
        <f>(AS42+AT42+(6-AU42))/3</f>
        <v>3.6666666666666665</v>
      </c>
      <c r="AX42" s="7">
        <f>(AM42+AN42+(6-AO42))/3</f>
        <v>3</v>
      </c>
      <c r="AY42" s="1">
        <v>3</v>
      </c>
      <c r="AZ42" s="1">
        <f>ABS(BA42-AY42)</f>
        <v>1</v>
      </c>
      <c r="BA42" s="1">
        <v>2</v>
      </c>
      <c r="BB42" s="1">
        <v>2</v>
      </c>
      <c r="BC42" s="1">
        <v>3</v>
      </c>
      <c r="BD42" s="1">
        <v>1</v>
      </c>
    </row>
    <row r="43" spans="1:56" s="1" customFormat="1" x14ac:dyDescent="0.25">
      <c r="A43" s="1">
        <v>891</v>
      </c>
      <c r="B43" s="1">
        <v>2</v>
      </c>
      <c r="C43" s="1">
        <v>5</v>
      </c>
      <c r="D43" s="1">
        <v>4</v>
      </c>
      <c r="F43" s="12">
        <v>892</v>
      </c>
      <c r="G43" s="12">
        <v>3</v>
      </c>
      <c r="H43" s="12">
        <v>5</v>
      </c>
      <c r="I43" s="12">
        <v>3</v>
      </c>
      <c r="K43" s="12">
        <v>931</v>
      </c>
      <c r="L43" s="12">
        <v>2</v>
      </c>
      <c r="M43" s="12">
        <v>4</v>
      </c>
      <c r="N43" s="12">
        <v>4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3"/>
      <c r="AK43" s="3"/>
      <c r="AL43" s="4"/>
      <c r="AM43" s="12">
        <v>5</v>
      </c>
      <c r="AN43" s="12">
        <v>5</v>
      </c>
      <c r="AO43" s="12">
        <v>2</v>
      </c>
      <c r="AS43" s="12">
        <v>2</v>
      </c>
      <c r="AT43" s="12">
        <v>3</v>
      </c>
      <c r="AU43" s="12">
        <v>3</v>
      </c>
      <c r="AV43" s="7">
        <f t="shared" si="5"/>
        <v>3.6666666666666665</v>
      </c>
      <c r="AW43" s="7">
        <f>(AM43+AN43+(6-AO43))/3</f>
        <v>4.666666666666667</v>
      </c>
      <c r="AX43" s="7">
        <f>(AS43+AT43+(6-AU43))/3</f>
        <v>2.6666666666666665</v>
      </c>
      <c r="AY43" s="12">
        <v>3</v>
      </c>
      <c r="AZ43" s="1">
        <f>ABS(BA43-AY43)</f>
        <v>2</v>
      </c>
      <c r="BA43" s="12">
        <v>1</v>
      </c>
      <c r="BB43" s="1">
        <v>3</v>
      </c>
      <c r="BC43" s="1">
        <v>2</v>
      </c>
      <c r="BD43" s="1">
        <v>1</v>
      </c>
    </row>
    <row r="44" spans="1:56" s="1" customFormat="1" x14ac:dyDescent="0.25">
      <c r="A44" s="12">
        <v>900</v>
      </c>
      <c r="B44" s="12">
        <v>2</v>
      </c>
      <c r="C44" s="12">
        <v>3</v>
      </c>
      <c r="D44" s="12">
        <v>3</v>
      </c>
      <c r="F44" s="1">
        <v>897</v>
      </c>
      <c r="G44" s="1">
        <v>2</v>
      </c>
      <c r="H44" s="1">
        <v>4</v>
      </c>
      <c r="I44" s="1">
        <v>4</v>
      </c>
      <c r="K44" s="12">
        <v>934</v>
      </c>
      <c r="L44" s="12">
        <v>2</v>
      </c>
      <c r="M44" s="12">
        <v>4</v>
      </c>
      <c r="N44" s="12">
        <v>4</v>
      </c>
      <c r="AJ44" s="5"/>
      <c r="AK44" s="5"/>
      <c r="AL44" s="6"/>
      <c r="AM44" s="1">
        <v>3</v>
      </c>
      <c r="AN44" s="1">
        <v>3</v>
      </c>
      <c r="AO44" s="1">
        <v>3</v>
      </c>
      <c r="AS44" s="1">
        <v>2</v>
      </c>
      <c r="AT44" s="1">
        <v>2</v>
      </c>
      <c r="AU44" s="1">
        <v>4</v>
      </c>
      <c r="AV44" s="7">
        <f t="shared" si="5"/>
        <v>2.6666666666666665</v>
      </c>
      <c r="AW44" s="7">
        <f t="shared" ref="AW44:AW50" si="6">(AS44+AT44+(6-AU44))/3</f>
        <v>2</v>
      </c>
      <c r="AX44" s="7">
        <f t="shared" ref="AX44:AX50" si="7">(AM44+AN44+(6-AO44))/3</f>
        <v>3</v>
      </c>
      <c r="AY44" s="1">
        <v>2</v>
      </c>
      <c r="AZ44" s="1">
        <v>3</v>
      </c>
      <c r="BA44" s="1">
        <v>1</v>
      </c>
      <c r="BB44" s="1">
        <v>3</v>
      </c>
      <c r="BC44" s="1">
        <v>1</v>
      </c>
      <c r="BD44" s="1">
        <v>2</v>
      </c>
    </row>
    <row r="45" spans="1:56" s="1" customFormat="1" x14ac:dyDescent="0.25">
      <c r="A45" s="12">
        <v>902</v>
      </c>
      <c r="B45" s="12">
        <v>2</v>
      </c>
      <c r="C45" s="12">
        <v>3</v>
      </c>
      <c r="D45" s="12">
        <v>5</v>
      </c>
      <c r="F45" s="12">
        <v>898</v>
      </c>
      <c r="G45" s="12">
        <v>2</v>
      </c>
      <c r="H45" s="12">
        <v>2</v>
      </c>
      <c r="I45" s="12">
        <v>3</v>
      </c>
      <c r="K45" s="12">
        <v>945</v>
      </c>
      <c r="L45" s="12">
        <v>3</v>
      </c>
      <c r="M45" s="12">
        <v>3</v>
      </c>
      <c r="N45" s="12">
        <v>3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3"/>
      <c r="AK45" s="3"/>
      <c r="AL45" s="4"/>
      <c r="AM45" s="12">
        <v>2</v>
      </c>
      <c r="AN45" s="12">
        <v>2</v>
      </c>
      <c r="AO45" s="12">
        <v>3</v>
      </c>
      <c r="AS45" s="12">
        <v>4</v>
      </c>
      <c r="AT45" s="12">
        <v>2</v>
      </c>
      <c r="AU45" s="12">
        <v>2</v>
      </c>
      <c r="AV45" s="7">
        <f t="shared" si="5"/>
        <v>2.3333333333333335</v>
      </c>
      <c r="AW45" s="7">
        <f t="shared" si="6"/>
        <v>3.3333333333333335</v>
      </c>
      <c r="AX45" s="7">
        <f t="shared" si="7"/>
        <v>2.3333333333333335</v>
      </c>
      <c r="AY45" s="12">
        <v>3</v>
      </c>
      <c r="AZ45" s="1">
        <f>ABS(BA45-AY45)</f>
        <v>2</v>
      </c>
      <c r="BA45" s="12">
        <v>1</v>
      </c>
      <c r="BB45" s="1">
        <v>3</v>
      </c>
      <c r="BC45" s="1">
        <v>2</v>
      </c>
      <c r="BD45" s="1">
        <v>1</v>
      </c>
    </row>
    <row r="46" spans="1:56" s="1" customFormat="1" x14ac:dyDescent="0.25">
      <c r="A46" s="1">
        <v>909</v>
      </c>
      <c r="B46" s="1">
        <v>2</v>
      </c>
      <c r="C46" s="1">
        <v>3</v>
      </c>
      <c r="D46" s="1">
        <v>5</v>
      </c>
      <c r="F46" s="1">
        <v>901</v>
      </c>
      <c r="G46" s="1">
        <v>2</v>
      </c>
      <c r="H46" s="1">
        <v>2</v>
      </c>
      <c r="I46" s="1">
        <v>4</v>
      </c>
      <c r="K46" s="12">
        <v>948</v>
      </c>
      <c r="L46" s="12">
        <v>2</v>
      </c>
      <c r="M46" s="12">
        <v>2</v>
      </c>
      <c r="N46" s="12">
        <v>5</v>
      </c>
      <c r="AJ46" s="5"/>
      <c r="AK46" s="5"/>
      <c r="AL46" s="6"/>
      <c r="AM46" s="1">
        <v>1</v>
      </c>
      <c r="AN46" s="1">
        <v>2</v>
      </c>
      <c r="AO46" s="1">
        <v>4</v>
      </c>
      <c r="AS46" s="1">
        <v>1</v>
      </c>
      <c r="AT46" s="1">
        <v>1</v>
      </c>
      <c r="AU46" s="1">
        <v>5</v>
      </c>
      <c r="AV46" s="7">
        <f t="shared" si="5"/>
        <v>2</v>
      </c>
      <c r="AW46" s="7">
        <f t="shared" si="6"/>
        <v>1</v>
      </c>
      <c r="AX46" s="7">
        <f t="shared" si="7"/>
        <v>1.6666666666666667</v>
      </c>
      <c r="AY46" s="1">
        <v>2</v>
      </c>
      <c r="AZ46" s="1">
        <f>ABS(BA46-AY46)</f>
        <v>1</v>
      </c>
      <c r="BA46" s="1">
        <v>3</v>
      </c>
      <c r="BB46" s="1">
        <v>2</v>
      </c>
      <c r="BC46" s="1">
        <v>1</v>
      </c>
      <c r="BD46" s="1">
        <v>3</v>
      </c>
    </row>
    <row r="47" spans="1:56" s="1" customFormat="1" x14ac:dyDescent="0.25">
      <c r="A47" s="12">
        <v>916</v>
      </c>
      <c r="B47" s="12">
        <v>4</v>
      </c>
      <c r="C47" s="12">
        <v>5</v>
      </c>
      <c r="D47" s="12">
        <v>3</v>
      </c>
      <c r="F47" s="12">
        <v>929</v>
      </c>
      <c r="G47" s="12">
        <v>2</v>
      </c>
      <c r="H47" s="12">
        <v>2</v>
      </c>
      <c r="I47" s="12">
        <v>4</v>
      </c>
      <c r="K47" s="11">
        <v>960</v>
      </c>
      <c r="L47" s="11">
        <v>1</v>
      </c>
      <c r="M47" s="11">
        <v>5</v>
      </c>
      <c r="N47" s="11">
        <v>5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5"/>
      <c r="AK47" s="5"/>
      <c r="AL47" s="6"/>
      <c r="AM47" s="12">
        <v>2</v>
      </c>
      <c r="AN47" s="12">
        <v>3</v>
      </c>
      <c r="AO47" s="12">
        <v>5</v>
      </c>
      <c r="AS47" s="12">
        <v>2</v>
      </c>
      <c r="AT47" s="12">
        <v>2</v>
      </c>
      <c r="AU47" s="12">
        <v>4</v>
      </c>
      <c r="AV47" s="7">
        <f t="shared" si="5"/>
        <v>2</v>
      </c>
      <c r="AW47" s="7">
        <f t="shared" si="6"/>
        <v>2</v>
      </c>
      <c r="AX47" s="7">
        <f t="shared" si="7"/>
        <v>2</v>
      </c>
      <c r="AY47" s="12">
        <v>3</v>
      </c>
      <c r="AZ47" s="1">
        <f>ABS(BA47-AY47)</f>
        <v>2</v>
      </c>
      <c r="BA47" s="12">
        <v>1</v>
      </c>
      <c r="BB47" s="1">
        <v>3</v>
      </c>
      <c r="BC47" s="1">
        <v>2</v>
      </c>
      <c r="BD47" s="1">
        <v>1</v>
      </c>
    </row>
    <row r="48" spans="1:56" s="1" customFormat="1" x14ac:dyDescent="0.25">
      <c r="A48" s="12">
        <v>930</v>
      </c>
      <c r="B48" s="12">
        <v>2</v>
      </c>
      <c r="C48" s="12">
        <v>2</v>
      </c>
      <c r="D48" s="12">
        <v>4</v>
      </c>
      <c r="F48" s="1">
        <v>932</v>
      </c>
      <c r="G48" s="1">
        <v>3</v>
      </c>
      <c r="H48" s="1">
        <v>4</v>
      </c>
      <c r="I48" s="1">
        <v>4</v>
      </c>
      <c r="K48" s="11">
        <v>961</v>
      </c>
      <c r="L48" s="11">
        <v>1</v>
      </c>
      <c r="M48" s="11">
        <v>1</v>
      </c>
      <c r="N48" s="11">
        <v>5</v>
      </c>
      <c r="AJ48" s="3"/>
      <c r="AK48" s="3"/>
      <c r="AL48" s="4"/>
      <c r="AM48" s="1">
        <v>2</v>
      </c>
      <c r="AN48" s="1">
        <v>2</v>
      </c>
      <c r="AO48" s="1">
        <v>4</v>
      </c>
      <c r="AS48" s="1">
        <v>4</v>
      </c>
      <c r="AT48" s="1">
        <v>4</v>
      </c>
      <c r="AU48" s="1">
        <v>4</v>
      </c>
      <c r="AV48" s="7">
        <f t="shared" si="5"/>
        <v>3</v>
      </c>
      <c r="AW48" s="7">
        <f t="shared" si="6"/>
        <v>3.3333333333333335</v>
      </c>
      <c r="AX48" s="7">
        <f t="shared" si="7"/>
        <v>2</v>
      </c>
      <c r="AY48" s="1">
        <v>3</v>
      </c>
      <c r="AZ48" s="1">
        <f>ABS(BA48-AY48)</f>
        <v>1</v>
      </c>
      <c r="BA48" s="1">
        <v>2</v>
      </c>
      <c r="BB48" s="1">
        <v>2</v>
      </c>
      <c r="BC48" s="1">
        <v>3</v>
      </c>
      <c r="BD48" s="1">
        <v>1</v>
      </c>
    </row>
    <row r="49" spans="1:56" s="1" customFormat="1" x14ac:dyDescent="0.25">
      <c r="A49" s="12">
        <v>938</v>
      </c>
      <c r="B49" s="12">
        <v>3</v>
      </c>
      <c r="C49" s="12">
        <v>4</v>
      </c>
      <c r="D49" s="12">
        <v>4</v>
      </c>
      <c r="F49" s="1">
        <v>937</v>
      </c>
      <c r="G49" s="1">
        <v>2</v>
      </c>
      <c r="H49" s="1">
        <v>2</v>
      </c>
      <c r="I49" s="1">
        <v>3</v>
      </c>
      <c r="K49" s="11">
        <v>968</v>
      </c>
      <c r="L49" s="11">
        <v>4</v>
      </c>
      <c r="M49" s="11">
        <v>4</v>
      </c>
      <c r="N49" s="11">
        <v>2</v>
      </c>
      <c r="AJ49" s="3"/>
      <c r="AK49" s="3"/>
      <c r="AL49" s="4"/>
      <c r="AM49" s="1">
        <v>2</v>
      </c>
      <c r="AN49" s="1">
        <v>3</v>
      </c>
      <c r="AO49" s="1">
        <v>3</v>
      </c>
      <c r="AS49" s="1">
        <v>3</v>
      </c>
      <c r="AT49" s="1">
        <v>4</v>
      </c>
      <c r="AU49" s="1">
        <v>2</v>
      </c>
      <c r="AV49" s="7">
        <f t="shared" si="5"/>
        <v>2.3333333333333335</v>
      </c>
      <c r="AW49" s="7">
        <f t="shared" si="6"/>
        <v>3.6666666666666665</v>
      </c>
      <c r="AX49" s="7">
        <f t="shared" si="7"/>
        <v>2.6666666666666665</v>
      </c>
      <c r="AY49" s="1">
        <v>1</v>
      </c>
      <c r="AZ49" s="1">
        <v>3</v>
      </c>
      <c r="BA49" s="1">
        <v>2</v>
      </c>
      <c r="BB49" s="1">
        <v>1</v>
      </c>
      <c r="BC49" s="1">
        <v>3</v>
      </c>
      <c r="BD49" s="1">
        <v>2</v>
      </c>
    </row>
    <row r="50" spans="1:56" s="1" customFormat="1" x14ac:dyDescent="0.25">
      <c r="A50" s="12">
        <v>946</v>
      </c>
      <c r="B50" s="12">
        <v>2</v>
      </c>
      <c r="C50" s="12">
        <v>4</v>
      </c>
      <c r="D50" s="12">
        <v>4</v>
      </c>
      <c r="F50" s="12">
        <v>949</v>
      </c>
      <c r="G50" s="12">
        <v>3</v>
      </c>
      <c r="H50" s="12">
        <v>3</v>
      </c>
      <c r="I50" s="12">
        <v>3</v>
      </c>
      <c r="K50" s="11">
        <v>970</v>
      </c>
      <c r="L50" s="11">
        <v>3</v>
      </c>
      <c r="M50" s="11">
        <v>3</v>
      </c>
      <c r="N50" s="11">
        <v>3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5"/>
      <c r="AK50" s="5"/>
      <c r="AL50" s="6"/>
      <c r="AM50" s="12">
        <v>3</v>
      </c>
      <c r="AN50" s="12">
        <v>3</v>
      </c>
      <c r="AO50" s="12">
        <v>3</v>
      </c>
      <c r="AS50" s="12">
        <v>3</v>
      </c>
      <c r="AT50" s="12">
        <v>3</v>
      </c>
      <c r="AU50" s="12">
        <v>2</v>
      </c>
      <c r="AV50" s="7">
        <f t="shared" si="5"/>
        <v>3</v>
      </c>
      <c r="AW50" s="7">
        <f t="shared" si="6"/>
        <v>3.3333333333333335</v>
      </c>
      <c r="AX50" s="7">
        <f t="shared" si="7"/>
        <v>3</v>
      </c>
      <c r="AY50" s="12">
        <v>3</v>
      </c>
      <c r="AZ50" s="1">
        <f>ABS(BA50-AY50)</f>
        <v>2</v>
      </c>
      <c r="BA50" s="12">
        <v>1</v>
      </c>
      <c r="BB50" s="1">
        <v>3</v>
      </c>
      <c r="BC50" s="1">
        <v>2</v>
      </c>
      <c r="BD50" s="1">
        <v>1</v>
      </c>
    </row>
    <row r="51" spans="1:56" s="1" customFormat="1" x14ac:dyDescent="0.25">
      <c r="A51" s="12">
        <v>953</v>
      </c>
      <c r="B51" s="12">
        <v>3</v>
      </c>
      <c r="C51" s="12">
        <v>2</v>
      </c>
      <c r="D51" s="12">
        <v>1</v>
      </c>
      <c r="F51" s="11">
        <v>955</v>
      </c>
      <c r="G51" s="11">
        <v>2</v>
      </c>
      <c r="H51" s="11">
        <v>3</v>
      </c>
      <c r="I51" s="11">
        <v>4</v>
      </c>
      <c r="K51" s="12">
        <v>981</v>
      </c>
      <c r="L51" s="12">
        <v>2</v>
      </c>
      <c r="M51" s="12">
        <v>2</v>
      </c>
      <c r="N51" s="12">
        <v>4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5"/>
      <c r="AK51" s="5"/>
      <c r="AL51" s="6"/>
      <c r="AM51" s="11">
        <v>2</v>
      </c>
      <c r="AN51" s="11">
        <v>3</v>
      </c>
      <c r="AO51" s="11">
        <v>4</v>
      </c>
      <c r="AS51" s="11">
        <v>2</v>
      </c>
      <c r="AT51" s="11">
        <v>4</v>
      </c>
      <c r="AU51" s="11">
        <v>3</v>
      </c>
      <c r="AV51" s="7">
        <f t="shared" si="5"/>
        <v>2.3333333333333335</v>
      </c>
      <c r="AW51" s="7">
        <f>(AM51+AN51+(6-AO51))/3</f>
        <v>2.3333333333333335</v>
      </c>
      <c r="AX51" s="7">
        <f>(AS51+AT51+(6-AU51))/3</f>
        <v>3</v>
      </c>
      <c r="AY51" s="11">
        <v>3</v>
      </c>
      <c r="AZ51" s="9">
        <v>1</v>
      </c>
      <c r="BA51" s="11">
        <v>2</v>
      </c>
      <c r="BB51" s="11">
        <v>2</v>
      </c>
      <c r="BC51" s="11">
        <v>3</v>
      </c>
      <c r="BD51" s="11">
        <v>1</v>
      </c>
    </row>
    <row r="52" spans="1:56" s="1" customFormat="1" x14ac:dyDescent="0.25">
      <c r="A52" s="11">
        <v>965</v>
      </c>
      <c r="B52" s="11">
        <v>3</v>
      </c>
      <c r="C52" s="11">
        <v>2</v>
      </c>
      <c r="D52" s="11">
        <v>2</v>
      </c>
      <c r="F52" s="11">
        <v>956</v>
      </c>
      <c r="G52" s="11">
        <v>3</v>
      </c>
      <c r="H52" s="11">
        <v>4</v>
      </c>
      <c r="I52" s="11">
        <v>2</v>
      </c>
      <c r="K52" s="12">
        <v>997</v>
      </c>
      <c r="L52" s="12">
        <v>1</v>
      </c>
      <c r="M52" s="12">
        <v>1</v>
      </c>
      <c r="N52" s="12">
        <v>5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5"/>
      <c r="AK52" s="5"/>
      <c r="AL52" s="6"/>
      <c r="AM52" s="11">
        <v>3</v>
      </c>
      <c r="AN52" s="11">
        <v>4</v>
      </c>
      <c r="AO52" s="11">
        <v>2</v>
      </c>
      <c r="AS52" s="11">
        <v>3</v>
      </c>
      <c r="AT52" s="11">
        <v>3</v>
      </c>
      <c r="AU52" s="11">
        <v>4</v>
      </c>
      <c r="AV52" s="7">
        <f t="shared" si="5"/>
        <v>3.6666666666666665</v>
      </c>
      <c r="AW52" s="7">
        <f>(AM52+AN52+(6-AO52))/3</f>
        <v>3.6666666666666665</v>
      </c>
      <c r="AX52" s="7">
        <f>(AS52+AT52+(6-AU52))/3</f>
        <v>2.6666666666666665</v>
      </c>
      <c r="AY52" s="11">
        <v>3</v>
      </c>
      <c r="AZ52" s="9">
        <v>2</v>
      </c>
      <c r="BA52" s="11">
        <v>1</v>
      </c>
      <c r="BB52" s="11">
        <v>3</v>
      </c>
      <c r="BC52" s="11">
        <v>2</v>
      </c>
      <c r="BD52" s="11">
        <v>1</v>
      </c>
    </row>
    <row r="53" spans="1:56" s="1" customFormat="1" x14ac:dyDescent="0.25">
      <c r="A53" s="1">
        <v>984</v>
      </c>
      <c r="B53" s="1">
        <v>2</v>
      </c>
      <c r="C53" s="1">
        <v>4</v>
      </c>
      <c r="D53" s="1">
        <v>3</v>
      </c>
      <c r="F53" s="11">
        <v>962</v>
      </c>
      <c r="G53" s="11">
        <v>1</v>
      </c>
      <c r="H53" s="11">
        <v>2</v>
      </c>
      <c r="I53" s="11">
        <v>5</v>
      </c>
      <c r="K53" s="12">
        <v>1010</v>
      </c>
      <c r="L53" s="12">
        <v>4</v>
      </c>
      <c r="M53" s="12">
        <v>5</v>
      </c>
      <c r="N53" s="12">
        <v>4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5"/>
      <c r="AK53" s="5"/>
      <c r="AL53" s="6"/>
      <c r="AM53" s="11">
        <v>2</v>
      </c>
      <c r="AN53" s="11">
        <v>2</v>
      </c>
      <c r="AO53" s="11">
        <v>4</v>
      </c>
      <c r="AS53" s="11">
        <v>1</v>
      </c>
      <c r="AT53" s="11">
        <v>2</v>
      </c>
      <c r="AU53" s="11">
        <v>5</v>
      </c>
      <c r="AV53" s="7">
        <f t="shared" si="5"/>
        <v>1.3333333333333333</v>
      </c>
      <c r="AW53" s="7">
        <f>(AS53+AT53+(6-AU53))/3</f>
        <v>1.3333333333333333</v>
      </c>
      <c r="AX53" s="7">
        <f>(AM53+AN53+(6-AO53))/3</f>
        <v>2</v>
      </c>
      <c r="AY53" s="11">
        <v>3</v>
      </c>
      <c r="AZ53" s="9">
        <v>1</v>
      </c>
      <c r="BA53" s="11">
        <v>2</v>
      </c>
      <c r="BB53" s="11">
        <v>2</v>
      </c>
      <c r="BC53" s="11">
        <v>3</v>
      </c>
      <c r="BD53" s="11">
        <v>1</v>
      </c>
    </row>
    <row r="54" spans="1:56" s="1" customFormat="1" x14ac:dyDescent="0.25">
      <c r="A54" s="12">
        <v>1014</v>
      </c>
      <c r="B54" s="12">
        <v>3</v>
      </c>
      <c r="C54" s="12">
        <v>3</v>
      </c>
      <c r="D54" s="12">
        <v>3</v>
      </c>
      <c r="F54" s="11">
        <v>964</v>
      </c>
      <c r="G54" s="11">
        <v>1</v>
      </c>
      <c r="H54" s="11">
        <v>1</v>
      </c>
      <c r="I54" s="11">
        <v>5</v>
      </c>
      <c r="K54" s="1">
        <v>1036</v>
      </c>
      <c r="L54" s="1">
        <v>4</v>
      </c>
      <c r="M54" s="1">
        <v>4</v>
      </c>
      <c r="N54" s="1">
        <v>4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5"/>
      <c r="AK54" s="5"/>
      <c r="AL54" s="6"/>
      <c r="AM54" s="11">
        <v>1</v>
      </c>
      <c r="AN54" s="11">
        <v>1</v>
      </c>
      <c r="AO54" s="11">
        <v>5</v>
      </c>
      <c r="AS54" s="11">
        <v>2</v>
      </c>
      <c r="AT54" s="11">
        <v>2</v>
      </c>
      <c r="AU54" s="11">
        <v>5</v>
      </c>
      <c r="AV54" s="7">
        <f t="shared" si="5"/>
        <v>1</v>
      </c>
      <c r="AW54" s="7">
        <f>(AS54+AT54+(6-AU54))/3</f>
        <v>1.6666666666666667</v>
      </c>
      <c r="AX54" s="7">
        <f>(AM54+AN54+(6-AO54))/3</f>
        <v>1</v>
      </c>
      <c r="AY54" s="11">
        <v>3</v>
      </c>
      <c r="AZ54" s="9">
        <v>1</v>
      </c>
      <c r="BA54" s="11">
        <v>2</v>
      </c>
      <c r="BB54" s="11">
        <v>2</v>
      </c>
      <c r="BC54" s="11">
        <v>3</v>
      </c>
      <c r="BD54" s="11">
        <v>1</v>
      </c>
    </row>
    <row r="55" spans="1:56" s="1" customFormat="1" x14ac:dyDescent="0.25">
      <c r="A55" s="1">
        <v>1033</v>
      </c>
      <c r="B55" s="1">
        <v>3</v>
      </c>
      <c r="C55" s="1">
        <v>2</v>
      </c>
      <c r="D55" s="1">
        <v>4</v>
      </c>
      <c r="F55" s="11">
        <v>969</v>
      </c>
      <c r="G55" s="11">
        <v>2</v>
      </c>
      <c r="H55" s="11">
        <v>2</v>
      </c>
      <c r="I55" s="11">
        <v>3</v>
      </c>
      <c r="K55" s="1">
        <v>1039</v>
      </c>
      <c r="L55" s="1">
        <v>3</v>
      </c>
      <c r="M55" s="1">
        <v>3</v>
      </c>
      <c r="N55" s="1">
        <v>3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5"/>
      <c r="AK55" s="5"/>
      <c r="AL55" s="6"/>
      <c r="AM55" s="11">
        <v>2</v>
      </c>
      <c r="AN55" s="11">
        <v>2</v>
      </c>
      <c r="AO55" s="11">
        <v>4</v>
      </c>
      <c r="AS55" s="11">
        <v>3</v>
      </c>
      <c r="AT55" s="11">
        <v>2</v>
      </c>
      <c r="AU55" s="11">
        <v>3</v>
      </c>
      <c r="AV55" s="7">
        <f t="shared" si="5"/>
        <v>2.3333333333333335</v>
      </c>
      <c r="AW55" s="7">
        <f>(AS55+AT55+(6-AU55))/3</f>
        <v>2.6666666666666665</v>
      </c>
      <c r="AX55" s="7">
        <f>(AM55+AN55+(6-AO55))/3</f>
        <v>2</v>
      </c>
      <c r="AY55" s="11">
        <v>3</v>
      </c>
      <c r="AZ55" s="9">
        <v>1</v>
      </c>
      <c r="BA55" s="11">
        <v>2</v>
      </c>
      <c r="BB55" s="11">
        <v>2</v>
      </c>
      <c r="BC55" s="11">
        <v>3</v>
      </c>
      <c r="BD55" s="11">
        <v>1</v>
      </c>
    </row>
    <row r="56" spans="1:56" s="1" customFormat="1" x14ac:dyDescent="0.25">
      <c r="A56" s="1">
        <v>1049</v>
      </c>
      <c r="B56" s="1">
        <v>1</v>
      </c>
      <c r="C56" s="1">
        <v>4</v>
      </c>
      <c r="D56" s="1">
        <v>4</v>
      </c>
      <c r="F56" s="1">
        <v>977</v>
      </c>
      <c r="G56" s="1">
        <v>3</v>
      </c>
      <c r="H56" s="1">
        <v>3</v>
      </c>
      <c r="I56" s="1">
        <v>3</v>
      </c>
      <c r="K56" s="1">
        <v>1045</v>
      </c>
      <c r="L56" s="1">
        <v>4</v>
      </c>
      <c r="M56" s="1">
        <v>5</v>
      </c>
      <c r="N56" s="1">
        <v>2</v>
      </c>
      <c r="AJ56" s="3"/>
      <c r="AK56" s="3"/>
      <c r="AL56" s="4"/>
      <c r="AM56" s="1">
        <v>1</v>
      </c>
      <c r="AN56" s="1">
        <v>1</v>
      </c>
      <c r="AO56" s="1">
        <v>5</v>
      </c>
      <c r="AS56" s="1">
        <v>2</v>
      </c>
      <c r="AT56" s="1">
        <v>2</v>
      </c>
      <c r="AU56" s="1">
        <v>4</v>
      </c>
      <c r="AV56" s="7">
        <f t="shared" si="5"/>
        <v>3</v>
      </c>
      <c r="AW56" s="7">
        <f>(AS56+AT56+(6-AU56))/3</f>
        <v>2</v>
      </c>
      <c r="AX56" s="7">
        <f>(AM56+AN56+(6-AO56))/3</f>
        <v>1</v>
      </c>
      <c r="AY56" s="1">
        <v>3</v>
      </c>
      <c r="AZ56" s="9">
        <v>0</v>
      </c>
      <c r="BA56" s="1">
        <v>3</v>
      </c>
      <c r="BB56" s="11">
        <v>0</v>
      </c>
      <c r="BC56" s="11">
        <v>0</v>
      </c>
      <c r="BD56" s="11">
        <v>0</v>
      </c>
    </row>
    <row r="57" spans="1:56" s="1" customFormat="1" x14ac:dyDescent="0.25">
      <c r="A57" s="1">
        <v>1050</v>
      </c>
      <c r="B57" s="1">
        <v>2</v>
      </c>
      <c r="C57" s="1">
        <v>2</v>
      </c>
      <c r="D57" s="1">
        <v>3</v>
      </c>
      <c r="F57" s="1">
        <v>1000</v>
      </c>
      <c r="G57" s="1">
        <v>2</v>
      </c>
      <c r="H57" s="1">
        <v>5</v>
      </c>
      <c r="I57" s="1">
        <v>2</v>
      </c>
      <c r="L57" s="7">
        <f>AVERAGE(L17:L56)</f>
        <v>2.4</v>
      </c>
      <c r="M57" s="7">
        <f t="shared" ref="M57:N57" si="8">AVERAGE(M17:M56)</f>
        <v>3.2</v>
      </c>
      <c r="N57" s="7">
        <f t="shared" si="8"/>
        <v>3.9</v>
      </c>
      <c r="AJ57" s="3"/>
      <c r="AK57" s="3"/>
      <c r="AL57" s="4"/>
      <c r="AM57" s="1">
        <v>4</v>
      </c>
      <c r="AN57" s="1">
        <v>4</v>
      </c>
      <c r="AO57" s="1">
        <v>2</v>
      </c>
      <c r="AS57" s="1">
        <v>2</v>
      </c>
      <c r="AT57" s="1">
        <v>4</v>
      </c>
      <c r="AU57" s="1">
        <v>2</v>
      </c>
      <c r="AV57" s="7">
        <f t="shared" si="5"/>
        <v>3.6666666666666665</v>
      </c>
      <c r="AW57" s="7">
        <f>(AM57+AN57+(6-AO57))/3</f>
        <v>4</v>
      </c>
      <c r="AX57" s="7">
        <f>(AS57+AT57+(6-AU57))/3</f>
        <v>3.3333333333333335</v>
      </c>
      <c r="AY57" s="1">
        <v>3</v>
      </c>
      <c r="AZ57" s="9">
        <v>2</v>
      </c>
      <c r="BA57" s="1">
        <v>1</v>
      </c>
      <c r="BB57" s="11">
        <v>3</v>
      </c>
      <c r="BC57" s="11">
        <v>2</v>
      </c>
      <c r="BD57" s="11">
        <v>1</v>
      </c>
    </row>
    <row r="58" spans="1:56" s="1" customFormat="1" x14ac:dyDescent="0.25">
      <c r="A58" s="1">
        <v>1051</v>
      </c>
      <c r="B58" s="1">
        <v>4</v>
      </c>
      <c r="C58" s="1">
        <v>5</v>
      </c>
      <c r="D58" s="1">
        <v>1</v>
      </c>
      <c r="F58" s="1">
        <v>1008</v>
      </c>
      <c r="G58" s="1">
        <v>3</v>
      </c>
      <c r="H58" s="1">
        <v>5</v>
      </c>
      <c r="I58" s="1">
        <v>3</v>
      </c>
      <c r="AJ58" s="5"/>
      <c r="AK58" s="5"/>
      <c r="AL58" s="6"/>
      <c r="AM58" s="1">
        <v>4</v>
      </c>
      <c r="AN58" s="1">
        <v>4</v>
      </c>
      <c r="AO58" s="1">
        <v>3</v>
      </c>
      <c r="AS58" s="1">
        <v>3</v>
      </c>
      <c r="AT58" s="1">
        <v>3</v>
      </c>
      <c r="AU58" s="1">
        <v>4</v>
      </c>
      <c r="AV58" s="7">
        <f t="shared" si="5"/>
        <v>3.6666666666666665</v>
      </c>
      <c r="AW58" s="7">
        <f>(AS58+AT58+(6-AU58))/3</f>
        <v>2.6666666666666665</v>
      </c>
      <c r="AX58" s="7">
        <f>(AM58+AN58+(6-AO58))/3</f>
        <v>3.6666666666666665</v>
      </c>
      <c r="AY58" s="1">
        <v>2</v>
      </c>
      <c r="AZ58" s="9">
        <v>3</v>
      </c>
      <c r="BA58" s="1">
        <v>1</v>
      </c>
      <c r="BB58" s="11">
        <v>3</v>
      </c>
      <c r="BC58" s="11">
        <v>1</v>
      </c>
      <c r="BD58" s="11">
        <v>2</v>
      </c>
    </row>
    <row r="59" spans="1:56" s="1" customFormat="1" x14ac:dyDescent="0.25">
      <c r="A59" s="1">
        <v>1055</v>
      </c>
      <c r="B59" s="1">
        <v>3</v>
      </c>
      <c r="C59" s="1">
        <v>2</v>
      </c>
      <c r="D59" s="1">
        <v>4</v>
      </c>
      <c r="F59" s="1">
        <v>1037</v>
      </c>
      <c r="G59" s="1">
        <v>2</v>
      </c>
      <c r="H59" s="1">
        <v>4</v>
      </c>
      <c r="I59" s="1">
        <v>4</v>
      </c>
      <c r="AJ59" s="3"/>
      <c r="AK59" s="3"/>
      <c r="AL59" s="4"/>
      <c r="AM59" s="1">
        <v>1</v>
      </c>
      <c r="AN59" s="1">
        <v>1</v>
      </c>
      <c r="AO59" s="1">
        <v>4</v>
      </c>
      <c r="AS59" s="1">
        <v>1</v>
      </c>
      <c r="AT59" s="1">
        <v>1</v>
      </c>
      <c r="AU59" s="1">
        <v>5</v>
      </c>
      <c r="AV59" s="7">
        <f t="shared" si="5"/>
        <v>2.6666666666666665</v>
      </c>
      <c r="AW59" s="7">
        <f>(AS59+AT59+(6-AU59))/3</f>
        <v>1</v>
      </c>
      <c r="AX59" s="7">
        <f>(AM59+AN59+(6-AO59))/3</f>
        <v>1.3333333333333333</v>
      </c>
      <c r="AY59" s="1">
        <v>3</v>
      </c>
      <c r="AZ59" s="9">
        <v>2</v>
      </c>
      <c r="BA59" s="1">
        <v>1</v>
      </c>
      <c r="BB59" s="11">
        <v>3</v>
      </c>
      <c r="BC59" s="11">
        <v>2</v>
      </c>
      <c r="BD59" s="11">
        <v>1</v>
      </c>
    </row>
    <row r="60" spans="1:56" x14ac:dyDescent="0.25">
      <c r="B60" s="7">
        <f>AVERAGE(B18:B59)</f>
        <v>2.3571428571428572</v>
      </c>
      <c r="C60" s="7">
        <f t="shared" ref="C60:D60" si="9">AVERAGE(C18:C59)</f>
        <v>3.0952380952380953</v>
      </c>
      <c r="D60" s="7">
        <f t="shared" si="9"/>
        <v>3.5952380952380953</v>
      </c>
      <c r="F60" s="1">
        <v>1043</v>
      </c>
      <c r="G60" s="1">
        <v>2</v>
      </c>
      <c r="H60" s="1">
        <v>2</v>
      </c>
      <c r="I60" s="1">
        <v>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7"/>
      <c r="AK60" s="17"/>
      <c r="AL60" s="18"/>
      <c r="AM60" s="1">
        <v>3</v>
      </c>
      <c r="AN60" s="1">
        <v>3</v>
      </c>
      <c r="AO60" s="1">
        <v>4</v>
      </c>
      <c r="AS60" s="1">
        <v>3</v>
      </c>
      <c r="AT60" s="1">
        <v>3</v>
      </c>
      <c r="AU60" s="1">
        <v>4</v>
      </c>
      <c r="AV60" s="7">
        <f t="shared" si="5"/>
        <v>1.6666666666666667</v>
      </c>
      <c r="AW60" s="7">
        <f>(AM60+AN60+(6-AO60))/3</f>
        <v>2.6666666666666665</v>
      </c>
      <c r="AX60" s="7">
        <f>(AS60+AT60+(6-AU60))/3</f>
        <v>2.6666666666666665</v>
      </c>
      <c r="AY60" s="1">
        <v>1</v>
      </c>
      <c r="AZ60" s="9">
        <v>2</v>
      </c>
      <c r="BA60" s="1">
        <v>3</v>
      </c>
      <c r="BB60" s="11">
        <v>1</v>
      </c>
      <c r="BC60" s="11">
        <v>2</v>
      </c>
      <c r="BD60" s="11">
        <v>3</v>
      </c>
    </row>
    <row r="61" spans="1:56" x14ac:dyDescent="0.25">
      <c r="F61" s="1">
        <v>1048</v>
      </c>
      <c r="G61" s="1">
        <v>2</v>
      </c>
      <c r="H61" s="1">
        <v>3</v>
      </c>
      <c r="I61" s="1">
        <v>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7"/>
      <c r="AK61" s="17"/>
      <c r="AL61" s="18"/>
      <c r="AM61" s="1">
        <v>2</v>
      </c>
      <c r="AN61" s="1">
        <v>2</v>
      </c>
      <c r="AO61" s="1">
        <v>4</v>
      </c>
      <c r="AS61" s="1">
        <v>1</v>
      </c>
      <c r="AT61" s="1">
        <v>2</v>
      </c>
      <c r="AU61" s="1">
        <v>4</v>
      </c>
      <c r="AV61" s="7">
        <f t="shared" si="5"/>
        <v>2.3333333333333335</v>
      </c>
      <c r="AW61" s="7">
        <f>(AS61+AT61+(6-AU61))/3</f>
        <v>1.6666666666666667</v>
      </c>
      <c r="AX61" s="7">
        <f>(AM61+AN61+(6-AO61))/3</f>
        <v>2</v>
      </c>
      <c r="AY61" s="1">
        <v>3</v>
      </c>
      <c r="AZ61" s="9">
        <v>2</v>
      </c>
      <c r="BA61" s="1">
        <v>1</v>
      </c>
      <c r="BB61" s="11">
        <v>3</v>
      </c>
      <c r="BC61" s="11">
        <v>2</v>
      </c>
      <c r="BD61" s="11">
        <v>1</v>
      </c>
    </row>
    <row r="62" spans="1:56" x14ac:dyDescent="0.25">
      <c r="G62" s="7">
        <f>AVERAGE(G23:G61)</f>
        <v>2.4358974358974357</v>
      </c>
      <c r="H62" s="7">
        <f t="shared" ref="H62:I62" si="10">AVERAGE(H23:H61)</f>
        <v>3.2820512820512819</v>
      </c>
      <c r="I62" s="7">
        <f t="shared" si="10"/>
        <v>3.6153846153846154</v>
      </c>
    </row>
    <row r="64" spans="1:56" x14ac:dyDescent="0.25">
      <c r="B64" s="7"/>
      <c r="C64" s="7"/>
      <c r="D64" s="7"/>
      <c r="E64" s="7"/>
      <c r="F64" s="7"/>
      <c r="G64" s="7">
        <f xml:space="preserve"> AVERAGE(G4:G61)</f>
        <v>2.5114942528735629</v>
      </c>
      <c r="H64" s="7">
        <f xml:space="preserve"> AVERAGE(H4:H61)</f>
        <v>3.353448275862069</v>
      </c>
      <c r="I64" s="7">
        <f xml:space="preserve"> AVERAGE(I4:I61)</f>
        <v>3.4865900383141764</v>
      </c>
      <c r="J64" s="7"/>
      <c r="K64" s="7"/>
      <c r="L64" s="7">
        <f xml:space="preserve"> AVERAGE(L4:L61)</f>
        <v>2.5845679012345677</v>
      </c>
      <c r="M64" s="7">
        <f xml:space="preserve"> AVERAGE(M4:M61)</f>
        <v>3.3725308641975307</v>
      </c>
      <c r="N64" s="7">
        <f xml:space="preserve"> AVERAGE(N4:N61)</f>
        <v>3.7033950617283953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topLeftCell="A117" workbookViewId="0">
      <selection activeCell="M126" sqref="M126"/>
    </sheetView>
  </sheetViews>
  <sheetFormatPr baseColWidth="10" defaultRowHeight="15" x14ac:dyDescent="0.25"/>
  <sheetData>
    <row r="1" spans="1:3" x14ac:dyDescent="0.25">
      <c r="A1" t="s">
        <v>61</v>
      </c>
    </row>
    <row r="2" spans="1:3" x14ac:dyDescent="0.25">
      <c r="A2" t="s">
        <v>62</v>
      </c>
      <c r="B2" t="s">
        <v>63</v>
      </c>
      <c r="C2" t="s">
        <v>64</v>
      </c>
    </row>
    <row r="3" spans="1:3" x14ac:dyDescent="0.25">
      <c r="A3" s="1">
        <v>2</v>
      </c>
      <c r="C3" s="12">
        <v>3</v>
      </c>
    </row>
    <row r="4" spans="1:3" x14ac:dyDescent="0.25">
      <c r="A4" s="1">
        <v>1</v>
      </c>
      <c r="C4" s="12">
        <v>2</v>
      </c>
    </row>
    <row r="5" spans="1:3" x14ac:dyDescent="0.25">
      <c r="A5" s="1">
        <v>3</v>
      </c>
      <c r="C5" s="12">
        <v>2</v>
      </c>
    </row>
    <row r="6" spans="1:3" x14ac:dyDescent="0.25">
      <c r="A6" s="12">
        <v>1</v>
      </c>
      <c r="C6" s="12">
        <v>2</v>
      </c>
    </row>
    <row r="7" spans="1:3" x14ac:dyDescent="0.25">
      <c r="A7" s="1">
        <v>1</v>
      </c>
      <c r="C7" s="12">
        <v>1</v>
      </c>
    </row>
    <row r="8" spans="1:3" x14ac:dyDescent="0.25">
      <c r="A8" s="12">
        <v>1</v>
      </c>
      <c r="C8" s="12">
        <v>3</v>
      </c>
    </row>
    <row r="9" spans="1:3" x14ac:dyDescent="0.25">
      <c r="A9" s="1">
        <v>2</v>
      </c>
      <c r="C9" s="12">
        <v>4</v>
      </c>
    </row>
    <row r="10" spans="1:3" x14ac:dyDescent="0.25">
      <c r="A10" s="1">
        <v>2</v>
      </c>
      <c r="C10" s="12">
        <v>2</v>
      </c>
    </row>
    <row r="11" spans="1:3" x14ac:dyDescent="0.25">
      <c r="A11" s="1">
        <v>4</v>
      </c>
      <c r="C11" s="1">
        <v>2</v>
      </c>
    </row>
    <row r="12" spans="1:3" x14ac:dyDescent="0.25">
      <c r="A12" s="1">
        <v>1</v>
      </c>
      <c r="C12" s="12">
        <v>1</v>
      </c>
    </row>
    <row r="13" spans="1:3" x14ac:dyDescent="0.25">
      <c r="A13" s="1">
        <v>3</v>
      </c>
      <c r="C13" s="12">
        <v>1</v>
      </c>
    </row>
    <row r="14" spans="1:3" x14ac:dyDescent="0.25">
      <c r="A14" s="1">
        <v>3</v>
      </c>
      <c r="C14" s="12">
        <v>1</v>
      </c>
    </row>
    <row r="15" spans="1:3" x14ac:dyDescent="0.25">
      <c r="A15" s="1">
        <v>2</v>
      </c>
      <c r="C15" s="12">
        <v>1</v>
      </c>
    </row>
    <row r="16" spans="1:3" x14ac:dyDescent="0.25">
      <c r="A16" s="1">
        <v>3</v>
      </c>
      <c r="C16" s="12">
        <v>1</v>
      </c>
    </row>
    <row r="17" spans="1:3" x14ac:dyDescent="0.25">
      <c r="A17" s="1">
        <v>1</v>
      </c>
      <c r="C17" s="12">
        <v>2</v>
      </c>
    </row>
    <row r="18" spans="1:3" x14ac:dyDescent="0.25">
      <c r="A18" s="1">
        <v>2</v>
      </c>
      <c r="C18" s="12">
        <v>5</v>
      </c>
    </row>
    <row r="19" spans="1:3" x14ac:dyDescent="0.25">
      <c r="A19" s="1">
        <v>2</v>
      </c>
      <c r="C19" s="12">
        <v>3</v>
      </c>
    </row>
    <row r="20" spans="1:3" x14ac:dyDescent="0.25">
      <c r="A20" s="1">
        <v>5</v>
      </c>
      <c r="C20" s="12">
        <v>1</v>
      </c>
    </row>
    <row r="21" spans="1:3" x14ac:dyDescent="0.25">
      <c r="A21" s="1">
        <v>1</v>
      </c>
      <c r="C21" s="12">
        <v>3</v>
      </c>
    </row>
    <row r="22" spans="1:3" x14ac:dyDescent="0.25">
      <c r="A22" s="1">
        <v>5</v>
      </c>
      <c r="C22" s="12">
        <v>2</v>
      </c>
    </row>
    <row r="23" spans="1:3" x14ac:dyDescent="0.25">
      <c r="A23" s="1">
        <v>3</v>
      </c>
      <c r="C23" s="12">
        <v>2</v>
      </c>
    </row>
    <row r="24" spans="1:3" x14ac:dyDescent="0.25">
      <c r="A24" s="1">
        <v>3</v>
      </c>
      <c r="C24" s="12">
        <v>2</v>
      </c>
    </row>
    <row r="25" spans="1:3" x14ac:dyDescent="0.25">
      <c r="A25" s="1">
        <v>3</v>
      </c>
      <c r="C25" s="1">
        <v>3</v>
      </c>
    </row>
    <row r="26" spans="1:3" x14ac:dyDescent="0.25">
      <c r="A26" s="1">
        <v>1</v>
      </c>
      <c r="C26" s="12">
        <v>2</v>
      </c>
    </row>
    <row r="27" spans="1:3" x14ac:dyDescent="0.25">
      <c r="A27" s="1">
        <v>1</v>
      </c>
      <c r="C27" s="1">
        <v>1</v>
      </c>
    </row>
    <row r="28" spans="1:3" x14ac:dyDescent="0.25">
      <c r="A28" s="1">
        <v>2</v>
      </c>
      <c r="C28" s="12">
        <v>1</v>
      </c>
    </row>
    <row r="29" spans="1:3" x14ac:dyDescent="0.25">
      <c r="A29" s="12">
        <v>2</v>
      </c>
      <c r="C29" s="12">
        <v>2</v>
      </c>
    </row>
    <row r="30" spans="1:3" x14ac:dyDescent="0.25">
      <c r="A30" s="12">
        <v>2</v>
      </c>
      <c r="C30" s="1">
        <v>2</v>
      </c>
    </row>
    <row r="31" spans="1:3" x14ac:dyDescent="0.25">
      <c r="A31" s="1">
        <v>2</v>
      </c>
      <c r="C31" s="12">
        <v>2</v>
      </c>
    </row>
    <row r="32" spans="1:3" x14ac:dyDescent="0.25">
      <c r="A32" s="12">
        <v>4</v>
      </c>
      <c r="C32" s="1">
        <v>2</v>
      </c>
    </row>
    <row r="33" spans="1:3" x14ac:dyDescent="0.25">
      <c r="A33" s="12">
        <v>2</v>
      </c>
      <c r="C33" s="12">
        <v>3</v>
      </c>
    </row>
    <row r="34" spans="1:3" x14ac:dyDescent="0.25">
      <c r="A34" s="12">
        <v>3</v>
      </c>
      <c r="C34" s="11">
        <v>2</v>
      </c>
    </row>
    <row r="35" spans="1:3" x14ac:dyDescent="0.25">
      <c r="A35" s="12">
        <v>2</v>
      </c>
      <c r="C35" s="11">
        <v>1</v>
      </c>
    </row>
    <row r="36" spans="1:3" x14ac:dyDescent="0.25">
      <c r="A36" s="12">
        <v>3</v>
      </c>
      <c r="C36" s="11">
        <v>3</v>
      </c>
    </row>
    <row r="37" spans="1:3" x14ac:dyDescent="0.25">
      <c r="A37" s="11">
        <v>3</v>
      </c>
      <c r="C37" s="11">
        <v>2</v>
      </c>
    </row>
    <row r="38" spans="1:3" x14ac:dyDescent="0.25">
      <c r="A38" s="1">
        <v>2</v>
      </c>
      <c r="C38" s="11">
        <v>4</v>
      </c>
    </row>
    <row r="39" spans="1:3" x14ac:dyDescent="0.25">
      <c r="A39" s="12">
        <v>3</v>
      </c>
      <c r="C39" s="1">
        <v>1</v>
      </c>
    </row>
    <row r="40" spans="1:3" x14ac:dyDescent="0.25">
      <c r="A40" s="1">
        <v>3</v>
      </c>
      <c r="C40" s="1">
        <v>4</v>
      </c>
    </row>
    <row r="41" spans="1:3" x14ac:dyDescent="0.25">
      <c r="A41" s="1">
        <v>1</v>
      </c>
      <c r="C41" s="1">
        <v>3</v>
      </c>
    </row>
    <row r="42" spans="1:3" x14ac:dyDescent="0.25">
      <c r="A42" s="1">
        <v>2</v>
      </c>
      <c r="C42" s="1">
        <v>1</v>
      </c>
    </row>
    <row r="43" spans="1:3" x14ac:dyDescent="0.25">
      <c r="A43" s="1">
        <v>4</v>
      </c>
      <c r="C43" s="1">
        <v>2</v>
      </c>
    </row>
    <row r="44" spans="1:3" x14ac:dyDescent="0.25">
      <c r="A44" s="1">
        <v>3</v>
      </c>
      <c r="C44" s="1">
        <v>1</v>
      </c>
    </row>
    <row r="45" spans="1:3" x14ac:dyDescent="0.25">
      <c r="A45" s="12">
        <v>4</v>
      </c>
      <c r="C45" s="1">
        <v>2</v>
      </c>
    </row>
    <row r="46" spans="1:3" x14ac:dyDescent="0.25">
      <c r="A46" s="1">
        <v>4</v>
      </c>
      <c r="C46" s="1">
        <v>5</v>
      </c>
    </row>
    <row r="47" spans="1:3" x14ac:dyDescent="0.25">
      <c r="A47" s="12">
        <v>4</v>
      </c>
      <c r="C47" s="1">
        <v>3</v>
      </c>
    </row>
    <row r="48" spans="1:3" x14ac:dyDescent="0.25">
      <c r="A48" s="12">
        <v>1</v>
      </c>
      <c r="C48" s="1">
        <v>2</v>
      </c>
    </row>
    <row r="49" spans="1:3" x14ac:dyDescent="0.25">
      <c r="A49" s="1">
        <v>1</v>
      </c>
      <c r="C49" s="1">
        <v>1</v>
      </c>
    </row>
    <row r="50" spans="1:3" x14ac:dyDescent="0.25">
      <c r="A50" s="1">
        <v>1</v>
      </c>
      <c r="C50" s="1">
        <v>1</v>
      </c>
    </row>
    <row r="51" spans="1:3" x14ac:dyDescent="0.25">
      <c r="A51" s="1">
        <v>3</v>
      </c>
      <c r="C51" s="1">
        <v>2</v>
      </c>
    </row>
    <row r="52" spans="1:3" x14ac:dyDescent="0.25">
      <c r="A52" s="1">
        <v>4</v>
      </c>
      <c r="C52" s="1">
        <v>2</v>
      </c>
    </row>
    <row r="53" spans="1:3" x14ac:dyDescent="0.25">
      <c r="A53" s="12">
        <v>1</v>
      </c>
      <c r="C53" s="12">
        <v>5</v>
      </c>
    </row>
    <row r="54" spans="1:3" x14ac:dyDescent="0.25">
      <c r="A54" s="12">
        <v>3</v>
      </c>
      <c r="C54" s="12">
        <v>2</v>
      </c>
    </row>
    <row r="55" spans="1:3" x14ac:dyDescent="0.25">
      <c r="A55" s="1">
        <v>1</v>
      </c>
      <c r="C55" s="1">
        <v>2</v>
      </c>
    </row>
    <row r="56" spans="1:3" x14ac:dyDescent="0.25">
      <c r="A56" s="12">
        <v>3</v>
      </c>
      <c r="C56" s="1">
        <v>3</v>
      </c>
    </row>
    <row r="57" spans="1:3" x14ac:dyDescent="0.25">
      <c r="A57" s="1">
        <v>2</v>
      </c>
      <c r="C57" s="1">
        <v>4</v>
      </c>
    </row>
    <row r="58" spans="1:3" x14ac:dyDescent="0.25">
      <c r="A58" s="12">
        <v>2</v>
      </c>
      <c r="C58" s="12">
        <v>3</v>
      </c>
    </row>
    <row r="59" spans="1:3" x14ac:dyDescent="0.25">
      <c r="A59" s="12">
        <v>3</v>
      </c>
      <c r="C59" s="12">
        <v>4</v>
      </c>
    </row>
    <row r="60" spans="1:3" x14ac:dyDescent="0.25">
      <c r="A60" s="1">
        <v>3</v>
      </c>
      <c r="C60" s="12">
        <v>2</v>
      </c>
    </row>
    <row r="61" spans="1:3" x14ac:dyDescent="0.25">
      <c r="A61" s="1">
        <v>4</v>
      </c>
      <c r="C61" s="12">
        <v>3</v>
      </c>
    </row>
    <row r="62" spans="1:3" x14ac:dyDescent="0.25">
      <c r="A62" s="1">
        <v>4</v>
      </c>
      <c r="C62" s="1">
        <v>5</v>
      </c>
    </row>
    <row r="63" spans="1:3" x14ac:dyDescent="0.25">
      <c r="A63" s="1">
        <v>2</v>
      </c>
      <c r="C63" s="1">
        <v>1</v>
      </c>
    </row>
    <row r="64" spans="1:3" x14ac:dyDescent="0.25">
      <c r="A64" s="1">
        <v>3</v>
      </c>
      <c r="C64" s="12">
        <v>1</v>
      </c>
    </row>
    <row r="65" spans="1:3" x14ac:dyDescent="0.25">
      <c r="A65" s="12">
        <v>3</v>
      </c>
      <c r="C65" s="12">
        <v>4</v>
      </c>
    </row>
    <row r="66" spans="1:3" x14ac:dyDescent="0.25">
      <c r="A66" s="1">
        <v>2</v>
      </c>
      <c r="C66" s="12">
        <v>3</v>
      </c>
    </row>
    <row r="67" spans="1:3" x14ac:dyDescent="0.25">
      <c r="A67" s="12">
        <v>2</v>
      </c>
      <c r="C67" s="12">
        <v>5</v>
      </c>
    </row>
    <row r="68" spans="1:3" x14ac:dyDescent="0.25">
      <c r="A68" s="1">
        <v>2</v>
      </c>
      <c r="C68" s="12">
        <v>1</v>
      </c>
    </row>
    <row r="69" spans="1:3" x14ac:dyDescent="0.25">
      <c r="A69" s="12">
        <v>2</v>
      </c>
      <c r="C69" s="12">
        <v>4</v>
      </c>
    </row>
    <row r="70" spans="1:3" x14ac:dyDescent="0.25">
      <c r="A70" s="1">
        <v>3</v>
      </c>
      <c r="C70" s="12">
        <v>2</v>
      </c>
    </row>
    <row r="71" spans="1:3" x14ac:dyDescent="0.25">
      <c r="A71" s="1">
        <v>2</v>
      </c>
      <c r="C71" s="12">
        <v>4</v>
      </c>
    </row>
    <row r="72" spans="1:3" x14ac:dyDescent="0.25">
      <c r="A72" s="12">
        <v>3</v>
      </c>
      <c r="C72" s="12">
        <v>2</v>
      </c>
    </row>
    <row r="73" spans="1:3" x14ac:dyDescent="0.25">
      <c r="A73" s="11">
        <v>2</v>
      </c>
      <c r="C73" s="12">
        <v>2</v>
      </c>
    </row>
    <row r="74" spans="1:3" x14ac:dyDescent="0.25">
      <c r="A74" s="11">
        <v>3</v>
      </c>
      <c r="C74" s="12">
        <v>3</v>
      </c>
    </row>
    <row r="75" spans="1:3" x14ac:dyDescent="0.25">
      <c r="A75" s="11">
        <v>1</v>
      </c>
      <c r="C75" s="12">
        <v>2</v>
      </c>
    </row>
    <row r="76" spans="1:3" x14ac:dyDescent="0.25">
      <c r="A76" s="11">
        <v>1</v>
      </c>
      <c r="C76" s="12">
        <v>1</v>
      </c>
    </row>
    <row r="77" spans="1:3" x14ac:dyDescent="0.25">
      <c r="A77" s="11">
        <v>2</v>
      </c>
      <c r="C77" s="12">
        <v>2</v>
      </c>
    </row>
    <row r="78" spans="1:3" x14ac:dyDescent="0.25">
      <c r="A78" s="1">
        <v>3</v>
      </c>
      <c r="C78" s="12">
        <v>2</v>
      </c>
    </row>
    <row r="79" spans="1:3" x14ac:dyDescent="0.25">
      <c r="A79" s="1">
        <v>2</v>
      </c>
      <c r="C79" s="11">
        <v>2</v>
      </c>
    </row>
    <row r="80" spans="1:3" x14ac:dyDescent="0.25">
      <c r="A80" s="1">
        <v>3</v>
      </c>
      <c r="C80" s="11">
        <v>1</v>
      </c>
    </row>
    <row r="81" spans="1:3" x14ac:dyDescent="0.25">
      <c r="A81" s="1">
        <v>2</v>
      </c>
      <c r="C81" s="12">
        <v>2</v>
      </c>
    </row>
    <row r="82" spans="1:3" x14ac:dyDescent="0.25">
      <c r="A82" s="1">
        <v>2</v>
      </c>
      <c r="C82" s="1">
        <v>2</v>
      </c>
    </row>
    <row r="83" spans="1:3" x14ac:dyDescent="0.25">
      <c r="A83" s="1">
        <v>2</v>
      </c>
      <c r="C83" s="12">
        <v>1</v>
      </c>
    </row>
    <row r="84" spans="1:3" x14ac:dyDescent="0.25">
      <c r="A84" s="1">
        <v>1</v>
      </c>
      <c r="C84" s="12">
        <v>2</v>
      </c>
    </row>
    <row r="85" spans="1:3" x14ac:dyDescent="0.25">
      <c r="A85" s="1">
        <v>4</v>
      </c>
      <c r="C85" s="1">
        <v>2</v>
      </c>
    </row>
    <row r="86" spans="1:3" x14ac:dyDescent="0.25">
      <c r="A86" s="12">
        <v>3</v>
      </c>
      <c r="C86" s="1">
        <v>1</v>
      </c>
    </row>
    <row r="87" spans="1:3" x14ac:dyDescent="0.25">
      <c r="A87" s="12">
        <v>2</v>
      </c>
      <c r="C87" s="1">
        <v>3</v>
      </c>
    </row>
    <row r="88" spans="1:3" x14ac:dyDescent="0.25">
      <c r="A88" s="1">
        <v>5</v>
      </c>
      <c r="C88" s="12">
        <v>1</v>
      </c>
    </row>
    <row r="89" spans="1:3" x14ac:dyDescent="0.25">
      <c r="A89" s="12">
        <v>3</v>
      </c>
      <c r="C89" s="12">
        <v>2</v>
      </c>
    </row>
    <row r="90" spans="1:3" x14ac:dyDescent="0.25">
      <c r="A90" s="1">
        <v>4</v>
      </c>
      <c r="C90" s="1">
        <v>2</v>
      </c>
    </row>
    <row r="91" spans="1:3" x14ac:dyDescent="0.25">
      <c r="A91" s="14">
        <v>3</v>
      </c>
      <c r="C91" s="14">
        <v>1</v>
      </c>
    </row>
    <row r="92" spans="1:3" x14ac:dyDescent="0.25">
      <c r="A92" s="14">
        <v>3</v>
      </c>
      <c r="C92" s="14">
        <v>2</v>
      </c>
    </row>
    <row r="93" spans="1:3" x14ac:dyDescent="0.25">
      <c r="A93" s="14">
        <v>1</v>
      </c>
      <c r="C93" s="14">
        <v>5</v>
      </c>
    </row>
    <row r="94" spans="1:3" x14ac:dyDescent="0.25">
      <c r="A94" s="14">
        <v>2</v>
      </c>
      <c r="C94" s="14">
        <v>4</v>
      </c>
    </row>
    <row r="95" spans="1:3" x14ac:dyDescent="0.25">
      <c r="A95" s="14">
        <v>1</v>
      </c>
      <c r="C95" s="14">
        <v>1</v>
      </c>
    </row>
    <row r="96" spans="1:3" x14ac:dyDescent="0.25">
      <c r="A96" s="14">
        <v>2</v>
      </c>
      <c r="C96" s="14">
        <v>2</v>
      </c>
    </row>
    <row r="97" spans="1:3" x14ac:dyDescent="0.25">
      <c r="A97" s="14">
        <v>2</v>
      </c>
      <c r="C97" s="14">
        <v>2</v>
      </c>
    </row>
    <row r="98" spans="1:3" x14ac:dyDescent="0.25">
      <c r="A98" s="14">
        <v>3</v>
      </c>
      <c r="C98" s="14">
        <v>2</v>
      </c>
    </row>
    <row r="99" spans="1:3" x14ac:dyDescent="0.25">
      <c r="A99" s="14">
        <v>1</v>
      </c>
      <c r="C99" s="14">
        <v>1</v>
      </c>
    </row>
    <row r="100" spans="1:3" x14ac:dyDescent="0.25">
      <c r="A100" s="14">
        <v>1</v>
      </c>
      <c r="C100" s="14">
        <v>1</v>
      </c>
    </row>
    <row r="101" spans="1:3" x14ac:dyDescent="0.25">
      <c r="A101" s="12">
        <v>1</v>
      </c>
      <c r="C101" s="1">
        <v>2</v>
      </c>
    </row>
    <row r="102" spans="1:3" x14ac:dyDescent="0.25">
      <c r="A102" s="12">
        <v>1</v>
      </c>
      <c r="C102" s="12">
        <v>2</v>
      </c>
    </row>
    <row r="103" spans="1:3" x14ac:dyDescent="0.25">
      <c r="A103" s="12">
        <v>1</v>
      </c>
      <c r="C103" s="1">
        <v>2</v>
      </c>
    </row>
    <row r="104" spans="1:3" x14ac:dyDescent="0.25">
      <c r="A104" s="12">
        <v>2</v>
      </c>
      <c r="C104" s="12">
        <v>2</v>
      </c>
    </row>
    <row r="105" spans="1:3" x14ac:dyDescent="0.25">
      <c r="A105" s="12">
        <v>2</v>
      </c>
      <c r="C105" s="12">
        <v>3</v>
      </c>
    </row>
    <row r="106" spans="1:3" x14ac:dyDescent="0.25">
      <c r="A106" s="12">
        <v>5</v>
      </c>
      <c r="C106" s="1">
        <v>4</v>
      </c>
    </row>
    <row r="107" spans="1:3" x14ac:dyDescent="0.25">
      <c r="A107" s="12">
        <v>3</v>
      </c>
      <c r="C107" s="1">
        <v>2</v>
      </c>
    </row>
    <row r="108" spans="1:3" x14ac:dyDescent="0.25">
      <c r="A108" s="12">
        <v>3</v>
      </c>
      <c r="C108" s="1">
        <v>3</v>
      </c>
    </row>
    <row r="109" spans="1:3" x14ac:dyDescent="0.25">
      <c r="A109" s="12">
        <v>1</v>
      </c>
      <c r="C109" s="1">
        <v>1</v>
      </c>
    </row>
    <row r="110" spans="1:3" x14ac:dyDescent="0.25">
      <c r="A110" s="12">
        <v>2</v>
      </c>
      <c r="C110" s="1">
        <v>4</v>
      </c>
    </row>
    <row r="111" spans="1:3" x14ac:dyDescent="0.25">
      <c r="A111" s="12">
        <v>2</v>
      </c>
      <c r="C111" s="1">
        <v>1</v>
      </c>
    </row>
    <row r="112" spans="1:3" x14ac:dyDescent="0.25">
      <c r="A112" s="12">
        <v>3</v>
      </c>
      <c r="C112" s="12">
        <v>2</v>
      </c>
    </row>
    <row r="113" spans="1:3" x14ac:dyDescent="0.25">
      <c r="A113" s="12">
        <v>2</v>
      </c>
      <c r="C113" s="12">
        <v>2</v>
      </c>
    </row>
    <row r="114" spans="1:3" x14ac:dyDescent="0.25">
      <c r="A114" s="11">
        <v>1</v>
      </c>
      <c r="C114" s="1">
        <v>1</v>
      </c>
    </row>
    <row r="115" spans="1:3" x14ac:dyDescent="0.25">
      <c r="A115" s="11">
        <v>1</v>
      </c>
      <c r="C115" s="12">
        <v>1</v>
      </c>
    </row>
    <row r="116" spans="1:3" x14ac:dyDescent="0.25">
      <c r="A116" s="11">
        <v>4</v>
      </c>
      <c r="C116" s="11">
        <v>2</v>
      </c>
    </row>
    <row r="117" spans="1:3" x14ac:dyDescent="0.25">
      <c r="A117" s="11">
        <v>3</v>
      </c>
      <c r="C117" s="11">
        <v>3</v>
      </c>
    </row>
    <row r="118" spans="1:3" x14ac:dyDescent="0.25">
      <c r="A118" s="12">
        <v>2</v>
      </c>
      <c r="C118" s="11">
        <v>1</v>
      </c>
    </row>
    <row r="119" spans="1:3" x14ac:dyDescent="0.25">
      <c r="A119" s="12">
        <v>1</v>
      </c>
      <c r="C119" s="1">
        <v>2</v>
      </c>
    </row>
    <row r="120" spans="1:3" x14ac:dyDescent="0.25">
      <c r="A120" s="12">
        <v>4</v>
      </c>
      <c r="C120" s="12">
        <v>3</v>
      </c>
    </row>
    <row r="121" spans="1:3" x14ac:dyDescent="0.25">
      <c r="A121" s="1">
        <v>4</v>
      </c>
      <c r="C121" s="1">
        <v>3</v>
      </c>
    </row>
    <row r="122" spans="1:3" x14ac:dyDescent="0.25">
      <c r="A122" s="1">
        <v>3</v>
      </c>
      <c r="C122" s="1">
        <v>2</v>
      </c>
    </row>
    <row r="123" spans="1:3" x14ac:dyDescent="0.25">
      <c r="A123" s="1">
        <v>4</v>
      </c>
      <c r="C123" s="1">
        <v>5</v>
      </c>
    </row>
    <row r="124" spans="1:3" x14ac:dyDescent="0.25">
      <c r="A124">
        <f>COUNTIF(A3:A123,1)</f>
        <v>29</v>
      </c>
      <c r="C124" s="1">
        <f>COUNTIF(C3:C123,1)</f>
        <v>32</v>
      </c>
    </row>
    <row r="125" spans="1:3" x14ac:dyDescent="0.25">
      <c r="A125" s="1">
        <f>COUNTIF(A3:A123,2)</f>
        <v>38</v>
      </c>
      <c r="C125" s="1">
        <f>COUNTIF(C3:C123,2)</f>
        <v>51</v>
      </c>
    </row>
    <row r="126" spans="1:3" x14ac:dyDescent="0.25">
      <c r="A126" s="1">
        <f>COUNTIF(A3:A123,3)</f>
        <v>35</v>
      </c>
      <c r="C126" s="1">
        <f>COUNTIF(C3:C123,3)</f>
        <v>20</v>
      </c>
    </row>
    <row r="127" spans="1:3" x14ac:dyDescent="0.25">
      <c r="A127" s="1">
        <f>COUNTIF(A4:A123,4)</f>
        <v>15</v>
      </c>
      <c r="C127" s="1">
        <f>COUNTIF(C4:C123,4)</f>
        <v>11</v>
      </c>
    </row>
    <row r="128" spans="1:3" x14ac:dyDescent="0.25">
      <c r="A128" s="1">
        <f>COUNTIF(A3:A123,5)</f>
        <v>4</v>
      </c>
      <c r="C128" s="1">
        <f>COUNTIF(C3:C123,5)</f>
        <v>7</v>
      </c>
    </row>
    <row r="129" spans="3:3" x14ac:dyDescent="0.25">
      <c r="C129" s="12"/>
    </row>
    <row r="130" spans="3:3" x14ac:dyDescent="0.25">
      <c r="C130" s="1"/>
    </row>
    <row r="131" spans="3:3" x14ac:dyDescent="0.25">
      <c r="C131" s="12"/>
    </row>
    <row r="132" spans="3:3" x14ac:dyDescent="0.25">
      <c r="C132" s="12"/>
    </row>
    <row r="133" spans="3:3" x14ac:dyDescent="0.25">
      <c r="C133" s="1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"/>
    </row>
    <row r="145" spans="3:3" x14ac:dyDescent="0.25">
      <c r="C145" s="12"/>
    </row>
    <row r="146" spans="3:3" x14ac:dyDescent="0.25">
      <c r="C146" s="1"/>
    </row>
    <row r="147" spans="3:3" x14ac:dyDescent="0.25">
      <c r="C147" s="12"/>
    </row>
    <row r="148" spans="3:3" x14ac:dyDescent="0.25">
      <c r="C148" s="12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2"/>
    </row>
    <row r="156" spans="3:3" x14ac:dyDescent="0.25">
      <c r="C156" s="12"/>
    </row>
    <row r="157" spans="3:3" x14ac:dyDescent="0.25">
      <c r="C157" s="1"/>
    </row>
    <row r="158" spans="3:3" x14ac:dyDescent="0.25">
      <c r="C158" s="12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"/>
    </row>
    <row r="163" spans="3:3" x14ac:dyDescent="0.25">
      <c r="C163" s="12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B68" sqref="B68:N68"/>
    </sheetView>
  </sheetViews>
  <sheetFormatPr baseColWidth="10" defaultRowHeight="15" x14ac:dyDescent="0.25"/>
  <sheetData>
    <row r="1" spans="1:14" x14ac:dyDescent="0.25">
      <c r="A1" t="s">
        <v>51</v>
      </c>
      <c r="F1" s="1" t="s">
        <v>57</v>
      </c>
      <c r="G1" s="1"/>
      <c r="H1" s="1"/>
      <c r="I1" s="1"/>
      <c r="K1" s="1" t="s">
        <v>53</v>
      </c>
      <c r="L1" s="1"/>
      <c r="M1" s="1"/>
      <c r="N1" s="1"/>
    </row>
    <row r="2" spans="1:14" x14ac:dyDescent="0.25">
      <c r="F2" s="1"/>
      <c r="G2" s="1"/>
      <c r="H2" s="1"/>
      <c r="I2" s="1"/>
      <c r="K2" s="1"/>
      <c r="L2" s="1"/>
      <c r="M2" s="1"/>
      <c r="N2" s="1"/>
    </row>
    <row r="3" spans="1:14" x14ac:dyDescent="0.25">
      <c r="A3" t="s">
        <v>22</v>
      </c>
      <c r="B3" t="s">
        <v>54</v>
      </c>
      <c r="C3" t="s">
        <v>55</v>
      </c>
      <c r="D3" t="s">
        <v>56</v>
      </c>
      <c r="F3" s="1" t="s">
        <v>22</v>
      </c>
      <c r="G3" s="1" t="s">
        <v>54</v>
      </c>
      <c r="H3" s="1" t="s">
        <v>55</v>
      </c>
      <c r="I3" s="1" t="s">
        <v>56</v>
      </c>
      <c r="K3" s="1" t="s">
        <v>22</v>
      </c>
      <c r="L3" s="1" t="s">
        <v>54</v>
      </c>
      <c r="M3" s="1" t="s">
        <v>55</v>
      </c>
      <c r="N3" s="1" t="s">
        <v>56</v>
      </c>
    </row>
    <row r="4" spans="1:14" x14ac:dyDescent="0.25">
      <c r="A4" s="1">
        <v>367</v>
      </c>
      <c r="B4" s="1">
        <v>5</v>
      </c>
      <c r="C4" s="1">
        <v>4</v>
      </c>
      <c r="D4" s="1">
        <v>1</v>
      </c>
      <c r="F4" s="1">
        <v>377</v>
      </c>
      <c r="G4" s="1">
        <v>4</v>
      </c>
      <c r="H4" s="1">
        <v>5</v>
      </c>
      <c r="I4" s="1">
        <v>2</v>
      </c>
      <c r="K4" s="1">
        <v>391</v>
      </c>
      <c r="L4" s="1">
        <v>3</v>
      </c>
      <c r="M4" s="1">
        <v>4</v>
      </c>
      <c r="N4" s="1">
        <v>4</v>
      </c>
    </row>
    <row r="5" spans="1:14" x14ac:dyDescent="0.25">
      <c r="A5" s="12">
        <v>369</v>
      </c>
      <c r="B5" s="12">
        <v>2</v>
      </c>
      <c r="C5" s="12">
        <v>2</v>
      </c>
      <c r="D5" s="12">
        <v>4</v>
      </c>
      <c r="F5" s="1">
        <v>380</v>
      </c>
      <c r="G5" s="1">
        <v>2</v>
      </c>
      <c r="H5" s="1">
        <v>4</v>
      </c>
      <c r="I5" s="1">
        <v>4</v>
      </c>
      <c r="K5" s="1">
        <v>403</v>
      </c>
      <c r="L5" s="1">
        <v>3</v>
      </c>
      <c r="M5" s="1">
        <v>5</v>
      </c>
      <c r="N5" s="1">
        <v>3</v>
      </c>
    </row>
    <row r="6" spans="1:14" x14ac:dyDescent="0.25">
      <c r="A6" s="12">
        <v>370</v>
      </c>
      <c r="B6" s="12">
        <v>3</v>
      </c>
      <c r="C6" s="12">
        <v>2</v>
      </c>
      <c r="D6" s="12">
        <v>3</v>
      </c>
      <c r="F6" s="1">
        <v>381</v>
      </c>
      <c r="G6" s="1">
        <v>3</v>
      </c>
      <c r="H6" s="1">
        <v>1</v>
      </c>
      <c r="I6" s="1">
        <v>3</v>
      </c>
      <c r="K6" s="1">
        <v>406</v>
      </c>
      <c r="L6" s="1">
        <v>1</v>
      </c>
      <c r="M6" s="1">
        <v>4</v>
      </c>
      <c r="N6" s="1">
        <v>5</v>
      </c>
    </row>
    <row r="7" spans="1:14" x14ac:dyDescent="0.25">
      <c r="A7" s="1">
        <v>371</v>
      </c>
      <c r="B7" s="1">
        <v>1</v>
      </c>
      <c r="C7" s="1">
        <v>2</v>
      </c>
      <c r="D7" s="1">
        <v>5</v>
      </c>
      <c r="F7" s="12">
        <v>386</v>
      </c>
      <c r="G7" s="12">
        <v>4</v>
      </c>
      <c r="H7" s="12">
        <v>5</v>
      </c>
      <c r="I7" s="12">
        <v>3</v>
      </c>
      <c r="K7" s="1">
        <v>408</v>
      </c>
      <c r="L7" s="1">
        <v>3</v>
      </c>
      <c r="M7" s="1">
        <v>3</v>
      </c>
      <c r="N7" s="1">
        <v>4</v>
      </c>
    </row>
    <row r="8" spans="1:14" x14ac:dyDescent="0.25">
      <c r="A8" s="1">
        <v>384</v>
      </c>
      <c r="B8" s="1">
        <v>2</v>
      </c>
      <c r="C8" s="1">
        <v>2</v>
      </c>
      <c r="D8" s="1">
        <v>4</v>
      </c>
      <c r="F8" s="1">
        <v>395</v>
      </c>
      <c r="G8" s="1">
        <v>2</v>
      </c>
      <c r="H8" s="1">
        <v>3</v>
      </c>
      <c r="I8" s="1">
        <v>4</v>
      </c>
      <c r="K8" s="1">
        <v>409</v>
      </c>
      <c r="L8" s="1">
        <v>4</v>
      </c>
      <c r="M8" s="1">
        <v>5</v>
      </c>
      <c r="N8" s="1">
        <v>2</v>
      </c>
    </row>
    <row r="9" spans="1:14" x14ac:dyDescent="0.25">
      <c r="A9" s="12">
        <v>387</v>
      </c>
      <c r="B9" s="12">
        <v>1</v>
      </c>
      <c r="C9" s="12">
        <v>1</v>
      </c>
      <c r="D9" s="12">
        <v>5</v>
      </c>
      <c r="F9" s="1">
        <v>396</v>
      </c>
      <c r="G9" s="1">
        <v>5</v>
      </c>
      <c r="H9" s="1">
        <v>5</v>
      </c>
      <c r="I9" s="1">
        <v>3</v>
      </c>
      <c r="K9" s="1">
        <v>411</v>
      </c>
      <c r="L9" s="1">
        <v>1</v>
      </c>
      <c r="M9" s="1">
        <v>2</v>
      </c>
      <c r="N9" s="1">
        <v>5</v>
      </c>
    </row>
    <row r="10" spans="1:14" x14ac:dyDescent="0.25">
      <c r="A10" s="1">
        <v>421</v>
      </c>
      <c r="B10" s="1">
        <v>3</v>
      </c>
      <c r="C10" s="1">
        <v>3</v>
      </c>
      <c r="D10" s="1">
        <v>3</v>
      </c>
      <c r="F10" s="1">
        <v>398</v>
      </c>
      <c r="G10" s="1">
        <v>2</v>
      </c>
      <c r="H10" s="1">
        <v>2</v>
      </c>
      <c r="I10" s="1">
        <v>4</v>
      </c>
      <c r="K10" s="12">
        <v>420</v>
      </c>
      <c r="L10" s="12">
        <v>1</v>
      </c>
      <c r="M10" s="12">
        <v>3</v>
      </c>
      <c r="N10" s="12">
        <v>5</v>
      </c>
    </row>
    <row r="11" spans="1:14" x14ac:dyDescent="0.25">
      <c r="A11" s="1">
        <v>424</v>
      </c>
      <c r="B11" s="1">
        <v>2</v>
      </c>
      <c r="C11" s="1">
        <v>3</v>
      </c>
      <c r="D11" s="1">
        <v>4</v>
      </c>
      <c r="F11" s="1">
        <v>428</v>
      </c>
      <c r="G11" s="1">
        <v>2</v>
      </c>
      <c r="H11" s="1">
        <v>4</v>
      </c>
      <c r="I11" s="1">
        <v>3</v>
      </c>
      <c r="K11" s="1">
        <v>431</v>
      </c>
      <c r="L11" s="1">
        <v>2</v>
      </c>
      <c r="M11" s="1">
        <v>2</v>
      </c>
      <c r="N11" s="1">
        <v>4</v>
      </c>
    </row>
    <row r="12" spans="1:14" x14ac:dyDescent="0.25">
      <c r="A12" s="12">
        <v>426</v>
      </c>
      <c r="B12" s="12">
        <v>2</v>
      </c>
      <c r="C12" s="12">
        <v>4</v>
      </c>
      <c r="D12" s="12">
        <v>4</v>
      </c>
      <c r="F12" s="12">
        <v>436</v>
      </c>
      <c r="G12" s="12">
        <v>1</v>
      </c>
      <c r="H12" s="12">
        <v>3</v>
      </c>
      <c r="I12" s="12">
        <v>5</v>
      </c>
      <c r="K12" s="1">
        <v>453</v>
      </c>
      <c r="L12" s="1">
        <v>1</v>
      </c>
      <c r="M12" s="1">
        <v>1</v>
      </c>
      <c r="N12" s="1">
        <v>5</v>
      </c>
    </row>
    <row r="13" spans="1:14" x14ac:dyDescent="0.25">
      <c r="A13" s="12">
        <v>433</v>
      </c>
      <c r="B13" s="12">
        <v>2</v>
      </c>
      <c r="C13" s="12">
        <v>1</v>
      </c>
      <c r="D13" s="12">
        <v>5</v>
      </c>
      <c r="F13" s="12">
        <v>474</v>
      </c>
      <c r="G13" s="12">
        <v>2</v>
      </c>
      <c r="H13" s="12">
        <v>3</v>
      </c>
      <c r="I13" s="12">
        <v>3</v>
      </c>
      <c r="K13" s="12">
        <v>461</v>
      </c>
      <c r="L13" s="12">
        <v>2</v>
      </c>
      <c r="M13" s="12">
        <v>2</v>
      </c>
      <c r="N13" s="12">
        <v>4</v>
      </c>
    </row>
    <row r="14" spans="1:14" x14ac:dyDescent="0.25">
      <c r="A14" s="12">
        <v>439</v>
      </c>
      <c r="B14" s="12">
        <v>1</v>
      </c>
      <c r="C14" s="12">
        <v>1</v>
      </c>
      <c r="D14" s="12">
        <v>3</v>
      </c>
      <c r="F14" s="1">
        <v>538</v>
      </c>
      <c r="G14" s="1">
        <v>2</v>
      </c>
      <c r="H14" s="1">
        <v>2</v>
      </c>
      <c r="I14" s="1">
        <v>4</v>
      </c>
      <c r="K14" s="12">
        <v>465</v>
      </c>
      <c r="L14" s="12">
        <v>3</v>
      </c>
      <c r="M14" s="12">
        <v>5</v>
      </c>
      <c r="N14" s="12">
        <v>3</v>
      </c>
    </row>
    <row r="15" spans="1:14" x14ac:dyDescent="0.25">
      <c r="A15" s="1">
        <v>478</v>
      </c>
      <c r="B15" s="1">
        <v>2</v>
      </c>
      <c r="C15" s="1">
        <v>1</v>
      </c>
      <c r="D15" s="1">
        <v>3</v>
      </c>
      <c r="F15" s="12">
        <v>606</v>
      </c>
      <c r="G15" s="12">
        <v>3</v>
      </c>
      <c r="H15" s="12">
        <v>5</v>
      </c>
      <c r="I15" s="12">
        <v>4</v>
      </c>
      <c r="K15" s="12">
        <v>466</v>
      </c>
      <c r="L15" s="12">
        <v>4</v>
      </c>
      <c r="M15" s="12">
        <v>4</v>
      </c>
      <c r="N15" s="12">
        <v>4</v>
      </c>
    </row>
    <row r="16" spans="1:14" x14ac:dyDescent="0.25">
      <c r="A16" s="1">
        <v>489</v>
      </c>
      <c r="B16" s="1">
        <v>1</v>
      </c>
      <c r="C16" s="1">
        <v>1</v>
      </c>
      <c r="D16" s="1">
        <v>5</v>
      </c>
      <c r="F16" s="12">
        <v>623</v>
      </c>
      <c r="G16" s="12">
        <v>2</v>
      </c>
      <c r="H16" s="12">
        <v>4</v>
      </c>
      <c r="I16" s="12">
        <v>4</v>
      </c>
      <c r="K16" s="12">
        <v>476</v>
      </c>
      <c r="L16" s="12">
        <v>2</v>
      </c>
      <c r="M16" s="12">
        <v>5</v>
      </c>
      <c r="N16" s="12">
        <v>4</v>
      </c>
    </row>
    <row r="17" spans="1:14" x14ac:dyDescent="0.25">
      <c r="A17" s="1">
        <v>492</v>
      </c>
      <c r="B17" s="1">
        <v>1</v>
      </c>
      <c r="C17" s="1">
        <v>2</v>
      </c>
      <c r="D17" s="1">
        <v>4</v>
      </c>
      <c r="F17" s="12">
        <v>627</v>
      </c>
      <c r="G17" s="12">
        <v>2</v>
      </c>
      <c r="H17" s="12">
        <v>4</v>
      </c>
      <c r="I17" s="12">
        <v>4</v>
      </c>
      <c r="K17" s="1">
        <v>480</v>
      </c>
      <c r="L17" s="1">
        <v>2</v>
      </c>
      <c r="M17" s="1">
        <v>3</v>
      </c>
      <c r="N17" s="1">
        <v>4</v>
      </c>
    </row>
    <row r="18" spans="1:14" x14ac:dyDescent="0.25">
      <c r="A18" s="12">
        <v>553</v>
      </c>
      <c r="B18" s="12">
        <v>4</v>
      </c>
      <c r="C18" s="12">
        <v>5</v>
      </c>
      <c r="D18" s="12">
        <v>5</v>
      </c>
      <c r="F18" s="12">
        <v>682</v>
      </c>
      <c r="G18" s="12">
        <v>2</v>
      </c>
      <c r="H18" s="12">
        <v>4</v>
      </c>
      <c r="I18" s="12">
        <v>3</v>
      </c>
      <c r="K18" s="12">
        <v>481</v>
      </c>
      <c r="L18" s="12">
        <v>2</v>
      </c>
      <c r="M18" s="12">
        <v>2</v>
      </c>
      <c r="N18" s="12">
        <v>4</v>
      </c>
    </row>
    <row r="19" spans="1:14" x14ac:dyDescent="0.25">
      <c r="A19" s="1">
        <v>579</v>
      </c>
      <c r="B19" s="1">
        <v>3</v>
      </c>
      <c r="C19" s="1">
        <v>5</v>
      </c>
      <c r="D19" s="1">
        <v>3</v>
      </c>
      <c r="F19" s="1">
        <v>687</v>
      </c>
      <c r="G19" s="1">
        <v>2</v>
      </c>
      <c r="H19" s="1">
        <v>2</v>
      </c>
      <c r="I19" s="1">
        <v>4</v>
      </c>
      <c r="K19" s="12">
        <v>495</v>
      </c>
      <c r="L19" s="12">
        <v>2</v>
      </c>
      <c r="M19" s="12">
        <v>2</v>
      </c>
      <c r="N19" s="12">
        <v>3</v>
      </c>
    </row>
    <row r="20" spans="1:14" x14ac:dyDescent="0.25">
      <c r="A20" s="1">
        <v>595</v>
      </c>
      <c r="B20" s="1">
        <v>1</v>
      </c>
      <c r="C20" s="1">
        <v>1</v>
      </c>
      <c r="D20" s="1">
        <v>5</v>
      </c>
      <c r="F20" s="12">
        <v>708</v>
      </c>
      <c r="G20" s="12">
        <v>3</v>
      </c>
      <c r="H20" s="12">
        <v>4</v>
      </c>
      <c r="I20" s="12">
        <v>3</v>
      </c>
      <c r="K20" s="12">
        <v>509</v>
      </c>
      <c r="L20" s="12">
        <v>3</v>
      </c>
      <c r="M20" s="12">
        <v>5</v>
      </c>
      <c r="N20" s="12">
        <v>3</v>
      </c>
    </row>
    <row r="21" spans="1:14" x14ac:dyDescent="0.25">
      <c r="A21" s="1">
        <v>626</v>
      </c>
      <c r="B21" s="1">
        <v>2</v>
      </c>
      <c r="C21" s="1">
        <v>4</v>
      </c>
      <c r="D21" s="1">
        <v>4</v>
      </c>
      <c r="F21" s="1">
        <v>720</v>
      </c>
      <c r="G21" s="1">
        <v>2</v>
      </c>
      <c r="H21" s="1">
        <v>3</v>
      </c>
      <c r="I21" s="1">
        <v>4</v>
      </c>
      <c r="K21" s="12">
        <v>516</v>
      </c>
      <c r="L21" s="12">
        <v>2</v>
      </c>
      <c r="M21" s="12">
        <v>1</v>
      </c>
      <c r="N21" s="12">
        <v>4</v>
      </c>
    </row>
    <row r="22" spans="1:14" x14ac:dyDescent="0.25">
      <c r="A22" s="1">
        <v>634</v>
      </c>
      <c r="B22" s="1">
        <v>3</v>
      </c>
      <c r="C22" s="1">
        <v>4</v>
      </c>
      <c r="D22" s="1">
        <v>4</v>
      </c>
      <c r="F22" s="12">
        <v>729</v>
      </c>
      <c r="G22" s="12">
        <v>3</v>
      </c>
      <c r="H22" s="12">
        <v>3</v>
      </c>
      <c r="I22" s="12">
        <v>4</v>
      </c>
      <c r="K22" s="1">
        <v>550</v>
      </c>
      <c r="L22" s="1">
        <v>5</v>
      </c>
      <c r="M22" s="1">
        <v>5</v>
      </c>
      <c r="N22" s="1">
        <v>1</v>
      </c>
    </row>
    <row r="23" spans="1:14" x14ac:dyDescent="0.25">
      <c r="A23" s="12">
        <v>639</v>
      </c>
      <c r="B23" s="12">
        <v>5</v>
      </c>
      <c r="C23" s="12">
        <v>5</v>
      </c>
      <c r="D23" s="12">
        <v>2</v>
      </c>
      <c r="F23" s="1">
        <v>733</v>
      </c>
      <c r="G23" s="1">
        <v>4</v>
      </c>
      <c r="H23" s="1">
        <v>4</v>
      </c>
      <c r="I23" s="1">
        <v>3</v>
      </c>
      <c r="K23" s="1">
        <v>567</v>
      </c>
      <c r="L23" s="1">
        <v>1</v>
      </c>
      <c r="M23" s="1">
        <v>4</v>
      </c>
      <c r="N23" s="1">
        <v>5</v>
      </c>
    </row>
    <row r="24" spans="1:14" x14ac:dyDescent="0.25">
      <c r="A24" s="12">
        <v>641</v>
      </c>
      <c r="B24" s="12">
        <v>5</v>
      </c>
      <c r="C24" s="12">
        <v>3</v>
      </c>
      <c r="D24" s="12">
        <v>2</v>
      </c>
      <c r="F24" s="1">
        <v>759</v>
      </c>
      <c r="G24" s="1">
        <v>2</v>
      </c>
      <c r="H24" s="1">
        <v>2</v>
      </c>
      <c r="I24" s="1">
        <v>4</v>
      </c>
      <c r="K24" s="12">
        <v>585</v>
      </c>
      <c r="L24" s="12">
        <v>2</v>
      </c>
      <c r="M24" s="12">
        <v>3</v>
      </c>
      <c r="N24" s="12">
        <v>3</v>
      </c>
    </row>
    <row r="25" spans="1:14" x14ac:dyDescent="0.25">
      <c r="A25" s="1">
        <v>736</v>
      </c>
      <c r="B25" s="1">
        <v>2</v>
      </c>
      <c r="C25" s="1">
        <v>2</v>
      </c>
      <c r="D25" s="1">
        <v>4</v>
      </c>
      <c r="F25" s="1">
        <v>773</v>
      </c>
      <c r="G25" s="1">
        <v>3</v>
      </c>
      <c r="H25" s="1">
        <v>3</v>
      </c>
      <c r="I25" s="1">
        <v>2</v>
      </c>
      <c r="K25" s="1">
        <v>590</v>
      </c>
      <c r="L25" s="1">
        <v>3</v>
      </c>
      <c r="M25" s="1">
        <v>3</v>
      </c>
      <c r="N25" s="1">
        <v>3</v>
      </c>
    </row>
    <row r="26" spans="1:14" x14ac:dyDescent="0.25">
      <c r="A26" s="1">
        <v>742</v>
      </c>
      <c r="B26" s="1">
        <v>4</v>
      </c>
      <c r="C26" s="1">
        <v>5</v>
      </c>
      <c r="D26" s="1">
        <v>3</v>
      </c>
      <c r="F26" s="12">
        <v>775</v>
      </c>
      <c r="G26" s="12">
        <v>1</v>
      </c>
      <c r="H26" s="12">
        <v>1</v>
      </c>
      <c r="I26" s="12">
        <v>4</v>
      </c>
      <c r="K26" s="12">
        <v>662</v>
      </c>
      <c r="L26" s="12">
        <v>3</v>
      </c>
      <c r="M26" s="12">
        <v>4</v>
      </c>
      <c r="N26" s="12">
        <v>4</v>
      </c>
    </row>
    <row r="27" spans="1:14" x14ac:dyDescent="0.25">
      <c r="A27" s="1">
        <v>799</v>
      </c>
      <c r="B27" s="1">
        <v>1</v>
      </c>
      <c r="C27" s="1">
        <v>1</v>
      </c>
      <c r="D27" s="1">
        <v>5</v>
      </c>
      <c r="F27" s="1">
        <v>778</v>
      </c>
      <c r="G27" s="1">
        <v>2</v>
      </c>
      <c r="H27" s="1">
        <v>4</v>
      </c>
      <c r="I27" s="1">
        <v>3</v>
      </c>
      <c r="K27" s="12">
        <v>681</v>
      </c>
      <c r="L27" s="12">
        <v>2</v>
      </c>
      <c r="M27" s="12">
        <v>4</v>
      </c>
      <c r="N27" s="12">
        <v>4</v>
      </c>
    </row>
    <row r="28" spans="1:14" x14ac:dyDescent="0.25">
      <c r="A28" s="12">
        <v>801</v>
      </c>
      <c r="B28" s="12">
        <v>3</v>
      </c>
      <c r="C28" s="12">
        <v>4</v>
      </c>
      <c r="D28" s="12">
        <v>4</v>
      </c>
      <c r="F28" s="12">
        <v>810</v>
      </c>
      <c r="G28" s="12">
        <v>1</v>
      </c>
      <c r="H28" s="12">
        <v>2</v>
      </c>
      <c r="I28" s="12">
        <v>5</v>
      </c>
      <c r="K28" s="1">
        <v>726</v>
      </c>
      <c r="L28" s="1">
        <v>2</v>
      </c>
      <c r="M28" s="1">
        <v>4</v>
      </c>
      <c r="N28" s="1">
        <v>4</v>
      </c>
    </row>
    <row r="29" spans="1:14" x14ac:dyDescent="0.25">
      <c r="A29" s="12">
        <v>804</v>
      </c>
      <c r="B29" s="12">
        <v>3</v>
      </c>
      <c r="C29" s="12">
        <v>2</v>
      </c>
      <c r="D29" s="12">
        <v>3</v>
      </c>
      <c r="F29" s="1">
        <v>811</v>
      </c>
      <c r="G29" s="1">
        <v>1</v>
      </c>
      <c r="H29" s="1">
        <v>1</v>
      </c>
      <c r="I29" s="1">
        <v>5</v>
      </c>
      <c r="K29" s="1">
        <v>752</v>
      </c>
      <c r="L29" s="1">
        <v>4</v>
      </c>
      <c r="M29" s="1">
        <v>5</v>
      </c>
      <c r="N29" s="1">
        <v>2</v>
      </c>
    </row>
    <row r="30" spans="1:14" x14ac:dyDescent="0.25">
      <c r="A30" s="12">
        <v>805</v>
      </c>
      <c r="B30" s="12">
        <v>2</v>
      </c>
      <c r="C30" s="12">
        <v>2</v>
      </c>
      <c r="D30" s="12">
        <v>3</v>
      </c>
      <c r="F30" s="1">
        <v>814</v>
      </c>
      <c r="G30" s="1">
        <v>3</v>
      </c>
      <c r="H30" s="1">
        <v>4</v>
      </c>
      <c r="I30" s="1">
        <v>4</v>
      </c>
      <c r="K30" s="1">
        <v>766</v>
      </c>
      <c r="L30" s="1">
        <v>4</v>
      </c>
      <c r="M30" s="1">
        <v>3</v>
      </c>
      <c r="N30" s="1">
        <v>1</v>
      </c>
    </row>
    <row r="31" spans="1:14" x14ac:dyDescent="0.25">
      <c r="A31" s="12">
        <v>809</v>
      </c>
      <c r="B31" s="12">
        <v>3</v>
      </c>
      <c r="C31" s="12">
        <v>4</v>
      </c>
      <c r="D31" s="12">
        <v>2</v>
      </c>
      <c r="F31" s="12">
        <v>825</v>
      </c>
      <c r="G31" s="12">
        <v>1</v>
      </c>
      <c r="H31" s="12">
        <v>3</v>
      </c>
      <c r="I31" s="12">
        <v>5</v>
      </c>
      <c r="K31" s="1">
        <v>808</v>
      </c>
      <c r="L31" s="1">
        <v>2</v>
      </c>
      <c r="M31" s="1">
        <v>4</v>
      </c>
      <c r="N31" s="1">
        <v>3</v>
      </c>
    </row>
    <row r="32" spans="1:14" x14ac:dyDescent="0.25">
      <c r="A32" s="12">
        <v>816</v>
      </c>
      <c r="B32" s="12">
        <v>2</v>
      </c>
      <c r="C32" s="12">
        <v>2</v>
      </c>
      <c r="D32" s="12">
        <v>2</v>
      </c>
      <c r="F32" s="1">
        <v>832</v>
      </c>
      <c r="G32" s="1">
        <v>2</v>
      </c>
      <c r="H32" s="1">
        <v>5</v>
      </c>
      <c r="I32" s="1">
        <v>3</v>
      </c>
      <c r="K32" s="1">
        <v>841</v>
      </c>
      <c r="L32" s="1">
        <v>5</v>
      </c>
      <c r="M32" s="1">
        <v>5</v>
      </c>
      <c r="N32" s="1">
        <v>1</v>
      </c>
    </row>
    <row r="33" spans="1:14" x14ac:dyDescent="0.25">
      <c r="A33" s="12">
        <v>844</v>
      </c>
      <c r="B33" s="12">
        <v>2</v>
      </c>
      <c r="C33" s="12">
        <v>4</v>
      </c>
      <c r="D33" s="12">
        <v>4</v>
      </c>
      <c r="F33" s="1">
        <v>860</v>
      </c>
      <c r="G33" s="1">
        <v>4</v>
      </c>
      <c r="H33" s="1">
        <v>2</v>
      </c>
      <c r="I33" s="1">
        <v>2</v>
      </c>
      <c r="K33" s="1">
        <v>845</v>
      </c>
      <c r="L33" s="1">
        <v>1</v>
      </c>
      <c r="M33" s="1">
        <v>1</v>
      </c>
      <c r="N33" s="1">
        <v>1</v>
      </c>
    </row>
    <row r="34" spans="1:14" x14ac:dyDescent="0.25">
      <c r="A34" s="12">
        <v>855</v>
      </c>
      <c r="B34" s="12">
        <v>4</v>
      </c>
      <c r="C34" s="12">
        <v>5</v>
      </c>
      <c r="D34" s="12">
        <v>5</v>
      </c>
      <c r="F34" s="12">
        <v>862</v>
      </c>
      <c r="G34" s="12">
        <v>1</v>
      </c>
      <c r="H34" s="12">
        <v>1</v>
      </c>
      <c r="I34" s="12">
        <v>5</v>
      </c>
      <c r="K34" s="13">
        <v>851</v>
      </c>
      <c r="L34" s="14">
        <v>3</v>
      </c>
      <c r="M34" s="14">
        <v>4</v>
      </c>
      <c r="N34" s="14">
        <v>4</v>
      </c>
    </row>
    <row r="35" spans="1:14" x14ac:dyDescent="0.25">
      <c r="A35" s="1">
        <v>870</v>
      </c>
      <c r="B35" s="1">
        <v>3</v>
      </c>
      <c r="C35" s="1">
        <v>4</v>
      </c>
      <c r="D35" s="1">
        <v>3</v>
      </c>
      <c r="F35" s="1">
        <v>864</v>
      </c>
      <c r="G35" s="1">
        <v>3</v>
      </c>
      <c r="H35" s="1">
        <v>3</v>
      </c>
      <c r="I35" s="1">
        <v>3</v>
      </c>
      <c r="K35" s="13">
        <v>852</v>
      </c>
      <c r="L35" s="14">
        <v>4</v>
      </c>
      <c r="M35" s="14">
        <v>3</v>
      </c>
      <c r="N35" s="14">
        <v>2</v>
      </c>
    </row>
    <row r="36" spans="1:14" x14ac:dyDescent="0.25">
      <c r="A36" s="12">
        <v>874</v>
      </c>
      <c r="B36" s="12">
        <v>2</v>
      </c>
      <c r="C36" s="12">
        <v>3</v>
      </c>
      <c r="D36" s="12">
        <v>4</v>
      </c>
      <c r="F36" s="12">
        <v>868</v>
      </c>
      <c r="G36" s="12">
        <v>5</v>
      </c>
      <c r="H36" s="12">
        <v>1</v>
      </c>
      <c r="I36" s="12">
        <v>2</v>
      </c>
      <c r="K36" s="13">
        <v>853</v>
      </c>
      <c r="L36" s="14">
        <v>1</v>
      </c>
      <c r="M36" s="14">
        <v>1</v>
      </c>
      <c r="N36" s="14">
        <v>5</v>
      </c>
    </row>
    <row r="37" spans="1:14" x14ac:dyDescent="0.25">
      <c r="A37" s="12">
        <v>881</v>
      </c>
      <c r="B37" s="12">
        <v>3</v>
      </c>
      <c r="C37" s="12">
        <v>5</v>
      </c>
      <c r="D37" s="12">
        <v>2</v>
      </c>
      <c r="F37" s="12">
        <v>873</v>
      </c>
      <c r="G37" s="12">
        <v>1</v>
      </c>
      <c r="H37" s="12">
        <v>1</v>
      </c>
      <c r="I37" s="12">
        <v>5</v>
      </c>
      <c r="K37" s="13">
        <v>858</v>
      </c>
      <c r="L37" s="14">
        <v>1</v>
      </c>
      <c r="M37" s="14">
        <v>1</v>
      </c>
      <c r="N37" s="14">
        <v>5</v>
      </c>
    </row>
    <row r="38" spans="1:14" x14ac:dyDescent="0.25">
      <c r="A38" s="1">
        <v>884</v>
      </c>
      <c r="B38" s="1">
        <v>1</v>
      </c>
      <c r="C38" s="1">
        <v>2</v>
      </c>
      <c r="D38" s="1">
        <v>4</v>
      </c>
      <c r="F38" s="12">
        <v>879</v>
      </c>
      <c r="G38" s="12">
        <v>2</v>
      </c>
      <c r="H38" s="12">
        <v>2</v>
      </c>
      <c r="I38" s="12">
        <v>2</v>
      </c>
      <c r="K38" s="13">
        <v>867</v>
      </c>
      <c r="L38" s="14">
        <v>1</v>
      </c>
      <c r="M38" s="14">
        <v>1</v>
      </c>
      <c r="N38" s="14">
        <v>3</v>
      </c>
    </row>
    <row r="39" spans="1:14" x14ac:dyDescent="0.25">
      <c r="A39" s="12">
        <v>892</v>
      </c>
      <c r="B39" s="12">
        <v>5</v>
      </c>
      <c r="C39" s="12">
        <v>5</v>
      </c>
      <c r="D39" s="12">
        <v>2</v>
      </c>
      <c r="F39" s="1">
        <v>883</v>
      </c>
      <c r="G39" s="1">
        <v>2</v>
      </c>
      <c r="H39" s="1">
        <v>4</v>
      </c>
      <c r="I39" s="1">
        <v>4</v>
      </c>
      <c r="K39" s="13">
        <v>869</v>
      </c>
      <c r="L39" s="14">
        <v>3</v>
      </c>
      <c r="M39" s="14">
        <v>3</v>
      </c>
      <c r="N39" s="14">
        <v>3</v>
      </c>
    </row>
    <row r="40" spans="1:14" x14ac:dyDescent="0.25">
      <c r="A40" s="12">
        <v>899</v>
      </c>
      <c r="B40" s="12">
        <v>2</v>
      </c>
      <c r="C40" s="12">
        <v>3</v>
      </c>
      <c r="D40" s="12">
        <v>5</v>
      </c>
      <c r="F40" s="1">
        <v>891</v>
      </c>
      <c r="G40" s="1">
        <v>4</v>
      </c>
      <c r="H40" s="1">
        <v>5</v>
      </c>
      <c r="I40" s="1">
        <v>2</v>
      </c>
      <c r="K40" s="13">
        <v>877</v>
      </c>
      <c r="L40" s="14">
        <v>4</v>
      </c>
      <c r="M40" s="14">
        <v>5</v>
      </c>
      <c r="N40" s="14">
        <v>2</v>
      </c>
    </row>
    <row r="41" spans="1:14" x14ac:dyDescent="0.25">
      <c r="A41" s="12">
        <v>926</v>
      </c>
      <c r="B41" s="12">
        <v>1</v>
      </c>
      <c r="C41" s="12">
        <v>1</v>
      </c>
      <c r="D41" s="12">
        <v>4</v>
      </c>
      <c r="F41" s="12">
        <v>900</v>
      </c>
      <c r="G41" s="12">
        <v>2</v>
      </c>
      <c r="H41" s="12">
        <v>5</v>
      </c>
      <c r="I41" s="12">
        <v>4</v>
      </c>
      <c r="K41" s="13">
        <v>887</v>
      </c>
      <c r="L41" s="14">
        <v>4</v>
      </c>
      <c r="M41" s="14">
        <v>4</v>
      </c>
      <c r="N41" s="14">
        <v>3</v>
      </c>
    </row>
    <row r="42" spans="1:14" x14ac:dyDescent="0.25">
      <c r="A42" s="12">
        <v>931</v>
      </c>
      <c r="B42" s="12">
        <v>2</v>
      </c>
      <c r="C42" s="12">
        <v>3</v>
      </c>
      <c r="D42" s="12">
        <v>4</v>
      </c>
      <c r="F42" s="1">
        <v>909</v>
      </c>
      <c r="G42" s="1">
        <v>1</v>
      </c>
      <c r="H42" s="1">
        <v>2</v>
      </c>
      <c r="I42" s="1">
        <v>5</v>
      </c>
      <c r="K42" s="13">
        <v>888</v>
      </c>
      <c r="L42" s="14">
        <v>3</v>
      </c>
      <c r="M42" s="14">
        <v>5</v>
      </c>
      <c r="N42" s="14">
        <v>3</v>
      </c>
    </row>
    <row r="43" spans="1:14" x14ac:dyDescent="0.25">
      <c r="A43" s="12">
        <v>945</v>
      </c>
      <c r="B43" s="12">
        <v>3</v>
      </c>
      <c r="C43" s="12">
        <v>2</v>
      </c>
      <c r="D43" s="12">
        <v>4</v>
      </c>
      <c r="F43" s="12">
        <v>928</v>
      </c>
      <c r="G43" s="12">
        <v>1</v>
      </c>
      <c r="H43" s="12">
        <v>1</v>
      </c>
      <c r="I43" s="12">
        <v>5</v>
      </c>
      <c r="K43" s="13">
        <v>890</v>
      </c>
      <c r="L43" s="14">
        <v>1</v>
      </c>
      <c r="M43" s="14">
        <v>1</v>
      </c>
      <c r="N43" s="14">
        <v>5</v>
      </c>
    </row>
    <row r="44" spans="1:14" x14ac:dyDescent="0.25">
      <c r="A44" s="12">
        <v>948</v>
      </c>
      <c r="B44" s="12">
        <v>2</v>
      </c>
      <c r="C44" s="12">
        <v>2</v>
      </c>
      <c r="D44" s="12">
        <v>5</v>
      </c>
      <c r="F44" s="12">
        <v>934</v>
      </c>
      <c r="G44" s="12">
        <v>4</v>
      </c>
      <c r="H44" s="12">
        <v>4</v>
      </c>
      <c r="I44" s="12">
        <v>2</v>
      </c>
      <c r="K44" s="1">
        <v>897</v>
      </c>
      <c r="L44" s="1">
        <v>2</v>
      </c>
      <c r="M44" s="1">
        <v>2</v>
      </c>
      <c r="N44" s="1">
        <v>4</v>
      </c>
    </row>
    <row r="45" spans="1:14" x14ac:dyDescent="0.25">
      <c r="A45" s="11">
        <v>955</v>
      </c>
      <c r="B45" s="11">
        <v>2</v>
      </c>
      <c r="C45" s="11">
        <v>3</v>
      </c>
      <c r="D45" s="11">
        <v>4</v>
      </c>
      <c r="F45" s="12">
        <v>938</v>
      </c>
      <c r="G45" s="12">
        <v>1</v>
      </c>
      <c r="H45" s="12">
        <v>1</v>
      </c>
      <c r="I45" s="12">
        <v>5</v>
      </c>
      <c r="K45" s="12">
        <v>898</v>
      </c>
      <c r="L45" s="12">
        <v>4</v>
      </c>
      <c r="M45" s="12">
        <v>2</v>
      </c>
      <c r="N45" s="12">
        <v>2</v>
      </c>
    </row>
    <row r="46" spans="1:14" x14ac:dyDescent="0.25">
      <c r="A46" s="11">
        <v>956</v>
      </c>
      <c r="B46" s="11">
        <v>3</v>
      </c>
      <c r="C46" s="11">
        <v>4</v>
      </c>
      <c r="D46" s="11">
        <v>2</v>
      </c>
      <c r="F46" s="11">
        <v>965</v>
      </c>
      <c r="G46" s="11">
        <v>2</v>
      </c>
      <c r="H46" s="11">
        <v>2</v>
      </c>
      <c r="I46" s="11">
        <v>3</v>
      </c>
      <c r="K46" s="1">
        <v>901</v>
      </c>
      <c r="L46" s="1">
        <v>1</v>
      </c>
      <c r="M46" s="1">
        <v>1</v>
      </c>
      <c r="N46" s="1">
        <v>5</v>
      </c>
    </row>
    <row r="47" spans="1:14" x14ac:dyDescent="0.25">
      <c r="A47" s="11">
        <v>960</v>
      </c>
      <c r="B47" s="11">
        <v>1</v>
      </c>
      <c r="C47" s="11">
        <v>4</v>
      </c>
      <c r="D47" s="11">
        <v>5</v>
      </c>
      <c r="F47" s="11">
        <v>968</v>
      </c>
      <c r="G47" s="11">
        <v>4</v>
      </c>
      <c r="H47" s="11">
        <v>4</v>
      </c>
      <c r="I47" s="11">
        <v>2</v>
      </c>
      <c r="K47" s="12">
        <v>902</v>
      </c>
      <c r="L47" s="12">
        <v>1</v>
      </c>
      <c r="M47" s="12">
        <v>1</v>
      </c>
      <c r="N47" s="12">
        <v>5</v>
      </c>
    </row>
    <row r="48" spans="1:14" x14ac:dyDescent="0.25">
      <c r="A48" s="11">
        <v>961</v>
      </c>
      <c r="B48" s="11">
        <v>1</v>
      </c>
      <c r="C48" s="11">
        <v>1</v>
      </c>
      <c r="D48" s="11">
        <v>5</v>
      </c>
      <c r="F48" s="11">
        <v>970</v>
      </c>
      <c r="G48" s="11">
        <v>5</v>
      </c>
      <c r="H48" s="11">
        <v>5</v>
      </c>
      <c r="I48" s="11">
        <v>1</v>
      </c>
      <c r="K48" s="12">
        <v>916</v>
      </c>
      <c r="L48" s="12">
        <v>4</v>
      </c>
      <c r="M48" s="12">
        <v>4</v>
      </c>
      <c r="N48" s="12">
        <v>3</v>
      </c>
    </row>
    <row r="49" spans="1:14" x14ac:dyDescent="0.25">
      <c r="A49" s="12">
        <v>981</v>
      </c>
      <c r="B49" s="12">
        <v>3</v>
      </c>
      <c r="C49" s="12">
        <v>4</v>
      </c>
      <c r="D49" s="12">
        <v>3</v>
      </c>
      <c r="F49" s="12">
        <v>1014</v>
      </c>
      <c r="G49" s="12">
        <v>2</v>
      </c>
      <c r="H49" s="12">
        <v>2</v>
      </c>
      <c r="I49" s="12">
        <v>4</v>
      </c>
      <c r="K49" s="12">
        <v>929</v>
      </c>
      <c r="L49" s="12">
        <v>2</v>
      </c>
      <c r="M49" s="12">
        <v>2</v>
      </c>
      <c r="N49" s="12">
        <v>4</v>
      </c>
    </row>
    <row r="50" spans="1:14" x14ac:dyDescent="0.25">
      <c r="A50" s="12">
        <v>997</v>
      </c>
      <c r="B50" s="12">
        <v>1</v>
      </c>
      <c r="C50" s="12">
        <v>2</v>
      </c>
      <c r="D50" s="12">
        <v>5</v>
      </c>
      <c r="F50" s="1">
        <v>1036</v>
      </c>
      <c r="G50" s="1">
        <v>4</v>
      </c>
      <c r="H50" s="1">
        <v>5</v>
      </c>
      <c r="I50" s="1">
        <v>3</v>
      </c>
      <c r="K50" s="12">
        <v>930</v>
      </c>
      <c r="L50" s="12">
        <v>2</v>
      </c>
      <c r="M50" s="12">
        <v>2</v>
      </c>
      <c r="N50" s="12">
        <v>4</v>
      </c>
    </row>
    <row r="51" spans="1:14" x14ac:dyDescent="0.25">
      <c r="A51" s="1">
        <v>1000</v>
      </c>
      <c r="B51" s="1">
        <v>4</v>
      </c>
      <c r="C51" s="1">
        <v>4</v>
      </c>
      <c r="D51" s="1">
        <v>2</v>
      </c>
      <c r="F51" s="1">
        <v>1039</v>
      </c>
      <c r="G51" s="1">
        <v>2</v>
      </c>
      <c r="H51" s="1">
        <v>1</v>
      </c>
      <c r="I51" s="1">
        <v>3</v>
      </c>
      <c r="K51" s="1">
        <v>932</v>
      </c>
      <c r="L51" s="1">
        <v>4</v>
      </c>
      <c r="M51" s="1">
        <v>4</v>
      </c>
      <c r="N51" s="1">
        <v>4</v>
      </c>
    </row>
    <row r="52" spans="1:14" x14ac:dyDescent="0.25">
      <c r="A52" s="12">
        <v>1010</v>
      </c>
      <c r="B52" s="12">
        <v>2</v>
      </c>
      <c r="C52" s="12">
        <v>2</v>
      </c>
      <c r="D52" s="12">
        <v>4</v>
      </c>
      <c r="F52" s="1">
        <v>1045</v>
      </c>
      <c r="G52" s="1">
        <v>3</v>
      </c>
      <c r="H52" s="1">
        <v>4</v>
      </c>
      <c r="I52" s="1">
        <v>3</v>
      </c>
      <c r="K52" s="1">
        <v>937</v>
      </c>
      <c r="L52" s="1">
        <v>3</v>
      </c>
      <c r="M52" s="1">
        <v>4</v>
      </c>
      <c r="N52" s="1">
        <v>2</v>
      </c>
    </row>
    <row r="53" spans="1:14" x14ac:dyDescent="0.25">
      <c r="A53" s="1">
        <v>1043</v>
      </c>
      <c r="B53" s="1">
        <v>3</v>
      </c>
      <c r="C53" s="1">
        <v>3</v>
      </c>
      <c r="D53" s="1">
        <v>4</v>
      </c>
      <c r="F53" s="1">
        <v>1050</v>
      </c>
      <c r="G53" s="1">
        <v>2</v>
      </c>
      <c r="H53" s="1">
        <v>2</v>
      </c>
      <c r="I53" s="1">
        <v>4</v>
      </c>
      <c r="K53" s="12">
        <v>946</v>
      </c>
      <c r="L53" s="12">
        <v>2</v>
      </c>
      <c r="M53" s="12">
        <v>3</v>
      </c>
      <c r="N53" s="12">
        <v>5</v>
      </c>
    </row>
    <row r="54" spans="1:14" x14ac:dyDescent="0.25">
      <c r="F54" s="1">
        <v>1051</v>
      </c>
      <c r="G54" s="1">
        <v>2</v>
      </c>
      <c r="H54" s="1">
        <v>4</v>
      </c>
      <c r="I54" s="1">
        <v>4</v>
      </c>
      <c r="K54" s="12">
        <v>949</v>
      </c>
      <c r="L54" s="12">
        <v>3</v>
      </c>
      <c r="M54" s="12">
        <v>3</v>
      </c>
      <c r="N54" s="12">
        <v>2</v>
      </c>
    </row>
    <row r="55" spans="1:14" x14ac:dyDescent="0.25">
      <c r="K55" s="12">
        <v>953</v>
      </c>
      <c r="L55" s="12">
        <v>1</v>
      </c>
      <c r="M55" s="12">
        <v>3</v>
      </c>
      <c r="N55" s="12">
        <v>2</v>
      </c>
    </row>
    <row r="56" spans="1:14" x14ac:dyDescent="0.25">
      <c r="K56" s="11">
        <v>962</v>
      </c>
      <c r="L56" s="11">
        <v>1</v>
      </c>
      <c r="M56" s="11">
        <v>2</v>
      </c>
      <c r="N56" s="11">
        <v>5</v>
      </c>
    </row>
    <row r="57" spans="1:14" x14ac:dyDescent="0.25">
      <c r="K57" s="11">
        <v>964</v>
      </c>
      <c r="L57" s="11">
        <v>2</v>
      </c>
      <c r="M57" s="11">
        <v>2</v>
      </c>
      <c r="N57" s="11">
        <v>5</v>
      </c>
    </row>
    <row r="58" spans="1:14" x14ac:dyDescent="0.25">
      <c r="K58" s="11">
        <v>969</v>
      </c>
      <c r="L58" s="11">
        <v>3</v>
      </c>
      <c r="M58" s="11">
        <v>2</v>
      </c>
      <c r="N58" s="11">
        <v>3</v>
      </c>
    </row>
    <row r="59" spans="1:14" x14ac:dyDescent="0.25">
      <c r="K59" s="1">
        <v>977</v>
      </c>
      <c r="L59" s="1">
        <v>2</v>
      </c>
      <c r="M59" s="1">
        <v>2</v>
      </c>
      <c r="N59" s="1">
        <v>4</v>
      </c>
    </row>
    <row r="60" spans="1:14" x14ac:dyDescent="0.25">
      <c r="K60" s="1">
        <v>984</v>
      </c>
      <c r="L60" s="1">
        <v>4</v>
      </c>
      <c r="M60" s="1">
        <v>4</v>
      </c>
      <c r="N60" s="1">
        <v>2</v>
      </c>
    </row>
    <row r="61" spans="1:14" x14ac:dyDescent="0.25">
      <c r="K61" s="1">
        <v>1008</v>
      </c>
      <c r="L61" s="1">
        <v>3</v>
      </c>
      <c r="M61" s="1">
        <v>3</v>
      </c>
      <c r="N61" s="1">
        <v>4</v>
      </c>
    </row>
    <row r="62" spans="1:14" x14ac:dyDescent="0.25">
      <c r="K62" s="1">
        <v>1033</v>
      </c>
      <c r="L62" s="1">
        <v>4</v>
      </c>
      <c r="M62" s="1">
        <v>4</v>
      </c>
      <c r="N62" s="1">
        <v>3</v>
      </c>
    </row>
    <row r="63" spans="1:14" x14ac:dyDescent="0.25">
      <c r="K63" s="1">
        <v>1037</v>
      </c>
      <c r="L63" s="1">
        <v>1</v>
      </c>
      <c r="M63" s="1">
        <v>1</v>
      </c>
      <c r="N63" s="1">
        <v>5</v>
      </c>
    </row>
    <row r="64" spans="1:14" x14ac:dyDescent="0.25">
      <c r="K64" s="1">
        <v>1048</v>
      </c>
      <c r="L64" s="1">
        <v>1</v>
      </c>
      <c r="M64" s="1">
        <v>2</v>
      </c>
      <c r="N64" s="1">
        <v>4</v>
      </c>
    </row>
    <row r="65" spans="2:14" x14ac:dyDescent="0.25">
      <c r="K65" s="1">
        <v>1049</v>
      </c>
      <c r="L65" s="1">
        <v>1</v>
      </c>
      <c r="M65" s="1">
        <v>5</v>
      </c>
      <c r="N65" s="1">
        <v>4</v>
      </c>
    </row>
    <row r="66" spans="2:14" x14ac:dyDescent="0.25">
      <c r="K66" s="1">
        <v>1055</v>
      </c>
      <c r="L66" s="1">
        <v>2</v>
      </c>
      <c r="M66" s="1">
        <v>2</v>
      </c>
      <c r="N66" s="1">
        <v>4</v>
      </c>
    </row>
    <row r="68" spans="2:14" x14ac:dyDescent="0.25">
      <c r="B68" s="7">
        <f t="shared" ref="B68:I68" si="0">AVERAGE(B4:B66)</f>
        <v>2.42</v>
      </c>
      <c r="C68" s="7">
        <f t="shared" si="0"/>
        <v>2.88</v>
      </c>
      <c r="D68" s="7">
        <f t="shared" si="0"/>
        <v>3.68</v>
      </c>
      <c r="E68" s="7"/>
      <c r="F68" s="7"/>
      <c r="G68" s="7">
        <f t="shared" si="0"/>
        <v>2.4509803921568629</v>
      </c>
      <c r="H68" s="7">
        <f t="shared" si="0"/>
        <v>3.0588235294117645</v>
      </c>
      <c r="I68" s="7">
        <f t="shared" si="0"/>
        <v>3.5098039215686274</v>
      </c>
      <c r="J68" s="7"/>
      <c r="K68" s="7"/>
      <c r="L68" s="7">
        <f>AVERAGE(L4:L66)</f>
        <v>2.4285714285714284</v>
      </c>
      <c r="M68" s="7">
        <f t="shared" ref="M68:N68" si="1">AVERAGE(M4:M66)</f>
        <v>3.0317460317460316</v>
      </c>
      <c r="N68" s="7">
        <f t="shared" si="1"/>
        <v>3.5238095238095237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37" workbookViewId="0">
      <selection activeCell="L17" sqref="L17:L52"/>
    </sheetView>
  </sheetViews>
  <sheetFormatPr baseColWidth="10" defaultRowHeight="15" x14ac:dyDescent="0.25"/>
  <cols>
    <col min="1" max="1" width="7.5703125" bestFit="1" customWidth="1"/>
    <col min="2" max="2" width="9.7109375" bestFit="1" customWidth="1"/>
    <col min="3" max="3" width="6.5703125" bestFit="1" customWidth="1"/>
    <col min="4" max="4" width="7.5703125" bestFit="1" customWidth="1"/>
    <col min="6" max="6" width="7.140625" bestFit="1" customWidth="1"/>
    <col min="7" max="7" width="9.5703125" bestFit="1" customWidth="1"/>
    <col min="8" max="8" width="6.5703125" bestFit="1" customWidth="1"/>
    <col min="9" max="9" width="7.42578125" bestFit="1" customWidth="1"/>
    <col min="11" max="11" width="7.5703125" bestFit="1" customWidth="1"/>
    <col min="12" max="12" width="9.5703125" bestFit="1" customWidth="1"/>
    <col min="13" max="13" width="6.5703125" bestFit="1" customWidth="1"/>
    <col min="14" max="14" width="7.42578125" bestFit="1" customWidth="1"/>
  </cols>
  <sheetData>
    <row r="1" spans="1:14" x14ac:dyDescent="0.25">
      <c r="A1" s="1" t="s">
        <v>51</v>
      </c>
      <c r="B1" s="1"/>
      <c r="C1" s="1"/>
      <c r="D1" s="1"/>
      <c r="E1" s="1"/>
      <c r="F1" s="1" t="s">
        <v>57</v>
      </c>
      <c r="G1" s="1"/>
      <c r="H1" s="1"/>
      <c r="I1" s="1"/>
      <c r="J1" s="1"/>
      <c r="K1" s="1" t="s">
        <v>53</v>
      </c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 t="s">
        <v>22</v>
      </c>
      <c r="B3" s="1" t="s">
        <v>54</v>
      </c>
      <c r="C3" s="1" t="s">
        <v>55</v>
      </c>
      <c r="D3" s="1" t="s">
        <v>56</v>
      </c>
      <c r="E3" s="1"/>
      <c r="F3" s="1" t="s">
        <v>22</v>
      </c>
      <c r="G3" s="1" t="s">
        <v>54</v>
      </c>
      <c r="H3" s="1" t="s">
        <v>55</v>
      </c>
      <c r="I3" s="1" t="s">
        <v>56</v>
      </c>
      <c r="J3" s="1"/>
      <c r="K3" s="1" t="s">
        <v>22</v>
      </c>
      <c r="L3" s="1" t="s">
        <v>54</v>
      </c>
      <c r="M3" s="1" t="s">
        <v>55</v>
      </c>
      <c r="N3" s="1" t="s">
        <v>56</v>
      </c>
    </row>
    <row r="4" spans="1:14" x14ac:dyDescent="0.25">
      <c r="A4" s="12">
        <v>386</v>
      </c>
      <c r="B4" s="12">
        <v>4</v>
      </c>
      <c r="C4" s="12">
        <v>2</v>
      </c>
      <c r="D4" s="12">
        <v>3</v>
      </c>
      <c r="F4" s="1">
        <v>367</v>
      </c>
      <c r="G4" s="1">
        <v>3</v>
      </c>
      <c r="H4" s="1">
        <v>4</v>
      </c>
      <c r="I4" s="1">
        <v>3</v>
      </c>
      <c r="K4" s="12">
        <v>369</v>
      </c>
      <c r="L4" s="12">
        <v>4</v>
      </c>
      <c r="M4" s="12">
        <v>4</v>
      </c>
      <c r="N4" s="12">
        <v>2</v>
      </c>
    </row>
    <row r="5" spans="1:14" x14ac:dyDescent="0.25">
      <c r="A5" s="1">
        <v>396</v>
      </c>
      <c r="B5" s="1">
        <v>5</v>
      </c>
      <c r="C5" s="1">
        <v>4</v>
      </c>
      <c r="D5" s="1">
        <v>5</v>
      </c>
      <c r="F5" s="1">
        <v>371</v>
      </c>
      <c r="G5" s="1">
        <v>1</v>
      </c>
      <c r="H5" s="1">
        <v>2</v>
      </c>
      <c r="I5" s="1">
        <v>5</v>
      </c>
      <c r="K5" s="12">
        <v>370</v>
      </c>
      <c r="L5" s="12">
        <v>2</v>
      </c>
      <c r="M5" s="12">
        <v>2</v>
      </c>
      <c r="N5" s="12">
        <v>4</v>
      </c>
    </row>
    <row r="6" spans="1:14" x14ac:dyDescent="0.25">
      <c r="A6" s="1">
        <v>403</v>
      </c>
      <c r="B6" s="1">
        <v>2</v>
      </c>
      <c r="C6" s="1">
        <v>4</v>
      </c>
      <c r="D6" s="1">
        <v>4</v>
      </c>
      <c r="F6" s="1">
        <v>384</v>
      </c>
      <c r="G6" s="1">
        <v>2</v>
      </c>
      <c r="H6" s="1">
        <v>2</v>
      </c>
      <c r="I6" s="1">
        <v>4</v>
      </c>
      <c r="K6" s="1">
        <v>377</v>
      </c>
      <c r="L6" s="1">
        <v>1</v>
      </c>
      <c r="M6" s="1">
        <v>2</v>
      </c>
      <c r="N6" s="1">
        <v>4</v>
      </c>
    </row>
    <row r="7" spans="1:14" x14ac:dyDescent="0.25">
      <c r="A7" s="1">
        <v>408</v>
      </c>
      <c r="B7" s="1">
        <v>2</v>
      </c>
      <c r="C7" s="1">
        <v>3</v>
      </c>
      <c r="D7" s="1">
        <v>4</v>
      </c>
      <c r="F7" s="1">
        <v>391</v>
      </c>
      <c r="G7" s="1">
        <v>3</v>
      </c>
      <c r="H7" s="1">
        <v>4</v>
      </c>
      <c r="I7" s="1">
        <v>4</v>
      </c>
      <c r="K7" s="1">
        <v>380</v>
      </c>
      <c r="L7" s="1">
        <v>1</v>
      </c>
      <c r="M7" s="1">
        <v>4</v>
      </c>
      <c r="N7" s="1">
        <v>5</v>
      </c>
    </row>
    <row r="8" spans="1:14" x14ac:dyDescent="0.25">
      <c r="A8" s="1">
        <v>411</v>
      </c>
      <c r="B8" s="1">
        <v>2</v>
      </c>
      <c r="C8" s="1">
        <v>3</v>
      </c>
      <c r="D8" s="1">
        <v>2</v>
      </c>
      <c r="F8" s="1">
        <v>406</v>
      </c>
      <c r="G8" s="1">
        <v>1</v>
      </c>
      <c r="H8" s="1">
        <v>2</v>
      </c>
      <c r="I8" s="1">
        <v>5</v>
      </c>
      <c r="K8" s="1">
        <v>381</v>
      </c>
      <c r="L8" s="1">
        <v>1</v>
      </c>
      <c r="M8" s="1">
        <v>2</v>
      </c>
      <c r="N8" s="1">
        <v>5</v>
      </c>
    </row>
    <row r="9" spans="1:14" x14ac:dyDescent="0.25">
      <c r="A9" s="12">
        <v>420</v>
      </c>
      <c r="B9" s="12">
        <v>1</v>
      </c>
      <c r="C9" s="12">
        <v>1</v>
      </c>
      <c r="D9" s="12">
        <v>5</v>
      </c>
      <c r="F9" s="1">
        <v>409</v>
      </c>
      <c r="G9" s="1">
        <v>2</v>
      </c>
      <c r="H9" s="1">
        <v>4</v>
      </c>
      <c r="I9" s="1">
        <v>4</v>
      </c>
      <c r="K9" s="12">
        <v>387</v>
      </c>
      <c r="L9" s="12">
        <v>1</v>
      </c>
      <c r="M9" s="12">
        <v>1</v>
      </c>
      <c r="N9" s="12">
        <v>5</v>
      </c>
    </row>
    <row r="10" spans="1:14" x14ac:dyDescent="0.25">
      <c r="A10" s="12">
        <v>436</v>
      </c>
      <c r="B10" s="12">
        <v>1</v>
      </c>
      <c r="C10" s="12">
        <v>3</v>
      </c>
      <c r="D10" s="12">
        <v>5</v>
      </c>
      <c r="F10" s="1">
        <v>421</v>
      </c>
      <c r="G10" s="1">
        <v>3</v>
      </c>
      <c r="H10" s="1">
        <v>3</v>
      </c>
      <c r="I10" s="1">
        <v>3</v>
      </c>
      <c r="K10" s="1">
        <v>395</v>
      </c>
      <c r="L10" s="1">
        <v>4</v>
      </c>
      <c r="M10" s="1">
        <v>4</v>
      </c>
      <c r="N10" s="1">
        <v>3</v>
      </c>
    </row>
    <row r="11" spans="1:14" x14ac:dyDescent="0.25">
      <c r="A11" s="12">
        <v>461</v>
      </c>
      <c r="B11" s="12">
        <v>2</v>
      </c>
      <c r="C11" s="12">
        <v>3</v>
      </c>
      <c r="D11" s="12">
        <v>4</v>
      </c>
      <c r="F11" s="1">
        <v>424</v>
      </c>
      <c r="G11" s="1">
        <v>2</v>
      </c>
      <c r="H11" s="1">
        <v>3</v>
      </c>
      <c r="I11" s="1">
        <v>4</v>
      </c>
      <c r="K11" s="1">
        <v>398</v>
      </c>
      <c r="L11" s="1">
        <v>3</v>
      </c>
      <c r="M11" s="1">
        <v>3</v>
      </c>
      <c r="N11" s="1">
        <v>3</v>
      </c>
    </row>
    <row r="12" spans="1:14" x14ac:dyDescent="0.25">
      <c r="A12" s="12">
        <v>465</v>
      </c>
      <c r="B12" s="12">
        <v>3</v>
      </c>
      <c r="C12" s="12">
        <v>5</v>
      </c>
      <c r="D12" s="12">
        <v>4</v>
      </c>
      <c r="F12" s="1">
        <v>431</v>
      </c>
      <c r="G12" s="1">
        <v>3</v>
      </c>
      <c r="H12" s="1">
        <v>2</v>
      </c>
      <c r="I12" s="1">
        <v>4</v>
      </c>
      <c r="K12" s="12">
        <v>426</v>
      </c>
      <c r="L12" s="12">
        <v>1</v>
      </c>
      <c r="M12" s="12">
        <v>1</v>
      </c>
      <c r="N12" s="12">
        <v>5</v>
      </c>
    </row>
    <row r="13" spans="1:14" x14ac:dyDescent="0.25">
      <c r="A13" s="12">
        <v>466</v>
      </c>
      <c r="B13" s="12">
        <v>2</v>
      </c>
      <c r="C13" s="12">
        <v>3</v>
      </c>
      <c r="D13" s="12">
        <v>4</v>
      </c>
      <c r="F13" s="1">
        <v>453</v>
      </c>
      <c r="G13" s="1">
        <v>1</v>
      </c>
      <c r="H13" s="1">
        <v>1</v>
      </c>
      <c r="I13" s="1">
        <v>5</v>
      </c>
      <c r="K13" s="1">
        <v>428</v>
      </c>
      <c r="L13" s="1">
        <v>2</v>
      </c>
      <c r="M13" s="1">
        <v>3</v>
      </c>
      <c r="N13" s="1">
        <v>4</v>
      </c>
    </row>
    <row r="14" spans="1:14" x14ac:dyDescent="0.25">
      <c r="A14" s="12">
        <v>474</v>
      </c>
      <c r="B14" s="12">
        <v>2</v>
      </c>
      <c r="C14" s="12">
        <v>3</v>
      </c>
      <c r="D14" s="12">
        <v>3</v>
      </c>
      <c r="F14" s="1">
        <v>478</v>
      </c>
      <c r="G14" s="1">
        <v>3</v>
      </c>
      <c r="H14" s="1">
        <v>1</v>
      </c>
      <c r="I14" s="1">
        <v>3</v>
      </c>
      <c r="K14" s="12">
        <v>433</v>
      </c>
      <c r="L14" s="12">
        <v>1</v>
      </c>
      <c r="M14" s="12">
        <v>1</v>
      </c>
      <c r="N14" s="12">
        <v>5</v>
      </c>
    </row>
    <row r="15" spans="1:14" x14ac:dyDescent="0.25">
      <c r="A15" s="12">
        <v>476</v>
      </c>
      <c r="B15" s="12">
        <v>2</v>
      </c>
      <c r="C15" s="12">
        <v>2</v>
      </c>
      <c r="D15" s="12">
        <v>4</v>
      </c>
      <c r="F15" s="1">
        <v>480</v>
      </c>
      <c r="G15" s="1">
        <v>3</v>
      </c>
      <c r="H15" s="1">
        <v>3</v>
      </c>
      <c r="I15" s="1">
        <v>4</v>
      </c>
      <c r="K15" s="12">
        <v>439</v>
      </c>
      <c r="L15" s="12">
        <v>2</v>
      </c>
      <c r="M15" s="12">
        <v>4</v>
      </c>
      <c r="N15" s="12">
        <v>4</v>
      </c>
    </row>
    <row r="16" spans="1:14" x14ac:dyDescent="0.25">
      <c r="A16" s="12">
        <v>481</v>
      </c>
      <c r="B16" s="12">
        <v>2</v>
      </c>
      <c r="C16" s="12">
        <v>2</v>
      </c>
      <c r="D16" s="12">
        <v>4</v>
      </c>
      <c r="F16" s="1">
        <v>489</v>
      </c>
      <c r="G16" s="1">
        <v>1</v>
      </c>
      <c r="H16" s="1">
        <v>1</v>
      </c>
      <c r="I16" s="1">
        <v>5</v>
      </c>
      <c r="K16" s="1">
        <v>538</v>
      </c>
      <c r="L16" s="1">
        <v>3</v>
      </c>
      <c r="M16" s="1">
        <v>3</v>
      </c>
      <c r="N16" s="1">
        <v>4</v>
      </c>
    </row>
    <row r="17" spans="1:14" x14ac:dyDescent="0.25">
      <c r="A17" s="12">
        <v>495</v>
      </c>
      <c r="B17" s="12">
        <v>2</v>
      </c>
      <c r="C17" s="12">
        <v>1</v>
      </c>
      <c r="D17" s="12">
        <v>3</v>
      </c>
      <c r="F17" s="1">
        <v>492</v>
      </c>
      <c r="G17" s="1">
        <v>2</v>
      </c>
      <c r="H17" s="1">
        <v>2</v>
      </c>
      <c r="I17" s="1">
        <v>4</v>
      </c>
      <c r="K17" s="12">
        <v>553</v>
      </c>
      <c r="L17" s="12">
        <v>1</v>
      </c>
      <c r="M17" s="12">
        <v>1</v>
      </c>
      <c r="N17" s="12">
        <v>5</v>
      </c>
    </row>
    <row r="18" spans="1:14" x14ac:dyDescent="0.25">
      <c r="A18" s="12">
        <v>509</v>
      </c>
      <c r="B18" s="12">
        <v>4</v>
      </c>
      <c r="C18" s="12">
        <v>4</v>
      </c>
      <c r="D18" s="12">
        <v>2</v>
      </c>
      <c r="F18" s="1">
        <v>550</v>
      </c>
      <c r="G18" s="1">
        <v>5</v>
      </c>
      <c r="H18" s="1">
        <v>3</v>
      </c>
      <c r="I18" s="1">
        <v>3</v>
      </c>
      <c r="K18" s="12">
        <v>639</v>
      </c>
      <c r="L18" s="12">
        <v>2</v>
      </c>
      <c r="M18" s="12">
        <v>4</v>
      </c>
      <c r="N18" s="12">
        <v>3</v>
      </c>
    </row>
    <row r="19" spans="1:14" x14ac:dyDescent="0.25">
      <c r="A19" s="12">
        <v>516</v>
      </c>
      <c r="B19" s="12">
        <v>3</v>
      </c>
      <c r="C19" s="12">
        <v>2</v>
      </c>
      <c r="D19" s="12">
        <v>3</v>
      </c>
      <c r="F19" s="1">
        <v>567</v>
      </c>
      <c r="G19" s="1">
        <v>3</v>
      </c>
      <c r="H19" s="1">
        <v>4</v>
      </c>
      <c r="I19" s="1">
        <v>5</v>
      </c>
      <c r="K19" s="1">
        <v>687</v>
      </c>
      <c r="L19" s="1">
        <v>2</v>
      </c>
      <c r="M19" s="1">
        <v>2</v>
      </c>
      <c r="N19" s="1">
        <v>4</v>
      </c>
    </row>
    <row r="20" spans="1:14" x14ac:dyDescent="0.25">
      <c r="A20" s="12">
        <v>585</v>
      </c>
      <c r="B20" s="12">
        <v>3</v>
      </c>
      <c r="C20" s="12">
        <v>2</v>
      </c>
      <c r="D20" s="12">
        <v>4</v>
      </c>
      <c r="F20" s="1">
        <v>579</v>
      </c>
      <c r="G20" s="1">
        <v>2</v>
      </c>
      <c r="H20" s="1">
        <v>4</v>
      </c>
      <c r="I20" s="1">
        <v>4</v>
      </c>
      <c r="K20" s="13">
        <v>708</v>
      </c>
      <c r="L20" s="14">
        <v>1</v>
      </c>
      <c r="M20" s="14">
        <v>2</v>
      </c>
      <c r="N20" s="14">
        <v>5</v>
      </c>
    </row>
    <row r="21" spans="1:14" x14ac:dyDescent="0.25">
      <c r="A21" s="12">
        <v>606</v>
      </c>
      <c r="B21" s="12">
        <v>2</v>
      </c>
      <c r="C21" s="12">
        <v>4</v>
      </c>
      <c r="D21" s="12">
        <v>4</v>
      </c>
      <c r="F21" s="1">
        <v>590</v>
      </c>
      <c r="G21" s="1">
        <v>1</v>
      </c>
      <c r="H21" s="1">
        <v>3</v>
      </c>
      <c r="I21" s="1">
        <v>3</v>
      </c>
      <c r="K21" s="13">
        <v>720</v>
      </c>
      <c r="L21" s="14">
        <v>2</v>
      </c>
      <c r="M21" s="14">
        <v>2</v>
      </c>
      <c r="N21" s="14">
        <v>4</v>
      </c>
    </row>
    <row r="22" spans="1:14" x14ac:dyDescent="0.25">
      <c r="A22" s="12">
        <v>623</v>
      </c>
      <c r="B22" s="12">
        <v>2</v>
      </c>
      <c r="C22" s="12">
        <v>2</v>
      </c>
      <c r="D22" s="12">
        <v>4</v>
      </c>
      <c r="F22" s="1">
        <v>595</v>
      </c>
      <c r="G22" s="1">
        <v>1</v>
      </c>
      <c r="H22" s="1">
        <v>1</v>
      </c>
      <c r="I22" s="1">
        <v>5</v>
      </c>
      <c r="K22" s="13">
        <v>733</v>
      </c>
      <c r="L22" s="14">
        <v>5</v>
      </c>
      <c r="M22" s="14">
        <v>5</v>
      </c>
      <c r="N22" s="14">
        <v>2</v>
      </c>
    </row>
    <row r="23" spans="1:14" x14ac:dyDescent="0.25">
      <c r="A23" s="12">
        <v>627</v>
      </c>
      <c r="B23" s="12">
        <v>2</v>
      </c>
      <c r="C23" s="12">
        <v>4</v>
      </c>
      <c r="D23" s="12">
        <v>4</v>
      </c>
      <c r="F23" s="1">
        <v>626</v>
      </c>
      <c r="G23" s="1">
        <v>2</v>
      </c>
      <c r="H23" s="1">
        <v>4</v>
      </c>
      <c r="I23" s="1">
        <v>3</v>
      </c>
      <c r="K23" s="13">
        <v>736</v>
      </c>
      <c r="L23" s="14">
        <v>4</v>
      </c>
      <c r="M23" s="14">
        <v>4</v>
      </c>
      <c r="N23" s="14">
        <v>2</v>
      </c>
    </row>
    <row r="24" spans="1:14" x14ac:dyDescent="0.25">
      <c r="A24" s="12">
        <v>681</v>
      </c>
      <c r="B24" s="12">
        <v>1</v>
      </c>
      <c r="C24" s="12">
        <v>1</v>
      </c>
      <c r="D24" s="12">
        <v>5</v>
      </c>
      <c r="F24" s="1">
        <v>634</v>
      </c>
      <c r="G24" s="1">
        <v>2</v>
      </c>
      <c r="H24" s="1">
        <v>3</v>
      </c>
      <c r="I24" s="1">
        <v>5</v>
      </c>
      <c r="K24" s="13">
        <v>742</v>
      </c>
      <c r="L24" s="14">
        <v>1</v>
      </c>
      <c r="M24" s="14">
        <v>2</v>
      </c>
      <c r="N24" s="14">
        <v>5</v>
      </c>
    </row>
    <row r="25" spans="1:14" x14ac:dyDescent="0.25">
      <c r="A25" s="12">
        <v>682</v>
      </c>
      <c r="B25" s="12">
        <v>3</v>
      </c>
      <c r="C25" s="12">
        <v>3</v>
      </c>
      <c r="D25" s="12">
        <v>3</v>
      </c>
      <c r="F25" s="12">
        <v>641</v>
      </c>
      <c r="G25" s="12">
        <v>5</v>
      </c>
      <c r="H25" s="12">
        <v>5</v>
      </c>
      <c r="I25" s="12">
        <v>2</v>
      </c>
      <c r="K25" s="13">
        <v>759</v>
      </c>
      <c r="L25" s="14">
        <v>2</v>
      </c>
      <c r="M25" s="14">
        <v>2</v>
      </c>
      <c r="N25" s="14">
        <v>4</v>
      </c>
    </row>
    <row r="26" spans="1:14" x14ac:dyDescent="0.25">
      <c r="A26" s="12">
        <v>729</v>
      </c>
      <c r="B26" s="12">
        <v>4</v>
      </c>
      <c r="C26" s="12">
        <v>5</v>
      </c>
      <c r="D26" s="12">
        <v>4</v>
      </c>
      <c r="F26" s="12">
        <v>662</v>
      </c>
      <c r="G26" s="12">
        <v>2</v>
      </c>
      <c r="H26" s="12">
        <v>4</v>
      </c>
      <c r="I26" s="12">
        <v>4</v>
      </c>
      <c r="K26" s="13">
        <v>773</v>
      </c>
      <c r="L26" s="14">
        <v>2</v>
      </c>
      <c r="M26" s="14">
        <v>2</v>
      </c>
      <c r="N26" s="14">
        <v>4</v>
      </c>
    </row>
    <row r="27" spans="1:14" x14ac:dyDescent="0.25">
      <c r="A27" s="12">
        <v>775</v>
      </c>
      <c r="B27" s="12">
        <v>2</v>
      </c>
      <c r="C27" s="12">
        <v>2</v>
      </c>
      <c r="D27" s="12">
        <v>4</v>
      </c>
      <c r="F27" s="1">
        <v>726</v>
      </c>
      <c r="G27" s="1">
        <v>2</v>
      </c>
      <c r="H27" s="1">
        <v>2</v>
      </c>
      <c r="I27" s="1">
        <v>5</v>
      </c>
      <c r="K27" s="13">
        <v>778</v>
      </c>
      <c r="L27" s="14">
        <v>2</v>
      </c>
      <c r="M27" s="14">
        <v>5</v>
      </c>
      <c r="N27" s="14">
        <v>3</v>
      </c>
    </row>
    <row r="28" spans="1:14" x14ac:dyDescent="0.25">
      <c r="A28" s="1">
        <v>808</v>
      </c>
      <c r="B28" s="1">
        <v>2</v>
      </c>
      <c r="C28" s="1">
        <v>4</v>
      </c>
      <c r="D28" s="1">
        <v>4</v>
      </c>
      <c r="F28" s="1">
        <v>752</v>
      </c>
      <c r="G28" s="1">
        <v>3</v>
      </c>
      <c r="H28" s="1">
        <v>4</v>
      </c>
      <c r="I28" s="1">
        <v>3</v>
      </c>
      <c r="K28" s="13">
        <v>799</v>
      </c>
      <c r="L28" s="14">
        <v>1</v>
      </c>
      <c r="M28" s="14">
        <v>1</v>
      </c>
      <c r="N28" s="14">
        <v>5</v>
      </c>
    </row>
    <row r="29" spans="1:14" x14ac:dyDescent="0.25">
      <c r="A29" s="12">
        <v>810</v>
      </c>
      <c r="B29" s="12">
        <v>1</v>
      </c>
      <c r="C29" s="12">
        <v>2</v>
      </c>
      <c r="D29" s="12">
        <v>5</v>
      </c>
      <c r="F29" s="1">
        <v>766</v>
      </c>
      <c r="G29" s="1">
        <v>4</v>
      </c>
      <c r="H29" s="1">
        <v>3</v>
      </c>
      <c r="I29" s="1">
        <v>2</v>
      </c>
      <c r="K29" s="13">
        <v>811</v>
      </c>
      <c r="L29" s="14">
        <v>1</v>
      </c>
      <c r="M29" s="14">
        <v>1</v>
      </c>
      <c r="N29" s="14">
        <v>5</v>
      </c>
    </row>
    <row r="30" spans="1:14" x14ac:dyDescent="0.25">
      <c r="A30" s="12">
        <v>825</v>
      </c>
      <c r="B30" s="12">
        <v>1</v>
      </c>
      <c r="C30" s="12">
        <v>3</v>
      </c>
      <c r="D30" s="12">
        <v>5</v>
      </c>
      <c r="F30" s="12">
        <v>801</v>
      </c>
      <c r="G30" s="12">
        <v>3</v>
      </c>
      <c r="H30" s="12">
        <v>4</v>
      </c>
      <c r="I30" s="12">
        <v>5</v>
      </c>
      <c r="K30" s="1">
        <v>814</v>
      </c>
      <c r="L30" s="1">
        <v>2</v>
      </c>
      <c r="M30" s="1">
        <v>5</v>
      </c>
      <c r="N30" s="1">
        <v>4</v>
      </c>
    </row>
    <row r="31" spans="1:14" x14ac:dyDescent="0.25">
      <c r="A31" s="12">
        <v>853</v>
      </c>
      <c r="B31" s="12">
        <v>1</v>
      </c>
      <c r="C31" s="12">
        <v>1</v>
      </c>
      <c r="D31" s="12">
        <v>5</v>
      </c>
      <c r="F31" s="12">
        <v>804</v>
      </c>
      <c r="G31" s="12">
        <v>4</v>
      </c>
      <c r="H31" s="12">
        <v>4</v>
      </c>
      <c r="I31" s="12">
        <v>2</v>
      </c>
      <c r="K31" s="12">
        <v>816</v>
      </c>
      <c r="L31" s="12">
        <v>2</v>
      </c>
      <c r="M31" s="12">
        <v>2</v>
      </c>
      <c r="N31" s="12">
        <v>4</v>
      </c>
    </row>
    <row r="32" spans="1:14" x14ac:dyDescent="0.25">
      <c r="A32" s="12">
        <v>858</v>
      </c>
      <c r="B32" s="12">
        <v>1</v>
      </c>
      <c r="C32" s="12">
        <v>1</v>
      </c>
      <c r="D32" s="12">
        <v>5</v>
      </c>
      <c r="F32" s="12">
        <v>805</v>
      </c>
      <c r="G32" s="12">
        <v>2</v>
      </c>
      <c r="H32" s="12">
        <v>2</v>
      </c>
      <c r="I32" s="12">
        <v>3</v>
      </c>
      <c r="K32" s="1">
        <v>832</v>
      </c>
      <c r="L32" s="1">
        <v>2</v>
      </c>
      <c r="M32" s="1">
        <v>5</v>
      </c>
      <c r="N32" s="1">
        <v>3</v>
      </c>
    </row>
    <row r="33" spans="1:14" x14ac:dyDescent="0.25">
      <c r="A33" s="12">
        <v>862</v>
      </c>
      <c r="B33" s="12">
        <v>1</v>
      </c>
      <c r="C33" s="12">
        <v>1</v>
      </c>
      <c r="D33" s="12">
        <v>5</v>
      </c>
      <c r="F33" s="12">
        <v>809</v>
      </c>
      <c r="G33" s="12">
        <v>3</v>
      </c>
      <c r="H33" s="12">
        <v>4</v>
      </c>
      <c r="I33" s="12">
        <v>2</v>
      </c>
      <c r="K33" s="12">
        <v>844</v>
      </c>
      <c r="L33" s="12">
        <v>2</v>
      </c>
      <c r="M33" s="12">
        <v>3</v>
      </c>
      <c r="N33" s="12">
        <v>4</v>
      </c>
    </row>
    <row r="34" spans="1:14" x14ac:dyDescent="0.25">
      <c r="A34" s="12">
        <v>867</v>
      </c>
      <c r="B34" s="12">
        <v>2</v>
      </c>
      <c r="C34" s="12">
        <v>1</v>
      </c>
      <c r="D34" s="12">
        <v>4</v>
      </c>
      <c r="F34" s="1">
        <v>841</v>
      </c>
      <c r="G34" s="1">
        <v>5</v>
      </c>
      <c r="H34" s="1">
        <v>5</v>
      </c>
      <c r="I34" s="1">
        <v>1</v>
      </c>
      <c r="K34" s="12">
        <v>855</v>
      </c>
      <c r="L34" s="12">
        <v>3</v>
      </c>
      <c r="M34" s="12">
        <v>5</v>
      </c>
      <c r="N34" s="12">
        <v>5</v>
      </c>
    </row>
    <row r="35" spans="1:14" x14ac:dyDescent="0.25">
      <c r="A35" s="12">
        <v>868</v>
      </c>
      <c r="B35" s="12">
        <v>5</v>
      </c>
      <c r="C35" s="12">
        <v>1</v>
      </c>
      <c r="D35" s="12">
        <v>3</v>
      </c>
      <c r="F35" s="1">
        <v>845</v>
      </c>
      <c r="G35" s="1">
        <v>1</v>
      </c>
      <c r="H35" s="1">
        <v>1</v>
      </c>
      <c r="I35" s="1">
        <v>5</v>
      </c>
      <c r="K35" s="1">
        <v>860</v>
      </c>
      <c r="L35" s="1">
        <v>4</v>
      </c>
      <c r="M35" s="1">
        <v>2</v>
      </c>
      <c r="N35" s="1">
        <v>2</v>
      </c>
    </row>
    <row r="36" spans="1:14" x14ac:dyDescent="0.25">
      <c r="A36" s="12">
        <v>869</v>
      </c>
      <c r="B36" s="12">
        <v>3</v>
      </c>
      <c r="C36" s="12">
        <v>3</v>
      </c>
      <c r="D36" s="12">
        <v>2</v>
      </c>
      <c r="F36" s="12">
        <v>851</v>
      </c>
      <c r="G36" s="12">
        <v>1</v>
      </c>
      <c r="H36" s="12">
        <v>2</v>
      </c>
      <c r="I36" s="12">
        <v>4</v>
      </c>
      <c r="K36" s="1">
        <v>864</v>
      </c>
      <c r="L36" s="1">
        <v>2</v>
      </c>
      <c r="M36" s="1">
        <v>3</v>
      </c>
      <c r="N36" s="1">
        <v>4</v>
      </c>
    </row>
    <row r="37" spans="1:14" x14ac:dyDescent="0.25">
      <c r="A37" s="12">
        <v>873</v>
      </c>
      <c r="B37" s="12">
        <v>1</v>
      </c>
      <c r="C37" s="12">
        <v>1</v>
      </c>
      <c r="D37" s="12">
        <v>5</v>
      </c>
      <c r="F37" s="12">
        <v>852</v>
      </c>
      <c r="G37" s="12">
        <v>4</v>
      </c>
      <c r="H37" s="12">
        <v>3</v>
      </c>
      <c r="I37" s="12">
        <v>2</v>
      </c>
      <c r="K37" s="1">
        <v>870</v>
      </c>
      <c r="L37" s="1">
        <v>3</v>
      </c>
      <c r="M37" s="1">
        <v>2</v>
      </c>
      <c r="N37" s="1">
        <v>3</v>
      </c>
    </row>
    <row r="38" spans="1:14" x14ac:dyDescent="0.25">
      <c r="A38" s="12">
        <v>877</v>
      </c>
      <c r="B38" s="12">
        <v>3</v>
      </c>
      <c r="C38" s="12">
        <v>2</v>
      </c>
      <c r="D38" s="12">
        <v>5</v>
      </c>
      <c r="F38" s="12">
        <v>874</v>
      </c>
      <c r="G38" s="12">
        <v>3</v>
      </c>
      <c r="H38" s="12">
        <v>3</v>
      </c>
      <c r="I38" s="12">
        <v>3</v>
      </c>
      <c r="K38" s="1">
        <v>883</v>
      </c>
      <c r="L38" s="1">
        <v>1</v>
      </c>
      <c r="M38" s="1">
        <v>3</v>
      </c>
      <c r="N38" s="1">
        <v>5</v>
      </c>
    </row>
    <row r="39" spans="1:14" x14ac:dyDescent="0.25">
      <c r="A39" s="12">
        <v>879</v>
      </c>
      <c r="B39" s="12">
        <v>2</v>
      </c>
      <c r="C39" s="12">
        <v>2</v>
      </c>
      <c r="D39" s="12">
        <v>4</v>
      </c>
      <c r="F39" s="12">
        <v>881</v>
      </c>
      <c r="G39" s="12">
        <v>5</v>
      </c>
      <c r="H39" s="12">
        <v>5</v>
      </c>
      <c r="I39" s="12">
        <v>2</v>
      </c>
      <c r="K39" s="1">
        <v>884</v>
      </c>
      <c r="L39" s="1">
        <v>4</v>
      </c>
      <c r="M39" s="1">
        <v>4</v>
      </c>
      <c r="N39" s="1">
        <v>3</v>
      </c>
    </row>
    <row r="40" spans="1:14" x14ac:dyDescent="0.25">
      <c r="A40" s="12">
        <v>887</v>
      </c>
      <c r="B40" s="12">
        <v>2</v>
      </c>
      <c r="C40" s="12">
        <v>4</v>
      </c>
      <c r="D40" s="12">
        <v>4</v>
      </c>
      <c r="F40" s="12">
        <v>890</v>
      </c>
      <c r="G40" s="12">
        <v>1</v>
      </c>
      <c r="H40" s="12">
        <v>1</v>
      </c>
      <c r="I40" s="12">
        <v>5</v>
      </c>
      <c r="K40" s="1">
        <v>891</v>
      </c>
      <c r="L40" s="1">
        <v>1</v>
      </c>
      <c r="M40" s="1">
        <v>5</v>
      </c>
      <c r="N40" s="1">
        <v>5</v>
      </c>
    </row>
    <row r="41" spans="1:14" x14ac:dyDescent="0.25">
      <c r="A41" s="12">
        <v>888</v>
      </c>
      <c r="B41" s="12">
        <v>2</v>
      </c>
      <c r="C41" s="12">
        <v>4</v>
      </c>
      <c r="D41" s="12">
        <v>3</v>
      </c>
      <c r="F41" s="12">
        <v>899</v>
      </c>
      <c r="G41" s="12">
        <v>4</v>
      </c>
      <c r="H41" s="12">
        <v>5</v>
      </c>
      <c r="I41" s="12">
        <v>3</v>
      </c>
      <c r="K41" s="12">
        <v>892</v>
      </c>
      <c r="L41" s="12">
        <v>2</v>
      </c>
      <c r="M41" s="12">
        <v>3</v>
      </c>
      <c r="N41" s="12">
        <v>3</v>
      </c>
    </row>
    <row r="42" spans="1:14" x14ac:dyDescent="0.25">
      <c r="A42" s="1">
        <v>897</v>
      </c>
      <c r="B42" s="1">
        <v>3</v>
      </c>
      <c r="C42" s="1">
        <v>3</v>
      </c>
      <c r="D42" s="1">
        <v>3</v>
      </c>
      <c r="F42" s="12">
        <v>902</v>
      </c>
      <c r="G42" s="12">
        <v>2</v>
      </c>
      <c r="H42" s="12">
        <v>2</v>
      </c>
      <c r="I42" s="12">
        <v>5</v>
      </c>
      <c r="K42" s="12">
        <v>900</v>
      </c>
      <c r="L42" s="12">
        <v>2</v>
      </c>
      <c r="M42" s="12">
        <v>3</v>
      </c>
      <c r="N42" s="12">
        <v>3</v>
      </c>
    </row>
    <row r="43" spans="1:14" x14ac:dyDescent="0.25">
      <c r="A43" s="12">
        <v>898</v>
      </c>
      <c r="B43" s="12">
        <v>2</v>
      </c>
      <c r="C43" s="12">
        <v>2</v>
      </c>
      <c r="D43" s="12">
        <v>3</v>
      </c>
      <c r="F43" s="12">
        <v>916</v>
      </c>
      <c r="G43" s="12">
        <v>4</v>
      </c>
      <c r="H43" s="12">
        <v>4</v>
      </c>
      <c r="I43" s="12">
        <v>3</v>
      </c>
      <c r="K43" s="1">
        <v>909</v>
      </c>
      <c r="L43" s="1">
        <v>1</v>
      </c>
      <c r="M43" s="1">
        <v>1</v>
      </c>
      <c r="N43" s="1">
        <v>5</v>
      </c>
    </row>
    <row r="44" spans="1:14" x14ac:dyDescent="0.25">
      <c r="A44" s="1">
        <v>901</v>
      </c>
      <c r="B44" s="1">
        <v>1</v>
      </c>
      <c r="C44" s="1">
        <v>2</v>
      </c>
      <c r="D44" s="1">
        <v>4</v>
      </c>
      <c r="F44" s="12">
        <v>926</v>
      </c>
      <c r="G44" s="12">
        <v>2</v>
      </c>
      <c r="H44" s="12">
        <v>1</v>
      </c>
      <c r="I44" s="12">
        <v>4</v>
      </c>
      <c r="K44" s="12">
        <v>938</v>
      </c>
      <c r="L44" s="12">
        <v>1</v>
      </c>
      <c r="M44" s="12">
        <v>1</v>
      </c>
      <c r="N44" s="12">
        <v>5</v>
      </c>
    </row>
    <row r="45" spans="1:14" x14ac:dyDescent="0.25">
      <c r="A45" s="12">
        <v>928</v>
      </c>
      <c r="B45" s="12">
        <v>1</v>
      </c>
      <c r="C45" s="12">
        <v>1</v>
      </c>
      <c r="D45" s="12">
        <v>5</v>
      </c>
      <c r="F45" s="12">
        <v>930</v>
      </c>
      <c r="G45" s="12">
        <v>2</v>
      </c>
      <c r="H45" s="12">
        <v>2</v>
      </c>
      <c r="I45" s="12">
        <v>4</v>
      </c>
      <c r="K45" s="11">
        <v>955</v>
      </c>
      <c r="L45" s="11">
        <v>2</v>
      </c>
      <c r="M45" s="11">
        <v>4</v>
      </c>
      <c r="N45" s="11">
        <v>3</v>
      </c>
    </row>
    <row r="46" spans="1:14" x14ac:dyDescent="0.25">
      <c r="A46" s="12">
        <v>929</v>
      </c>
      <c r="B46" s="12">
        <v>2</v>
      </c>
      <c r="C46" s="12">
        <v>3</v>
      </c>
      <c r="D46" s="12">
        <v>5</v>
      </c>
      <c r="F46" s="12">
        <v>931</v>
      </c>
      <c r="G46" s="12">
        <v>3</v>
      </c>
      <c r="H46" s="12">
        <v>4</v>
      </c>
      <c r="I46" s="12">
        <v>4</v>
      </c>
      <c r="K46" s="11">
        <v>956</v>
      </c>
      <c r="L46" s="11">
        <v>3</v>
      </c>
      <c r="M46" s="11">
        <v>3</v>
      </c>
      <c r="N46" s="11">
        <v>4</v>
      </c>
    </row>
    <row r="47" spans="1:14" x14ac:dyDescent="0.25">
      <c r="A47" s="1">
        <v>932</v>
      </c>
      <c r="B47" s="1">
        <v>2</v>
      </c>
      <c r="C47" s="1">
        <v>2</v>
      </c>
      <c r="D47" s="1">
        <v>4</v>
      </c>
      <c r="F47" s="12">
        <v>945</v>
      </c>
      <c r="G47" s="12">
        <v>2</v>
      </c>
      <c r="H47" s="12">
        <v>2</v>
      </c>
      <c r="I47" s="12">
        <v>4</v>
      </c>
      <c r="K47" s="11">
        <v>965</v>
      </c>
      <c r="L47" s="11">
        <v>1</v>
      </c>
      <c r="M47" s="11">
        <v>1</v>
      </c>
      <c r="N47" s="11">
        <v>3</v>
      </c>
    </row>
    <row r="48" spans="1:14" x14ac:dyDescent="0.25">
      <c r="A48" s="12">
        <v>934</v>
      </c>
      <c r="B48" s="12">
        <v>2</v>
      </c>
      <c r="C48" s="12">
        <v>2</v>
      </c>
      <c r="D48" s="12">
        <v>5</v>
      </c>
      <c r="F48" s="12">
        <v>946</v>
      </c>
      <c r="G48" s="12">
        <v>1</v>
      </c>
      <c r="H48" s="12">
        <v>3</v>
      </c>
      <c r="I48" s="12">
        <v>4</v>
      </c>
      <c r="K48" s="1">
        <v>1000</v>
      </c>
      <c r="L48" s="1">
        <v>2</v>
      </c>
      <c r="M48" s="1">
        <v>4</v>
      </c>
      <c r="N48" s="1">
        <v>2</v>
      </c>
    </row>
    <row r="49" spans="1:14" x14ac:dyDescent="0.25">
      <c r="A49" s="1">
        <v>937</v>
      </c>
      <c r="B49" s="1">
        <v>2</v>
      </c>
      <c r="C49" s="1">
        <v>3</v>
      </c>
      <c r="D49" s="1">
        <v>3</v>
      </c>
      <c r="F49" s="12">
        <v>948</v>
      </c>
      <c r="G49" s="12">
        <v>2</v>
      </c>
      <c r="H49" s="12">
        <v>2</v>
      </c>
      <c r="I49" s="12">
        <v>5</v>
      </c>
      <c r="K49" s="12">
        <v>1014</v>
      </c>
      <c r="L49" s="12">
        <v>3</v>
      </c>
      <c r="M49" s="12">
        <v>3</v>
      </c>
      <c r="N49" s="12">
        <v>3</v>
      </c>
    </row>
    <row r="50" spans="1:14" x14ac:dyDescent="0.25">
      <c r="A50" s="12">
        <v>949</v>
      </c>
      <c r="B50" s="12">
        <v>3</v>
      </c>
      <c r="C50" s="12">
        <v>3</v>
      </c>
      <c r="D50" s="12">
        <v>3</v>
      </c>
      <c r="F50" s="12">
        <v>953</v>
      </c>
      <c r="G50" s="12">
        <v>2</v>
      </c>
      <c r="H50" s="12">
        <v>2</v>
      </c>
      <c r="I50" s="12">
        <v>4</v>
      </c>
      <c r="K50" s="1">
        <v>1043</v>
      </c>
      <c r="L50" s="1">
        <v>3</v>
      </c>
      <c r="M50" s="1">
        <v>3</v>
      </c>
      <c r="N50" s="1">
        <v>4</v>
      </c>
    </row>
    <row r="51" spans="1:14" x14ac:dyDescent="0.25">
      <c r="A51" s="11">
        <v>962</v>
      </c>
      <c r="B51" s="11">
        <v>2</v>
      </c>
      <c r="C51" s="11">
        <v>2</v>
      </c>
      <c r="D51" s="11">
        <v>4</v>
      </c>
      <c r="F51" s="11">
        <v>960</v>
      </c>
      <c r="G51" s="11">
        <v>2</v>
      </c>
      <c r="H51" s="11">
        <v>4</v>
      </c>
      <c r="I51" s="11">
        <v>5</v>
      </c>
      <c r="K51" s="1">
        <v>1050</v>
      </c>
      <c r="L51" s="1">
        <v>2</v>
      </c>
      <c r="M51" s="1">
        <v>2</v>
      </c>
      <c r="N51" s="1">
        <v>3</v>
      </c>
    </row>
    <row r="52" spans="1:14" x14ac:dyDescent="0.25">
      <c r="A52" s="11">
        <v>964</v>
      </c>
      <c r="B52" s="11">
        <v>1</v>
      </c>
      <c r="C52" s="11">
        <v>1</v>
      </c>
      <c r="D52" s="11">
        <v>5</v>
      </c>
      <c r="F52" s="11">
        <v>961</v>
      </c>
      <c r="G52" s="11">
        <v>1</v>
      </c>
      <c r="H52" s="11">
        <v>1</v>
      </c>
      <c r="I52" s="11">
        <v>5</v>
      </c>
      <c r="K52" s="1">
        <v>1051</v>
      </c>
      <c r="L52" s="1">
        <v>5</v>
      </c>
      <c r="M52" s="1">
        <v>5</v>
      </c>
      <c r="N52" s="1">
        <v>2</v>
      </c>
    </row>
    <row r="53" spans="1:14" x14ac:dyDescent="0.25">
      <c r="A53" s="11">
        <v>968</v>
      </c>
      <c r="B53" s="11">
        <v>3</v>
      </c>
      <c r="C53" s="11">
        <v>3</v>
      </c>
      <c r="D53" s="11">
        <v>3</v>
      </c>
      <c r="F53" s="12">
        <v>981</v>
      </c>
      <c r="G53" s="12">
        <v>2</v>
      </c>
      <c r="H53" s="12">
        <v>2</v>
      </c>
      <c r="I53" s="12">
        <v>4</v>
      </c>
    </row>
    <row r="54" spans="1:14" x14ac:dyDescent="0.25">
      <c r="A54" s="11">
        <v>969</v>
      </c>
      <c r="B54" s="11">
        <v>2</v>
      </c>
      <c r="C54" s="11">
        <v>2</v>
      </c>
      <c r="D54" s="11">
        <v>4</v>
      </c>
      <c r="F54" s="1">
        <v>984</v>
      </c>
      <c r="G54" s="1">
        <v>2</v>
      </c>
      <c r="H54" s="1">
        <v>4</v>
      </c>
      <c r="I54" s="1">
        <v>3</v>
      </c>
    </row>
    <row r="55" spans="1:14" x14ac:dyDescent="0.25">
      <c r="A55" s="11">
        <v>970</v>
      </c>
      <c r="B55" s="11">
        <v>4</v>
      </c>
      <c r="C55" s="11">
        <v>4</v>
      </c>
      <c r="D55" s="11">
        <v>2</v>
      </c>
      <c r="F55" s="12">
        <v>997</v>
      </c>
      <c r="G55" s="12">
        <v>1</v>
      </c>
      <c r="H55" s="12">
        <v>2</v>
      </c>
      <c r="I55" s="12">
        <v>5</v>
      </c>
    </row>
    <row r="56" spans="1:14" x14ac:dyDescent="0.25">
      <c r="A56" s="1">
        <v>977</v>
      </c>
      <c r="B56" s="1">
        <v>1</v>
      </c>
      <c r="C56" s="1">
        <v>1</v>
      </c>
      <c r="D56" s="1">
        <v>5</v>
      </c>
      <c r="F56" s="12">
        <v>1010</v>
      </c>
      <c r="G56" s="12">
        <v>2</v>
      </c>
      <c r="H56" s="12">
        <v>3</v>
      </c>
      <c r="I56" s="12">
        <v>3</v>
      </c>
    </row>
    <row r="57" spans="1:14" x14ac:dyDescent="0.25">
      <c r="A57" s="1">
        <v>1008</v>
      </c>
      <c r="B57" s="1">
        <v>4</v>
      </c>
      <c r="C57" s="1">
        <v>4</v>
      </c>
      <c r="D57" s="1">
        <v>3</v>
      </c>
      <c r="F57" s="1">
        <v>1033</v>
      </c>
      <c r="G57" s="1">
        <v>2</v>
      </c>
      <c r="H57" s="1">
        <v>2</v>
      </c>
      <c r="I57" s="1">
        <v>4</v>
      </c>
    </row>
    <row r="58" spans="1:14" x14ac:dyDescent="0.25">
      <c r="A58" s="1">
        <v>1036</v>
      </c>
      <c r="B58" s="1">
        <v>3</v>
      </c>
      <c r="C58" s="1">
        <v>2</v>
      </c>
      <c r="D58" s="1">
        <v>5</v>
      </c>
      <c r="F58" s="1">
        <v>1049</v>
      </c>
      <c r="G58" s="1">
        <v>1</v>
      </c>
      <c r="H58" s="1">
        <v>2</v>
      </c>
      <c r="I58" s="1">
        <v>4</v>
      </c>
    </row>
    <row r="59" spans="1:14" x14ac:dyDescent="0.25">
      <c r="A59" s="1">
        <v>1037</v>
      </c>
      <c r="B59" s="1">
        <v>1</v>
      </c>
      <c r="C59" s="1">
        <v>1</v>
      </c>
      <c r="D59" s="1">
        <v>4</v>
      </c>
      <c r="F59" s="1">
        <v>1055</v>
      </c>
      <c r="G59" s="1">
        <v>3</v>
      </c>
      <c r="H59" s="1">
        <v>3</v>
      </c>
      <c r="I59" s="1">
        <v>3</v>
      </c>
    </row>
    <row r="60" spans="1:14" x14ac:dyDescent="0.25">
      <c r="A60" s="1">
        <v>1039</v>
      </c>
      <c r="B60" s="1">
        <v>2</v>
      </c>
      <c r="C60" s="1">
        <v>1</v>
      </c>
      <c r="D60" s="1">
        <v>4</v>
      </c>
    </row>
    <row r="61" spans="1:14" x14ac:dyDescent="0.25">
      <c r="A61" s="1">
        <v>1045</v>
      </c>
      <c r="B61" s="1">
        <v>1</v>
      </c>
      <c r="C61" s="1">
        <v>4</v>
      </c>
      <c r="D61" s="1">
        <v>4</v>
      </c>
    </row>
    <row r="62" spans="1:14" x14ac:dyDescent="0.25">
      <c r="A62" s="1">
        <v>1048</v>
      </c>
      <c r="B62" s="1">
        <v>2</v>
      </c>
      <c r="C62" s="1">
        <v>2</v>
      </c>
      <c r="D62" s="1">
        <v>4</v>
      </c>
    </row>
    <row r="64" spans="1:14" x14ac:dyDescent="0.25">
      <c r="B64" s="7">
        <f>AVERAGE(B4:B62)</f>
        <v>2.1864406779661016</v>
      </c>
      <c r="C64" s="7">
        <f t="shared" ref="C64:N64" si="0">AVERAGE(C4:C62)</f>
        <v>2.4745762711864407</v>
      </c>
      <c r="D64" s="7">
        <f t="shared" si="0"/>
        <v>3.9322033898305087</v>
      </c>
      <c r="E64" s="7"/>
      <c r="F64" s="7"/>
      <c r="G64" s="7">
        <f>AVERAGE(G4:G59)</f>
        <v>2.3928571428571428</v>
      </c>
      <c r="H64" s="7">
        <f t="shared" ref="H64:I64" si="1">AVERAGE(H4:H59)</f>
        <v>2.8214285714285716</v>
      </c>
      <c r="I64" s="7">
        <f t="shared" si="1"/>
        <v>3.7678571428571428</v>
      </c>
      <c r="J64" s="7"/>
      <c r="K64" s="7"/>
      <c r="L64" s="7">
        <f t="shared" si="0"/>
        <v>2.1428571428571428</v>
      </c>
      <c r="M64" s="7">
        <f t="shared" si="0"/>
        <v>2.8367346938775508</v>
      </c>
      <c r="N64" s="7">
        <f t="shared" si="0"/>
        <v>3.795918367346939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emojiStellen</vt:lpstr>
      <vt:lpstr>Likert</vt:lpstr>
      <vt:lpstr>2wordStellen</vt:lpstr>
      <vt:lpstr>3classStellen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Erdelt</dc:creator>
  <cp:lastModifiedBy>Timo Erdelt</cp:lastModifiedBy>
  <dcterms:created xsi:type="dcterms:W3CDTF">2017-06-24T15:31:00Z</dcterms:created>
  <dcterms:modified xsi:type="dcterms:W3CDTF">2017-08-20T07:56:34Z</dcterms:modified>
</cp:coreProperties>
</file>