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W:\Crab\Offshore Crab Common\Fishing Year 2024\Miscellaneous Research Data\NIR\"/>
    </mc:Choice>
  </mc:AlternateContent>
  <xr:revisionPtr revIDLastSave="0" documentId="13_ncr:1_{8658FA5F-0BB4-4D76-BA99-7229E38F6A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</calcChain>
</file>

<file path=xl/sharedStrings.xml><?xml version="1.0" encoding="utf-8"?>
<sst xmlns="http://schemas.openxmlformats.org/spreadsheetml/2006/main" count="787" uniqueCount="64">
  <si>
    <t>*</t>
  </si>
  <si>
    <t>xxxxxxxxxx</t>
  </si>
  <si>
    <t>3M</t>
  </si>
  <si>
    <t>y</t>
  </si>
  <si>
    <t>xxxx1xxxxx</t>
  </si>
  <si>
    <t>xxxxxxxx11</t>
  </si>
  <si>
    <t>xxxxxx1xxx</t>
  </si>
  <si>
    <t>xxx1xxxxxx</t>
  </si>
  <si>
    <t>x1xxxxxxxx</t>
  </si>
  <si>
    <t>xxx1xxxxx1</t>
  </si>
  <si>
    <t>xxxxxxx1xx</t>
  </si>
  <si>
    <t xml:space="preserve">gear </t>
  </si>
  <si>
    <t>sampler</t>
  </si>
  <si>
    <t>vessel</t>
  </si>
  <si>
    <t>latitude</t>
  </si>
  <si>
    <t>longitude</t>
  </si>
  <si>
    <t>depth.meters</t>
  </si>
  <si>
    <t>crab.number</t>
  </si>
  <si>
    <t>sex</t>
  </si>
  <si>
    <t>male</t>
  </si>
  <si>
    <t>shell.condition</t>
  </si>
  <si>
    <t>carapace.width</t>
  </si>
  <si>
    <t>chela.height</t>
  </si>
  <si>
    <t>photo.number</t>
  </si>
  <si>
    <t>durometer</t>
  </si>
  <si>
    <t>hemolymph</t>
  </si>
  <si>
    <t>frozen.leg</t>
  </si>
  <si>
    <t>missing.legs</t>
  </si>
  <si>
    <t>protection</t>
  </si>
  <si>
    <t>comment</t>
  </si>
  <si>
    <t>colorimeter.chela.L</t>
  </si>
  <si>
    <t>colorimeter.chela.a</t>
  </si>
  <si>
    <t>colorimeter.chela.b</t>
  </si>
  <si>
    <t>colorimeter.merus.L</t>
  </si>
  <si>
    <t>colorimeter.merus.a</t>
  </si>
  <si>
    <t>colorimeter.merus.b</t>
  </si>
  <si>
    <t>start.time</t>
  </si>
  <si>
    <t>end.time</t>
  </si>
  <si>
    <t>trap.number</t>
  </si>
  <si>
    <t>date.sampled</t>
  </si>
  <si>
    <t>date.measured</t>
  </si>
  <si>
    <t>Commercial SC fishing traps (J. Gionet)</t>
  </si>
  <si>
    <t>Carlo G</t>
  </si>
  <si>
    <t>MoriyasuM; LandryK; LandryJF, McWilliamM, LarocquesY, BertinC, AllainR</t>
  </si>
  <si>
    <t>Uline Glass Protection Tape S19222C</t>
  </si>
  <si>
    <t>xxx7xxxxxx</t>
  </si>
  <si>
    <t>xxxxxxxxx1</t>
  </si>
  <si>
    <t>xxxxxx2xxx</t>
  </si>
  <si>
    <t>xx1xxxxxxx</t>
  </si>
  <si>
    <t>xxxxxxx7xx</t>
  </si>
  <si>
    <t>xxxxxx1xx1</t>
  </si>
  <si>
    <t>1xxxxxxx1x</t>
  </si>
  <si>
    <t>xxxx1x1xxx</t>
  </si>
  <si>
    <t>1xxxxx1xx1</t>
  </si>
  <si>
    <t>skip</t>
  </si>
  <si>
    <t>depigmenter</t>
  </si>
  <si>
    <t>bleached spot</t>
  </si>
  <si>
    <t>skip? Barnacles</t>
  </si>
  <si>
    <t>cigarette burn</t>
  </si>
  <si>
    <t>barnacles</t>
  </si>
  <si>
    <t>.0.98</t>
  </si>
  <si>
    <t>colorimeter not average of 3 measurements; only 1</t>
  </si>
  <si>
    <t>only 3 ventral and dorsal pics per crab; colorimeter not average of 3 measurements; only 1</t>
  </si>
  <si>
    <t>Colorimeter average of 3 measurements for crab # 4 to crab #60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</si>
</sst>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2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"/>
  <sheetViews>
    <sheetView tabSelected="1" topLeftCell="W1" workbookViewId="0">
      <pane ySplit="1" topLeftCell="A2" activePane="bottomLeft" state="frozen"/>
      <selection activeCell="D1" sqref="D1"/>
      <selection pane="bottomLeft" activeCell="W1" sqref="W1:W1048576"/>
    </sheetView>
  </sheetViews>
  <sheetFormatPr defaultColWidth="9.1796875" defaultRowHeight="14.5" x14ac:dyDescent="0.35"/>
  <cols>
    <col min="1" max="1" width="13.453125" style="1" customWidth="1"/>
    <col min="2" max="2" width="10" style="1" customWidth="1"/>
    <col min="3" max="3" width="9.1796875" style="1"/>
    <col min="4" max="4" width="14.7265625" style="1" customWidth="1"/>
    <col min="5" max="5" width="33.1796875" style="1" bestFit="1" customWidth="1"/>
    <col min="6" max="6" width="13.81640625" style="1" customWidth="1"/>
    <col min="7" max="7" width="12.1796875" style="1" customWidth="1"/>
    <col min="8" max="8" width="61" style="1" bestFit="1" customWidth="1"/>
    <col min="9" max="10" width="12.26953125" style="1" customWidth="1"/>
    <col min="11" max="11" width="15.54296875" style="1" customWidth="1"/>
    <col min="12" max="12" width="31.36328125" style="1" bestFit="1" customWidth="1"/>
    <col min="13" max="13" width="13.7265625" style="1" customWidth="1"/>
    <col min="14" max="14" width="10" style="1" customWidth="1"/>
    <col min="15" max="15" width="14.7265625" style="1" customWidth="1"/>
    <col min="16" max="17" width="15.7265625" style="1" customWidth="1"/>
    <col min="18" max="18" width="11.54296875" style="1" customWidth="1"/>
    <col min="19" max="19" width="11.81640625" style="6" bestFit="1" customWidth="1"/>
    <col min="20" max="20" width="15.1796875" style="1" bestFit="1" customWidth="1"/>
    <col min="21" max="21" width="16.26953125" style="1" customWidth="1"/>
    <col min="22" max="22" width="12.1796875" style="1" customWidth="1"/>
    <col min="23" max="28" width="21.453125" style="1" customWidth="1"/>
    <col min="29" max="29" width="77.26953125" style="1" bestFit="1" customWidth="1"/>
    <col min="30" max="16384" width="9.1796875" style="1"/>
  </cols>
  <sheetData>
    <row r="1" spans="1:29" s="2" customFormat="1" x14ac:dyDescent="0.35">
      <c r="A1" s="2" t="s">
        <v>39</v>
      </c>
      <c r="B1" s="2" t="s">
        <v>36</v>
      </c>
      <c r="C1" s="2" t="s">
        <v>37</v>
      </c>
      <c r="D1" s="2" t="s">
        <v>40</v>
      </c>
      <c r="E1" s="2" t="s">
        <v>11</v>
      </c>
      <c r="F1" s="2" t="s">
        <v>38</v>
      </c>
      <c r="G1" s="2" t="s">
        <v>13</v>
      </c>
      <c r="H1" s="2" t="s">
        <v>12</v>
      </c>
      <c r="I1" s="2" t="s">
        <v>14</v>
      </c>
      <c r="J1" s="2" t="s">
        <v>15</v>
      </c>
      <c r="K1" s="2" t="s">
        <v>16</v>
      </c>
      <c r="L1" s="3" t="s">
        <v>28</v>
      </c>
      <c r="M1" s="2" t="s">
        <v>17</v>
      </c>
      <c r="N1" s="2" t="s">
        <v>18</v>
      </c>
      <c r="O1" s="2" t="s">
        <v>20</v>
      </c>
      <c r="P1" s="2" t="s">
        <v>21</v>
      </c>
      <c r="Q1" s="2" t="s">
        <v>22</v>
      </c>
      <c r="R1" s="2" t="s">
        <v>24</v>
      </c>
      <c r="S1" s="3" t="s">
        <v>25</v>
      </c>
      <c r="T1" s="2" t="s">
        <v>26</v>
      </c>
      <c r="U1" s="2" t="s">
        <v>23</v>
      </c>
      <c r="V1" s="2" t="s">
        <v>27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29</v>
      </c>
    </row>
    <row r="2" spans="1:29" x14ac:dyDescent="0.35">
      <c r="A2" s="8">
        <v>45427</v>
      </c>
      <c r="B2" s="4">
        <v>0.51041666666666663</v>
      </c>
      <c r="C2" s="4">
        <v>0.54513888888888895</v>
      </c>
      <c r="D2" s="8">
        <v>45427</v>
      </c>
      <c r="E2" s="1" t="s">
        <v>41</v>
      </c>
      <c r="F2" s="1">
        <v>4</v>
      </c>
      <c r="G2" s="1" t="s">
        <v>42</v>
      </c>
      <c r="H2" s="1" t="s">
        <v>43</v>
      </c>
      <c r="I2" s="1" t="s">
        <v>0</v>
      </c>
      <c r="J2" s="1" t="s">
        <v>0</v>
      </c>
      <c r="K2" s="1" t="s">
        <v>0</v>
      </c>
      <c r="L2" s="1" t="s">
        <v>44</v>
      </c>
      <c r="M2" s="1">
        <v>1</v>
      </c>
      <c r="N2" s="1" t="s">
        <v>19</v>
      </c>
      <c r="O2" s="1">
        <v>1</v>
      </c>
      <c r="P2" s="1">
        <v>104.74</v>
      </c>
      <c r="Q2" s="1">
        <v>27.72</v>
      </c>
      <c r="R2" s="1" t="s">
        <v>0</v>
      </c>
      <c r="S2" s="6">
        <v>2</v>
      </c>
      <c r="T2" s="1" t="s">
        <v>3</v>
      </c>
      <c r="U2" s="1" t="s">
        <v>0</v>
      </c>
      <c r="V2" s="1" t="s">
        <v>1</v>
      </c>
      <c r="W2" s="1">
        <v>57.6</v>
      </c>
      <c r="X2" s="1">
        <v>-2.87</v>
      </c>
      <c r="Y2" s="1" t="s">
        <v>60</v>
      </c>
      <c r="Z2" s="1">
        <v>42.06</v>
      </c>
      <c r="AA2" s="1">
        <v>0</v>
      </c>
      <c r="AB2" s="1">
        <v>-0.79</v>
      </c>
      <c r="AC2" s="5" t="s">
        <v>61</v>
      </c>
    </row>
    <row r="3" spans="1:29" x14ac:dyDescent="0.35">
      <c r="A3" s="8">
        <v>45427</v>
      </c>
      <c r="B3" s="4">
        <v>0.51041666666666663</v>
      </c>
      <c r="C3" s="4">
        <v>0.54513888888888895</v>
      </c>
      <c r="D3" s="8">
        <v>45427</v>
      </c>
      <c r="E3" s="1" t="s">
        <v>41</v>
      </c>
      <c r="F3" s="1">
        <v>4</v>
      </c>
      <c r="G3" s="1" t="s">
        <v>42</v>
      </c>
      <c r="H3" s="1" t="s">
        <v>43</v>
      </c>
      <c r="I3" s="1" t="s">
        <v>0</v>
      </c>
      <c r="J3" s="1" t="s">
        <v>0</v>
      </c>
      <c r="K3" s="1" t="s">
        <v>0</v>
      </c>
      <c r="L3" s="1" t="s">
        <v>44</v>
      </c>
      <c r="M3" s="1">
        <v>2</v>
      </c>
      <c r="N3" s="1" t="s">
        <v>19</v>
      </c>
      <c r="O3" s="1">
        <v>1</v>
      </c>
      <c r="P3" s="1">
        <v>105.98</v>
      </c>
      <c r="Q3" s="1">
        <v>27.27</v>
      </c>
      <c r="R3" s="1" t="s">
        <v>0</v>
      </c>
      <c r="S3" s="7">
        <v>2.2000000000000002</v>
      </c>
      <c r="T3" s="1" t="s">
        <v>3</v>
      </c>
      <c r="U3" s="1" t="s">
        <v>0</v>
      </c>
      <c r="V3" s="1" t="s">
        <v>45</v>
      </c>
      <c r="W3" s="1">
        <v>57.57</v>
      </c>
      <c r="X3" s="1">
        <v>-2.77</v>
      </c>
      <c r="Y3" s="1">
        <v>-1.07</v>
      </c>
      <c r="Z3" s="1">
        <v>42.81</v>
      </c>
      <c r="AA3" s="1">
        <v>0.05</v>
      </c>
      <c r="AB3" s="1">
        <v>-0.85</v>
      </c>
      <c r="AC3" s="5" t="s">
        <v>62</v>
      </c>
    </row>
    <row r="4" spans="1:29" x14ac:dyDescent="0.35">
      <c r="A4" s="8">
        <v>45427</v>
      </c>
      <c r="B4" s="4">
        <v>0.51041666666666663</v>
      </c>
      <c r="C4" s="4">
        <v>0.54513888888888895</v>
      </c>
      <c r="D4" s="8">
        <v>45427</v>
      </c>
      <c r="E4" s="1" t="s">
        <v>41</v>
      </c>
      <c r="F4" s="1">
        <v>4</v>
      </c>
      <c r="G4" s="1" t="s">
        <v>42</v>
      </c>
      <c r="H4" s="1" t="s">
        <v>43</v>
      </c>
      <c r="I4" s="1" t="s">
        <v>0</v>
      </c>
      <c r="J4" s="1" t="s">
        <v>0</v>
      </c>
      <c r="K4" s="1" t="s">
        <v>0</v>
      </c>
      <c r="L4" s="1" t="s">
        <v>44</v>
      </c>
      <c r="M4" s="1">
        <v>3</v>
      </c>
      <c r="N4" s="1" t="s">
        <v>19</v>
      </c>
      <c r="O4" s="1">
        <v>1</v>
      </c>
      <c r="P4" s="1">
        <v>116.3</v>
      </c>
      <c r="Q4" s="1">
        <v>31.28</v>
      </c>
      <c r="R4" s="1" t="s">
        <v>0</v>
      </c>
      <c r="S4" s="7">
        <v>2.2000000000000002</v>
      </c>
      <c r="T4" s="1" t="s">
        <v>3</v>
      </c>
      <c r="U4" s="1" t="s">
        <v>0</v>
      </c>
      <c r="V4" s="1" t="s">
        <v>1</v>
      </c>
      <c r="W4" s="1">
        <v>49.56</v>
      </c>
      <c r="X4" s="1">
        <v>-2.31</v>
      </c>
      <c r="Y4" s="1">
        <v>0.73299999999999998</v>
      </c>
      <c r="Z4" s="1">
        <v>43.39</v>
      </c>
      <c r="AA4" s="1">
        <v>0.12</v>
      </c>
      <c r="AB4" s="1">
        <v>-0.6</v>
      </c>
      <c r="AC4" s="5" t="s">
        <v>61</v>
      </c>
    </row>
    <row r="5" spans="1:29" x14ac:dyDescent="0.35">
      <c r="A5" s="8">
        <v>45427</v>
      </c>
      <c r="B5" s="4">
        <v>0.51041666666666663</v>
      </c>
      <c r="C5" s="4">
        <v>0.54513888888888895</v>
      </c>
      <c r="D5" s="8">
        <v>45427</v>
      </c>
      <c r="E5" s="1" t="s">
        <v>41</v>
      </c>
      <c r="F5" s="1">
        <v>4</v>
      </c>
      <c r="G5" s="1" t="s">
        <v>42</v>
      </c>
      <c r="H5" s="1" t="s">
        <v>43</v>
      </c>
      <c r="I5" s="1" t="s">
        <v>0</v>
      </c>
      <c r="J5" s="1" t="s">
        <v>0</v>
      </c>
      <c r="K5" s="1" t="s">
        <v>0</v>
      </c>
      <c r="L5" s="1" t="s">
        <v>44</v>
      </c>
      <c r="M5" s="1">
        <v>4</v>
      </c>
      <c r="N5" s="1" t="s">
        <v>19</v>
      </c>
      <c r="O5" s="1">
        <v>1</v>
      </c>
      <c r="P5" s="1">
        <v>116.86</v>
      </c>
      <c r="Q5" s="1">
        <v>31.38</v>
      </c>
      <c r="R5" s="1" t="s">
        <v>0</v>
      </c>
      <c r="S5" s="7">
        <v>2</v>
      </c>
      <c r="T5" s="1" t="s">
        <v>3</v>
      </c>
      <c r="U5" s="1" t="s">
        <v>0</v>
      </c>
      <c r="V5" s="1" t="s">
        <v>4</v>
      </c>
      <c r="W5" s="1">
        <v>59.14</v>
      </c>
      <c r="X5" s="1">
        <v>-2.4300000000000002</v>
      </c>
      <c r="Y5" s="1">
        <v>-1.01</v>
      </c>
      <c r="Z5" s="1">
        <v>43.29</v>
      </c>
      <c r="AA5" s="1">
        <v>-1.68</v>
      </c>
      <c r="AB5" s="1">
        <v>-3.31</v>
      </c>
      <c r="AC5" s="5" t="s">
        <v>63</v>
      </c>
    </row>
    <row r="6" spans="1:29" x14ac:dyDescent="0.35">
      <c r="A6" s="8">
        <v>45427</v>
      </c>
      <c r="B6" s="4">
        <v>0.51041666666666663</v>
      </c>
      <c r="C6" s="4">
        <v>0.54513888888888895</v>
      </c>
      <c r="D6" s="8">
        <v>45427</v>
      </c>
      <c r="E6" s="1" t="s">
        <v>41</v>
      </c>
      <c r="F6" s="1">
        <v>4</v>
      </c>
      <c r="G6" s="1" t="s">
        <v>42</v>
      </c>
      <c r="H6" s="1" t="s">
        <v>43</v>
      </c>
      <c r="I6" s="1" t="s">
        <v>0</v>
      </c>
      <c r="J6" s="1" t="s">
        <v>0</v>
      </c>
      <c r="K6" s="1" t="s">
        <v>0</v>
      </c>
      <c r="L6" s="1" t="s">
        <v>44</v>
      </c>
      <c r="M6" s="1">
        <v>5</v>
      </c>
      <c r="N6" s="1" t="s">
        <v>19</v>
      </c>
      <c r="O6" s="1">
        <v>2</v>
      </c>
      <c r="P6" s="1">
        <v>93.71</v>
      </c>
      <c r="Q6" s="1">
        <v>18.39</v>
      </c>
      <c r="R6" s="1" t="s">
        <v>0</v>
      </c>
      <c r="S6" s="7">
        <v>4</v>
      </c>
      <c r="T6" s="1" t="s">
        <v>3</v>
      </c>
      <c r="U6" s="1" t="s">
        <v>0</v>
      </c>
      <c r="V6" s="1" t="s">
        <v>46</v>
      </c>
      <c r="W6" s="1">
        <v>44.45</v>
      </c>
      <c r="X6" s="1">
        <v>2.64</v>
      </c>
      <c r="Y6" s="1">
        <v>11.56</v>
      </c>
      <c r="Z6" s="1">
        <v>40.03</v>
      </c>
      <c r="AA6" s="1">
        <v>4.49</v>
      </c>
      <c r="AB6" s="1">
        <v>4.1900000000000004</v>
      </c>
      <c r="AC6" s="5" t="s">
        <v>57</v>
      </c>
    </row>
    <row r="7" spans="1:29" x14ac:dyDescent="0.35">
      <c r="A7" s="8">
        <v>45427</v>
      </c>
      <c r="B7" s="4">
        <v>0.51041666666666663</v>
      </c>
      <c r="C7" s="4">
        <v>0.54513888888888895</v>
      </c>
      <c r="D7" s="8">
        <v>45427</v>
      </c>
      <c r="E7" s="1" t="s">
        <v>41</v>
      </c>
      <c r="F7" s="1">
        <v>4</v>
      </c>
      <c r="G7" s="1" t="s">
        <v>42</v>
      </c>
      <c r="H7" s="1" t="s">
        <v>43</v>
      </c>
      <c r="I7" s="1" t="s">
        <v>0</v>
      </c>
      <c r="J7" s="1" t="s">
        <v>0</v>
      </c>
      <c r="K7" s="1" t="s">
        <v>0</v>
      </c>
      <c r="L7" s="1" t="s">
        <v>44</v>
      </c>
      <c r="M7" s="1">
        <v>6</v>
      </c>
      <c r="N7" s="1" t="s">
        <v>19</v>
      </c>
      <c r="O7" s="1">
        <v>1</v>
      </c>
      <c r="P7" s="1">
        <v>105.11</v>
      </c>
      <c r="Q7" s="1">
        <v>24.82</v>
      </c>
      <c r="R7" s="1" t="s">
        <v>0</v>
      </c>
      <c r="S7" s="7">
        <v>2.2000000000000002</v>
      </c>
      <c r="T7" s="1" t="s">
        <v>3</v>
      </c>
      <c r="U7" s="1" t="s">
        <v>0</v>
      </c>
      <c r="V7" s="1" t="s">
        <v>1</v>
      </c>
      <c r="W7" s="1">
        <v>55.63</v>
      </c>
      <c r="X7" s="1">
        <v>-1.83</v>
      </c>
      <c r="Y7" s="1">
        <v>0.96</v>
      </c>
      <c r="Z7" s="1">
        <v>41.29</v>
      </c>
      <c r="AA7" s="1">
        <v>0.59</v>
      </c>
      <c r="AB7" s="1">
        <v>-1.24</v>
      </c>
      <c r="AC7" s="5"/>
    </row>
    <row r="8" spans="1:29" x14ac:dyDescent="0.35">
      <c r="A8" s="8">
        <v>45427</v>
      </c>
      <c r="B8" s="4">
        <v>0.51041666666666663</v>
      </c>
      <c r="C8" s="4">
        <v>0.54513888888888895</v>
      </c>
      <c r="D8" s="8">
        <v>45427</v>
      </c>
      <c r="E8" s="1" t="s">
        <v>41</v>
      </c>
      <c r="F8" s="1">
        <v>4</v>
      </c>
      <c r="G8" s="1" t="s">
        <v>42</v>
      </c>
      <c r="H8" s="1" t="s">
        <v>43</v>
      </c>
      <c r="I8" s="1" t="s">
        <v>0</v>
      </c>
      <c r="J8" s="1" t="s">
        <v>0</v>
      </c>
      <c r="K8" s="1" t="s">
        <v>0</v>
      </c>
      <c r="L8" s="1" t="s">
        <v>44</v>
      </c>
      <c r="M8" s="1">
        <v>7</v>
      </c>
      <c r="N8" s="1" t="s">
        <v>19</v>
      </c>
      <c r="O8" s="1">
        <v>1</v>
      </c>
      <c r="P8" s="1">
        <v>125.54</v>
      </c>
      <c r="Q8" s="1">
        <v>32.28</v>
      </c>
      <c r="R8" s="1" t="s">
        <v>0</v>
      </c>
      <c r="S8" s="7">
        <v>2</v>
      </c>
      <c r="T8" s="1" t="s">
        <v>3</v>
      </c>
      <c r="U8" s="1" t="s">
        <v>0</v>
      </c>
      <c r="V8" s="1" t="s">
        <v>1</v>
      </c>
      <c r="W8" s="1">
        <v>65.099999999999994</v>
      </c>
      <c r="X8" s="1">
        <v>-2.0699999999999998</v>
      </c>
      <c r="Y8" s="1">
        <v>0.22</v>
      </c>
      <c r="Z8" s="1">
        <v>44.23</v>
      </c>
      <c r="AA8" s="1">
        <v>0.54</v>
      </c>
      <c r="AB8" s="1">
        <v>-1.49</v>
      </c>
      <c r="AC8" s="5"/>
    </row>
    <row r="9" spans="1:29" x14ac:dyDescent="0.35">
      <c r="A9" s="8">
        <v>45427</v>
      </c>
      <c r="B9" s="4">
        <v>0.51041666666666663</v>
      </c>
      <c r="C9" s="4">
        <v>0.54513888888888895</v>
      </c>
      <c r="D9" s="8">
        <v>45427</v>
      </c>
      <c r="E9" s="1" t="s">
        <v>41</v>
      </c>
      <c r="F9" s="1">
        <v>4</v>
      </c>
      <c r="G9" s="1" t="s">
        <v>42</v>
      </c>
      <c r="H9" s="1" t="s">
        <v>43</v>
      </c>
      <c r="I9" s="1" t="s">
        <v>0</v>
      </c>
      <c r="J9" s="1" t="s">
        <v>0</v>
      </c>
      <c r="K9" s="1" t="s">
        <v>0</v>
      </c>
      <c r="L9" s="1" t="s">
        <v>44</v>
      </c>
      <c r="M9" s="1">
        <v>8</v>
      </c>
      <c r="N9" s="1" t="s">
        <v>19</v>
      </c>
      <c r="O9" s="1">
        <v>1</v>
      </c>
      <c r="P9" s="1">
        <v>112.94</v>
      </c>
      <c r="Q9" s="1">
        <v>29.04</v>
      </c>
      <c r="R9" s="1" t="s">
        <v>0</v>
      </c>
      <c r="S9" s="7">
        <v>2.4</v>
      </c>
      <c r="T9" s="1" t="s">
        <v>3</v>
      </c>
      <c r="U9" s="1" t="s">
        <v>0</v>
      </c>
      <c r="V9" s="1" t="s">
        <v>1</v>
      </c>
      <c r="W9" s="1">
        <v>55.8</v>
      </c>
      <c r="X9" s="1">
        <v>-0.41</v>
      </c>
      <c r="Y9" s="1">
        <v>-2.48</v>
      </c>
      <c r="Z9" s="1">
        <v>43</v>
      </c>
      <c r="AA9" s="1">
        <v>0.95</v>
      </c>
      <c r="AB9" s="1">
        <v>-1.04</v>
      </c>
      <c r="AC9" s="5"/>
    </row>
    <row r="10" spans="1:29" x14ac:dyDescent="0.35">
      <c r="A10" s="8">
        <v>45427</v>
      </c>
      <c r="B10" s="4">
        <v>0.5625</v>
      </c>
      <c r="C10" s="4">
        <v>0.66666666666666663</v>
      </c>
      <c r="D10" s="8">
        <v>45427</v>
      </c>
      <c r="E10" s="1" t="s">
        <v>41</v>
      </c>
      <c r="F10" s="1">
        <v>4</v>
      </c>
      <c r="G10" s="1" t="s">
        <v>42</v>
      </c>
      <c r="H10" s="1" t="s">
        <v>43</v>
      </c>
      <c r="I10" s="1" t="s">
        <v>0</v>
      </c>
      <c r="J10" s="1" t="s">
        <v>0</v>
      </c>
      <c r="K10" s="1" t="s">
        <v>0</v>
      </c>
      <c r="L10" s="1" t="s">
        <v>44</v>
      </c>
      <c r="M10" s="1">
        <f>(M9+1)</f>
        <v>9</v>
      </c>
      <c r="N10" s="1" t="s">
        <v>19</v>
      </c>
      <c r="O10" s="1">
        <v>1</v>
      </c>
      <c r="P10" s="1">
        <v>102.92</v>
      </c>
      <c r="Q10" s="1">
        <v>25.3</v>
      </c>
      <c r="R10" s="1" t="s">
        <v>0</v>
      </c>
      <c r="S10" s="7">
        <v>2.2000000000000002</v>
      </c>
      <c r="T10" s="1" t="s">
        <v>3</v>
      </c>
      <c r="U10" s="1" t="s">
        <v>0</v>
      </c>
      <c r="V10" s="1" t="s">
        <v>10</v>
      </c>
      <c r="W10" s="1">
        <v>63.57</v>
      </c>
      <c r="X10" s="1">
        <v>-2.23</v>
      </c>
      <c r="Y10" s="1">
        <v>0.89</v>
      </c>
      <c r="Z10" s="1">
        <v>42.38</v>
      </c>
      <c r="AA10" s="1">
        <v>4.1500000000000004</v>
      </c>
      <c r="AB10" s="1">
        <v>1.04</v>
      </c>
      <c r="AC10" s="5"/>
    </row>
    <row r="11" spans="1:29" x14ac:dyDescent="0.35">
      <c r="A11" s="8">
        <v>45427</v>
      </c>
      <c r="B11" s="4">
        <v>0.5625</v>
      </c>
      <c r="C11" s="4">
        <v>0.66666666666666663</v>
      </c>
      <c r="D11" s="8">
        <v>45427</v>
      </c>
      <c r="E11" s="1" t="s">
        <v>41</v>
      </c>
      <c r="F11" s="1">
        <v>4</v>
      </c>
      <c r="G11" s="1" t="s">
        <v>42</v>
      </c>
      <c r="H11" s="1" t="s">
        <v>43</v>
      </c>
      <c r="I11" s="1" t="s">
        <v>0</v>
      </c>
      <c r="J11" s="1" t="s">
        <v>0</v>
      </c>
      <c r="K11" s="1" t="s">
        <v>0</v>
      </c>
      <c r="L11" s="1" t="s">
        <v>44</v>
      </c>
      <c r="M11" s="1">
        <f t="shared" ref="M11:M61" si="0">(M10+1)</f>
        <v>10</v>
      </c>
      <c r="N11" s="1" t="s">
        <v>19</v>
      </c>
      <c r="O11" s="1">
        <v>1</v>
      </c>
      <c r="P11" s="1">
        <v>111.37</v>
      </c>
      <c r="Q11" s="1">
        <v>28.75</v>
      </c>
      <c r="R11" s="1" t="s">
        <v>0</v>
      </c>
      <c r="S11" s="7">
        <v>2.2000000000000002</v>
      </c>
      <c r="T11" s="1" t="s">
        <v>3</v>
      </c>
      <c r="U11" s="1" t="s">
        <v>0</v>
      </c>
      <c r="V11" s="1" t="s">
        <v>1</v>
      </c>
      <c r="W11" s="1">
        <v>54.58</v>
      </c>
      <c r="X11" s="1">
        <v>-0.67</v>
      </c>
      <c r="Y11" s="1">
        <v>-0.63</v>
      </c>
      <c r="Z11" s="1">
        <v>41.64</v>
      </c>
      <c r="AA11" s="1">
        <v>1.94</v>
      </c>
      <c r="AB11" s="1">
        <v>-1</v>
      </c>
      <c r="AC11" s="5"/>
    </row>
    <row r="12" spans="1:29" x14ac:dyDescent="0.35">
      <c r="A12" s="8">
        <v>45427</v>
      </c>
      <c r="B12" s="4">
        <v>0.5625</v>
      </c>
      <c r="C12" s="4">
        <v>0.66666666666666663</v>
      </c>
      <c r="D12" s="8">
        <v>45427</v>
      </c>
      <c r="E12" s="1" t="s">
        <v>41</v>
      </c>
      <c r="F12" s="1">
        <v>4</v>
      </c>
      <c r="G12" s="1" t="s">
        <v>42</v>
      </c>
      <c r="H12" s="1" t="s">
        <v>43</v>
      </c>
      <c r="I12" s="1" t="s">
        <v>0</v>
      </c>
      <c r="J12" s="1" t="s">
        <v>0</v>
      </c>
      <c r="K12" s="1" t="s">
        <v>0</v>
      </c>
      <c r="L12" s="1" t="s">
        <v>44</v>
      </c>
      <c r="M12" s="1">
        <f t="shared" si="0"/>
        <v>11</v>
      </c>
      <c r="N12" s="1" t="s">
        <v>19</v>
      </c>
      <c r="O12" s="1">
        <v>1</v>
      </c>
      <c r="P12" s="1">
        <v>110.85</v>
      </c>
      <c r="Q12" s="1">
        <v>26.76</v>
      </c>
      <c r="R12" s="1" t="s">
        <v>0</v>
      </c>
      <c r="S12" s="7">
        <v>2</v>
      </c>
      <c r="T12" s="1" t="s">
        <v>3</v>
      </c>
      <c r="U12" s="1" t="s">
        <v>0</v>
      </c>
      <c r="V12" s="1" t="s">
        <v>1</v>
      </c>
      <c r="W12" s="1">
        <v>56.79</v>
      </c>
      <c r="X12" s="1">
        <v>0.03</v>
      </c>
      <c r="Y12" s="1">
        <v>-0.78</v>
      </c>
      <c r="Z12" s="1">
        <v>42.94</v>
      </c>
      <c r="AA12" s="1">
        <v>2.67</v>
      </c>
      <c r="AB12" s="1">
        <v>-0.76</v>
      </c>
      <c r="AC12" s="5"/>
    </row>
    <row r="13" spans="1:29" x14ac:dyDescent="0.35">
      <c r="A13" s="8">
        <v>45427</v>
      </c>
      <c r="B13" s="4">
        <v>0.5625</v>
      </c>
      <c r="C13" s="4">
        <v>0.66666666666666663</v>
      </c>
      <c r="D13" s="8">
        <v>45427</v>
      </c>
      <c r="E13" s="1" t="s">
        <v>41</v>
      </c>
      <c r="F13" s="1">
        <v>4</v>
      </c>
      <c r="G13" s="1" t="s">
        <v>42</v>
      </c>
      <c r="H13" s="1" t="s">
        <v>43</v>
      </c>
      <c r="I13" s="1" t="s">
        <v>0</v>
      </c>
      <c r="J13" s="1" t="s">
        <v>0</v>
      </c>
      <c r="K13" s="1" t="s">
        <v>0</v>
      </c>
      <c r="L13" s="1" t="s">
        <v>44</v>
      </c>
      <c r="M13" s="1">
        <f t="shared" si="0"/>
        <v>12</v>
      </c>
      <c r="N13" s="1" t="s">
        <v>19</v>
      </c>
      <c r="O13" s="1">
        <v>1</v>
      </c>
      <c r="P13" s="1">
        <v>119.56</v>
      </c>
      <c r="Q13" s="1">
        <v>33.25</v>
      </c>
      <c r="R13" s="1" t="s">
        <v>0</v>
      </c>
      <c r="S13" s="7">
        <v>2</v>
      </c>
      <c r="T13" s="1" t="s">
        <v>3</v>
      </c>
      <c r="U13" s="1" t="s">
        <v>0</v>
      </c>
      <c r="V13" s="1" t="s">
        <v>1</v>
      </c>
      <c r="W13" s="1">
        <v>59.4</v>
      </c>
      <c r="X13" s="1">
        <v>-0.88</v>
      </c>
      <c r="Y13" s="1">
        <v>0.87</v>
      </c>
      <c r="Z13" s="1">
        <v>42.24</v>
      </c>
      <c r="AA13" s="1">
        <v>-0.24</v>
      </c>
      <c r="AB13" s="1">
        <v>-2.09</v>
      </c>
      <c r="AC13" s="5"/>
    </row>
    <row r="14" spans="1:29" x14ac:dyDescent="0.35">
      <c r="A14" s="8">
        <v>45427</v>
      </c>
      <c r="B14" s="4">
        <v>0.5625</v>
      </c>
      <c r="C14" s="4">
        <v>0.66666666666666663</v>
      </c>
      <c r="D14" s="8">
        <v>45427</v>
      </c>
      <c r="E14" s="1" t="s">
        <v>41</v>
      </c>
      <c r="F14" s="1">
        <v>4</v>
      </c>
      <c r="G14" s="1" t="s">
        <v>42</v>
      </c>
      <c r="H14" s="1" t="s">
        <v>43</v>
      </c>
      <c r="I14" s="1" t="s">
        <v>0</v>
      </c>
      <c r="J14" s="1" t="s">
        <v>0</v>
      </c>
      <c r="K14" s="1" t="s">
        <v>0</v>
      </c>
      <c r="L14" s="1" t="s">
        <v>44</v>
      </c>
      <c r="M14" s="1">
        <f t="shared" si="0"/>
        <v>13</v>
      </c>
      <c r="N14" s="1" t="s">
        <v>19</v>
      </c>
      <c r="O14" s="1">
        <v>1</v>
      </c>
      <c r="P14" s="1">
        <v>111.9</v>
      </c>
      <c r="Q14" s="1">
        <v>27.86</v>
      </c>
      <c r="R14" s="1" t="s">
        <v>0</v>
      </c>
      <c r="S14" s="7">
        <v>2.2000000000000002</v>
      </c>
      <c r="T14" s="1" t="s">
        <v>3</v>
      </c>
      <c r="U14" s="1" t="s">
        <v>0</v>
      </c>
      <c r="V14" s="1" t="s">
        <v>1</v>
      </c>
      <c r="W14" s="1">
        <v>57.85</v>
      </c>
      <c r="X14" s="1">
        <v>-1.35</v>
      </c>
      <c r="Y14" s="1">
        <v>-0.9</v>
      </c>
      <c r="Z14" s="1">
        <v>43.12</v>
      </c>
      <c r="AA14" s="1">
        <v>0.61</v>
      </c>
      <c r="AB14" s="1">
        <v>-0.33</v>
      </c>
      <c r="AC14" s="5"/>
    </row>
    <row r="15" spans="1:29" x14ac:dyDescent="0.35">
      <c r="A15" s="8">
        <v>45427</v>
      </c>
      <c r="B15" s="4">
        <v>0.5625</v>
      </c>
      <c r="C15" s="4">
        <v>0.66666666666666663</v>
      </c>
      <c r="D15" s="8">
        <v>45427</v>
      </c>
      <c r="E15" s="1" t="s">
        <v>41</v>
      </c>
      <c r="F15" s="1">
        <v>4</v>
      </c>
      <c r="G15" s="1" t="s">
        <v>42</v>
      </c>
      <c r="H15" s="1" t="s">
        <v>43</v>
      </c>
      <c r="I15" s="1" t="s">
        <v>0</v>
      </c>
      <c r="J15" s="1" t="s">
        <v>0</v>
      </c>
      <c r="K15" s="1" t="s">
        <v>0</v>
      </c>
      <c r="L15" s="1" t="s">
        <v>44</v>
      </c>
      <c r="M15" s="1">
        <f t="shared" si="0"/>
        <v>14</v>
      </c>
      <c r="N15" s="1" t="s">
        <v>19</v>
      </c>
      <c r="O15" s="1">
        <v>1</v>
      </c>
      <c r="P15" s="1">
        <v>117.7</v>
      </c>
      <c r="Q15" s="1">
        <v>31.19</v>
      </c>
      <c r="R15" s="1" t="s">
        <v>0</v>
      </c>
      <c r="S15" s="7">
        <v>2.2000000000000002</v>
      </c>
      <c r="T15" s="1" t="s">
        <v>3</v>
      </c>
      <c r="U15" s="1" t="s">
        <v>0</v>
      </c>
      <c r="V15" s="1" t="s">
        <v>1</v>
      </c>
      <c r="W15" s="1">
        <v>59.7</v>
      </c>
      <c r="X15" s="1">
        <v>-1.63</v>
      </c>
      <c r="Y15" s="1">
        <v>3.81</v>
      </c>
      <c r="Z15" s="1">
        <v>45.29</v>
      </c>
      <c r="AA15" s="1">
        <v>-1.17</v>
      </c>
      <c r="AB15" s="1">
        <v>-1.02</v>
      </c>
      <c r="AC15" s="5"/>
    </row>
    <row r="16" spans="1:29" x14ac:dyDescent="0.35">
      <c r="A16" s="8">
        <v>45427</v>
      </c>
      <c r="B16" s="4">
        <v>0.5625</v>
      </c>
      <c r="C16" s="4">
        <v>0.66666666666666663</v>
      </c>
      <c r="D16" s="8">
        <v>45427</v>
      </c>
      <c r="E16" s="1" t="s">
        <v>41</v>
      </c>
      <c r="F16" s="1">
        <v>4</v>
      </c>
      <c r="G16" s="1" t="s">
        <v>42</v>
      </c>
      <c r="H16" s="1" t="s">
        <v>43</v>
      </c>
      <c r="I16" s="1" t="s">
        <v>0</v>
      </c>
      <c r="J16" s="1" t="s">
        <v>0</v>
      </c>
      <c r="K16" s="1" t="s">
        <v>0</v>
      </c>
      <c r="L16" s="1" t="s">
        <v>44</v>
      </c>
      <c r="M16" s="1">
        <f t="shared" si="0"/>
        <v>15</v>
      </c>
      <c r="N16" s="1" t="s">
        <v>19</v>
      </c>
      <c r="O16" s="1">
        <v>1</v>
      </c>
      <c r="P16" s="1">
        <v>121.47</v>
      </c>
      <c r="Q16" s="1">
        <v>33.56</v>
      </c>
      <c r="R16" s="1" t="s">
        <v>0</v>
      </c>
      <c r="S16" s="7">
        <v>2</v>
      </c>
      <c r="T16" s="1" t="s">
        <v>3</v>
      </c>
      <c r="U16" s="1" t="s">
        <v>0</v>
      </c>
      <c r="V16" s="1" t="s">
        <v>1</v>
      </c>
      <c r="W16" s="1">
        <v>59.33</v>
      </c>
      <c r="X16" s="1">
        <v>-1.44</v>
      </c>
      <c r="Y16" s="1">
        <v>0.95</v>
      </c>
      <c r="Z16" s="1">
        <v>43.28</v>
      </c>
      <c r="AA16" s="1">
        <v>0.55000000000000004</v>
      </c>
      <c r="AB16" s="1">
        <v>-0.87</v>
      </c>
      <c r="AC16" s="5"/>
    </row>
    <row r="17" spans="1:29" x14ac:dyDescent="0.35">
      <c r="A17" s="8">
        <v>45427</v>
      </c>
      <c r="B17" s="4">
        <v>0.5625</v>
      </c>
      <c r="C17" s="4">
        <v>0.66666666666666663</v>
      </c>
      <c r="D17" s="8">
        <v>45427</v>
      </c>
      <c r="E17" s="1" t="s">
        <v>41</v>
      </c>
      <c r="F17" s="1">
        <v>4</v>
      </c>
      <c r="G17" s="1" t="s">
        <v>42</v>
      </c>
      <c r="H17" s="1" t="s">
        <v>43</v>
      </c>
      <c r="I17" s="1" t="s">
        <v>0</v>
      </c>
      <c r="J17" s="1" t="s">
        <v>0</v>
      </c>
      <c r="K17" s="1" t="s">
        <v>0</v>
      </c>
      <c r="L17" s="1" t="s">
        <v>44</v>
      </c>
      <c r="M17" s="1">
        <f t="shared" si="0"/>
        <v>16</v>
      </c>
      <c r="N17" s="1" t="s">
        <v>19</v>
      </c>
      <c r="O17" s="1">
        <v>1</v>
      </c>
      <c r="P17" s="1">
        <v>100.34</v>
      </c>
      <c r="Q17" s="1">
        <v>26.07</v>
      </c>
      <c r="R17" s="1" t="s">
        <v>0</v>
      </c>
      <c r="S17" s="7">
        <v>2.4</v>
      </c>
      <c r="T17" s="1" t="s">
        <v>3</v>
      </c>
      <c r="U17" s="1" t="s">
        <v>0</v>
      </c>
      <c r="V17" s="1" t="s">
        <v>1</v>
      </c>
      <c r="W17" s="1">
        <v>56.71</v>
      </c>
      <c r="X17" s="1">
        <v>0.1</v>
      </c>
      <c r="Y17" s="1">
        <v>-1.1599999999999999</v>
      </c>
      <c r="Z17" s="1">
        <v>40.299999999999997</v>
      </c>
      <c r="AA17" s="1">
        <v>2.91</v>
      </c>
      <c r="AB17" s="1">
        <v>-0.13</v>
      </c>
      <c r="AC17" s="5" t="s">
        <v>58</v>
      </c>
    </row>
    <row r="18" spans="1:29" x14ac:dyDescent="0.35">
      <c r="A18" s="8">
        <v>45427</v>
      </c>
      <c r="B18" s="4">
        <v>0.5625</v>
      </c>
      <c r="C18" s="4">
        <v>0.66666666666666663</v>
      </c>
      <c r="D18" s="8">
        <v>45427</v>
      </c>
      <c r="E18" s="1" t="s">
        <v>41</v>
      </c>
      <c r="F18" s="1">
        <v>4</v>
      </c>
      <c r="G18" s="1" t="s">
        <v>42</v>
      </c>
      <c r="H18" s="1" t="s">
        <v>43</v>
      </c>
      <c r="I18" s="1" t="s">
        <v>0</v>
      </c>
      <c r="J18" s="1" t="s">
        <v>0</v>
      </c>
      <c r="K18" s="1" t="s">
        <v>0</v>
      </c>
      <c r="L18" s="1" t="s">
        <v>44</v>
      </c>
      <c r="M18" s="1">
        <f t="shared" si="0"/>
        <v>17</v>
      </c>
      <c r="N18" s="1" t="s">
        <v>19</v>
      </c>
      <c r="O18" s="1">
        <v>1</v>
      </c>
      <c r="P18" s="1">
        <v>108.85</v>
      </c>
      <c r="Q18" s="1">
        <v>27.28</v>
      </c>
      <c r="R18" s="1" t="s">
        <v>0</v>
      </c>
      <c r="S18" s="7">
        <v>2.2000000000000002</v>
      </c>
      <c r="T18" s="1" t="s">
        <v>3</v>
      </c>
      <c r="U18" s="1" t="s">
        <v>0</v>
      </c>
      <c r="V18" s="1" t="s">
        <v>1</v>
      </c>
      <c r="W18" s="1">
        <v>62.46</v>
      </c>
      <c r="X18" s="1">
        <v>-1.62</v>
      </c>
      <c r="Y18" s="1">
        <v>3.34</v>
      </c>
      <c r="Z18" s="1">
        <v>43.26</v>
      </c>
      <c r="AA18" s="1">
        <v>0.72</v>
      </c>
      <c r="AB18" s="1">
        <v>-0.14000000000000001</v>
      </c>
      <c r="AC18" s="5" t="s">
        <v>55</v>
      </c>
    </row>
    <row r="19" spans="1:29" x14ac:dyDescent="0.35">
      <c r="A19" s="8">
        <v>45427</v>
      </c>
      <c r="B19" s="4">
        <v>0.5625</v>
      </c>
      <c r="C19" s="4">
        <v>0.66666666666666663</v>
      </c>
      <c r="D19" s="8">
        <v>45427</v>
      </c>
      <c r="E19" s="1" t="s">
        <v>41</v>
      </c>
      <c r="F19" s="1">
        <v>4</v>
      </c>
      <c r="G19" s="1" t="s">
        <v>42</v>
      </c>
      <c r="H19" s="1" t="s">
        <v>43</v>
      </c>
      <c r="I19" s="1" t="s">
        <v>0</v>
      </c>
      <c r="J19" s="1" t="s">
        <v>0</v>
      </c>
      <c r="K19" s="1" t="s">
        <v>0</v>
      </c>
      <c r="L19" s="1" t="s">
        <v>44</v>
      </c>
      <c r="M19" s="1">
        <f t="shared" si="0"/>
        <v>18</v>
      </c>
      <c r="N19" s="1" t="s">
        <v>19</v>
      </c>
      <c r="O19" s="1">
        <v>1</v>
      </c>
      <c r="P19" s="1">
        <v>104.29</v>
      </c>
      <c r="Q19" s="1">
        <v>28.1</v>
      </c>
      <c r="R19" s="1" t="s">
        <v>0</v>
      </c>
      <c r="S19" s="7">
        <v>2.2000000000000002</v>
      </c>
      <c r="T19" s="1" t="s">
        <v>3</v>
      </c>
      <c r="U19" s="1" t="s">
        <v>0</v>
      </c>
      <c r="V19" s="1" t="s">
        <v>1</v>
      </c>
      <c r="W19" s="1">
        <v>59.33</v>
      </c>
      <c r="X19" s="1">
        <v>-1.73</v>
      </c>
      <c r="Y19" s="1">
        <v>-1.19</v>
      </c>
      <c r="Z19" s="1">
        <v>44.47</v>
      </c>
      <c r="AA19" s="1">
        <v>-1.18</v>
      </c>
      <c r="AB19" s="1">
        <v>-1.91</v>
      </c>
      <c r="AC19" s="5"/>
    </row>
    <row r="20" spans="1:29" x14ac:dyDescent="0.35">
      <c r="A20" s="8">
        <v>45427</v>
      </c>
      <c r="B20" s="4">
        <v>0.5625</v>
      </c>
      <c r="C20" s="4">
        <v>0.66666666666666663</v>
      </c>
      <c r="D20" s="8">
        <v>45427</v>
      </c>
      <c r="E20" s="1" t="s">
        <v>41</v>
      </c>
      <c r="F20" s="1">
        <v>4</v>
      </c>
      <c r="G20" s="1" t="s">
        <v>42</v>
      </c>
      <c r="H20" s="1" t="s">
        <v>43</v>
      </c>
      <c r="I20" s="1" t="s">
        <v>0</v>
      </c>
      <c r="J20" s="1" t="s">
        <v>0</v>
      </c>
      <c r="K20" s="1" t="s">
        <v>0</v>
      </c>
      <c r="L20" s="1" t="s">
        <v>44</v>
      </c>
      <c r="M20" s="1">
        <f t="shared" si="0"/>
        <v>19</v>
      </c>
      <c r="N20" s="1" t="s">
        <v>19</v>
      </c>
      <c r="O20" s="1">
        <v>1</v>
      </c>
      <c r="P20" s="1">
        <v>102.46</v>
      </c>
      <c r="Q20" s="1">
        <v>24.28</v>
      </c>
      <c r="R20" s="1" t="s">
        <v>0</v>
      </c>
      <c r="S20" s="7">
        <v>2.4</v>
      </c>
      <c r="T20" s="1" t="s">
        <v>3</v>
      </c>
      <c r="U20" s="1" t="s">
        <v>0</v>
      </c>
      <c r="V20" s="1" t="s">
        <v>1</v>
      </c>
      <c r="W20" s="1">
        <v>53.22</v>
      </c>
      <c r="X20" s="1">
        <v>0.02</v>
      </c>
      <c r="Y20" s="1">
        <v>-1.96</v>
      </c>
      <c r="Z20" s="1">
        <v>44.39</v>
      </c>
      <c r="AA20" s="1">
        <v>0.11</v>
      </c>
      <c r="AB20" s="1">
        <v>-2.34</v>
      </c>
      <c r="AC20" s="5"/>
    </row>
    <row r="21" spans="1:29" x14ac:dyDescent="0.35">
      <c r="A21" s="8">
        <v>45427</v>
      </c>
      <c r="B21" s="4">
        <v>0.5625</v>
      </c>
      <c r="C21" s="4">
        <v>0.66666666666666663</v>
      </c>
      <c r="D21" s="8">
        <v>45427</v>
      </c>
      <c r="E21" s="1" t="s">
        <v>41</v>
      </c>
      <c r="F21" s="1">
        <v>4</v>
      </c>
      <c r="G21" s="1" t="s">
        <v>42</v>
      </c>
      <c r="H21" s="1" t="s">
        <v>43</v>
      </c>
      <c r="I21" s="1" t="s">
        <v>0</v>
      </c>
      <c r="J21" s="1" t="s">
        <v>0</v>
      </c>
      <c r="K21" s="1" t="s">
        <v>0</v>
      </c>
      <c r="L21" s="1" t="s">
        <v>44</v>
      </c>
      <c r="M21" s="1">
        <f t="shared" si="0"/>
        <v>20</v>
      </c>
      <c r="N21" s="1" t="s">
        <v>19</v>
      </c>
      <c r="O21" s="1">
        <v>1</v>
      </c>
      <c r="P21" s="1">
        <v>121.72</v>
      </c>
      <c r="Q21" s="1">
        <v>33.869999999999997</v>
      </c>
      <c r="R21" s="1" t="s">
        <v>0</v>
      </c>
      <c r="S21" s="7">
        <v>2.2000000000000002</v>
      </c>
      <c r="T21" s="1" t="s">
        <v>3</v>
      </c>
      <c r="U21" s="1" t="s">
        <v>0</v>
      </c>
      <c r="V21" s="1" t="s">
        <v>4</v>
      </c>
      <c r="W21" s="1">
        <v>62.47</v>
      </c>
      <c r="X21" s="1">
        <v>-2.61</v>
      </c>
      <c r="Y21" s="1">
        <v>0.36</v>
      </c>
      <c r="Z21" s="1">
        <v>43.81</v>
      </c>
      <c r="AA21" s="1">
        <v>-1.17</v>
      </c>
      <c r="AB21" s="1">
        <v>-2.14</v>
      </c>
      <c r="AC21" s="5"/>
    </row>
    <row r="22" spans="1:29" x14ac:dyDescent="0.35">
      <c r="A22" s="8">
        <v>45427</v>
      </c>
      <c r="B22" s="4">
        <v>0.52083333333333337</v>
      </c>
      <c r="C22" s="4">
        <v>0.625</v>
      </c>
      <c r="D22" s="8">
        <v>45427</v>
      </c>
      <c r="E22" s="1" t="s">
        <v>41</v>
      </c>
      <c r="F22" s="1">
        <v>4</v>
      </c>
      <c r="G22" s="1" t="s">
        <v>42</v>
      </c>
      <c r="H22" s="1" t="s">
        <v>43</v>
      </c>
      <c r="I22" s="1" t="s">
        <v>0</v>
      </c>
      <c r="J22" s="1" t="s">
        <v>0</v>
      </c>
      <c r="K22" s="1" t="s">
        <v>0</v>
      </c>
      <c r="L22" s="1" t="s">
        <v>44</v>
      </c>
      <c r="M22" s="1">
        <f t="shared" si="0"/>
        <v>21</v>
      </c>
      <c r="N22" s="1" t="s">
        <v>19</v>
      </c>
      <c r="O22" s="1">
        <v>1</v>
      </c>
      <c r="P22" s="1">
        <v>107.39</v>
      </c>
      <c r="Q22" s="1">
        <v>25.07</v>
      </c>
      <c r="R22" s="1" t="s">
        <v>0</v>
      </c>
      <c r="S22" s="7">
        <v>2.2000000000000002</v>
      </c>
      <c r="T22" s="1" t="s">
        <v>3</v>
      </c>
      <c r="U22" s="1" t="s">
        <v>0</v>
      </c>
      <c r="V22" s="1" t="s">
        <v>4</v>
      </c>
      <c r="W22" s="1">
        <v>57.81</v>
      </c>
      <c r="X22" s="1">
        <v>-0.76</v>
      </c>
      <c r="Y22" s="1">
        <v>-1.19</v>
      </c>
      <c r="Z22" s="1">
        <v>42.6</v>
      </c>
      <c r="AA22" s="1">
        <v>1.59</v>
      </c>
      <c r="AB22" s="1">
        <v>-1.27</v>
      </c>
      <c r="AC22" s="5"/>
    </row>
    <row r="23" spans="1:29" x14ac:dyDescent="0.35">
      <c r="A23" s="8">
        <v>45427</v>
      </c>
      <c r="B23" s="4">
        <v>0.52083333333333337</v>
      </c>
      <c r="C23" s="4">
        <v>0.625</v>
      </c>
      <c r="D23" s="8">
        <v>45427</v>
      </c>
      <c r="E23" s="1" t="s">
        <v>41</v>
      </c>
      <c r="F23" s="1">
        <v>4</v>
      </c>
      <c r="G23" s="1" t="s">
        <v>42</v>
      </c>
      <c r="H23" s="1" t="s">
        <v>43</v>
      </c>
      <c r="I23" s="1" t="s">
        <v>0</v>
      </c>
      <c r="J23" s="1" t="s">
        <v>0</v>
      </c>
      <c r="K23" s="1" t="s">
        <v>0</v>
      </c>
      <c r="L23" s="1" t="s">
        <v>44</v>
      </c>
      <c r="M23" s="1">
        <f t="shared" si="0"/>
        <v>22</v>
      </c>
      <c r="N23" s="1" t="s">
        <v>19</v>
      </c>
      <c r="O23" s="1">
        <v>1</v>
      </c>
      <c r="P23" s="1">
        <v>113.03</v>
      </c>
      <c r="Q23" s="1">
        <v>27.62</v>
      </c>
      <c r="R23" s="1" t="s">
        <v>0</v>
      </c>
      <c r="S23" s="7">
        <v>2</v>
      </c>
      <c r="T23" s="1" t="s">
        <v>3</v>
      </c>
      <c r="U23" s="1" t="s">
        <v>0</v>
      </c>
      <c r="V23" s="1" t="s">
        <v>1</v>
      </c>
      <c r="W23" s="1">
        <v>57.57</v>
      </c>
      <c r="X23" s="1">
        <v>-0.42</v>
      </c>
      <c r="Y23" s="1">
        <v>-2.2000000000000002</v>
      </c>
      <c r="Z23" s="1">
        <v>44.57</v>
      </c>
      <c r="AA23" s="1">
        <v>1.94</v>
      </c>
      <c r="AB23" s="1">
        <v>-2.58</v>
      </c>
      <c r="AC23" s="5"/>
    </row>
    <row r="24" spans="1:29" x14ac:dyDescent="0.35">
      <c r="A24" s="8">
        <v>45427</v>
      </c>
      <c r="B24" s="4">
        <v>0.52083333333333337</v>
      </c>
      <c r="C24" s="4">
        <v>0.625</v>
      </c>
      <c r="D24" s="8">
        <v>45427</v>
      </c>
      <c r="E24" s="1" t="s">
        <v>41</v>
      </c>
      <c r="F24" s="1">
        <v>4</v>
      </c>
      <c r="G24" s="1" t="s">
        <v>42</v>
      </c>
      <c r="H24" s="1" t="s">
        <v>43</v>
      </c>
      <c r="I24" s="1" t="s">
        <v>0</v>
      </c>
      <c r="J24" s="1" t="s">
        <v>0</v>
      </c>
      <c r="K24" s="1" t="s">
        <v>0</v>
      </c>
      <c r="L24" s="1" t="s">
        <v>44</v>
      </c>
      <c r="M24" s="1">
        <f t="shared" si="0"/>
        <v>23</v>
      </c>
      <c r="N24" s="1" t="s">
        <v>19</v>
      </c>
      <c r="O24" s="1">
        <v>3</v>
      </c>
      <c r="P24" s="1">
        <v>113.56</v>
      </c>
      <c r="Q24" s="1">
        <v>27.82</v>
      </c>
      <c r="R24" s="1" t="s">
        <v>0</v>
      </c>
      <c r="S24" s="7">
        <v>4.4000000000000004</v>
      </c>
      <c r="T24" s="1" t="s">
        <v>3</v>
      </c>
      <c r="U24" s="1" t="s">
        <v>0</v>
      </c>
      <c r="V24" s="1" t="s">
        <v>1</v>
      </c>
      <c r="W24" s="1">
        <v>62.26</v>
      </c>
      <c r="X24" s="1">
        <v>-2.2000000000000002</v>
      </c>
      <c r="Y24" s="1">
        <v>6.52</v>
      </c>
      <c r="Z24" s="1">
        <v>46.11</v>
      </c>
      <c r="AA24" s="1">
        <v>1.2</v>
      </c>
      <c r="AB24" s="1">
        <v>0.65</v>
      </c>
      <c r="AC24" s="5" t="s">
        <v>56</v>
      </c>
    </row>
    <row r="25" spans="1:29" x14ac:dyDescent="0.35">
      <c r="A25" s="8">
        <v>45427</v>
      </c>
      <c r="B25" s="4">
        <v>0.52083333333333337</v>
      </c>
      <c r="C25" s="4">
        <v>0.625</v>
      </c>
      <c r="D25" s="8">
        <v>45427</v>
      </c>
      <c r="E25" s="1" t="s">
        <v>41</v>
      </c>
      <c r="F25" s="1" t="s">
        <v>0</v>
      </c>
      <c r="G25" s="1" t="s">
        <v>42</v>
      </c>
      <c r="H25" s="1" t="s">
        <v>43</v>
      </c>
      <c r="I25" s="1" t="s">
        <v>0</v>
      </c>
      <c r="J25" s="1" t="s">
        <v>0</v>
      </c>
      <c r="K25" s="1" t="s">
        <v>0</v>
      </c>
      <c r="L25" s="1" t="s">
        <v>44</v>
      </c>
      <c r="M25" s="1">
        <f t="shared" si="0"/>
        <v>24</v>
      </c>
      <c r="N25" s="1" t="s">
        <v>19</v>
      </c>
      <c r="O25" s="1" t="s">
        <v>2</v>
      </c>
      <c r="P25" s="1">
        <v>117.31</v>
      </c>
      <c r="Q25" s="1">
        <v>31.74</v>
      </c>
      <c r="R25" s="1" t="s">
        <v>0</v>
      </c>
      <c r="S25" s="7">
        <v>4.5999999999999996</v>
      </c>
      <c r="T25" s="1" t="s">
        <v>3</v>
      </c>
      <c r="U25" s="1" t="s">
        <v>0</v>
      </c>
      <c r="V25" s="1" t="s">
        <v>10</v>
      </c>
      <c r="W25" s="1">
        <v>54.07</v>
      </c>
      <c r="X25" s="1">
        <v>0.74</v>
      </c>
      <c r="Y25" s="1">
        <v>19.77</v>
      </c>
      <c r="Z25" s="1">
        <v>45.99</v>
      </c>
      <c r="AA25" s="1">
        <v>0.56999999999999995</v>
      </c>
      <c r="AB25" s="1">
        <v>6.84</v>
      </c>
      <c r="AC25" s="5"/>
    </row>
    <row r="26" spans="1:29" x14ac:dyDescent="0.35">
      <c r="A26" s="8">
        <v>45427</v>
      </c>
      <c r="B26" s="4">
        <v>0.52083333333333337</v>
      </c>
      <c r="C26" s="4">
        <v>0.625</v>
      </c>
      <c r="D26" s="8">
        <v>45427</v>
      </c>
      <c r="E26" s="1" t="s">
        <v>41</v>
      </c>
      <c r="F26" s="1" t="s">
        <v>0</v>
      </c>
      <c r="G26" s="1" t="s">
        <v>42</v>
      </c>
      <c r="H26" s="1" t="s">
        <v>43</v>
      </c>
      <c r="I26" s="1" t="s">
        <v>0</v>
      </c>
      <c r="J26" s="1" t="s">
        <v>0</v>
      </c>
      <c r="K26" s="1" t="s">
        <v>0</v>
      </c>
      <c r="L26" s="1" t="s">
        <v>44</v>
      </c>
      <c r="M26" s="1">
        <f t="shared" si="0"/>
        <v>25</v>
      </c>
      <c r="N26" s="1" t="s">
        <v>19</v>
      </c>
      <c r="O26" s="1">
        <v>2</v>
      </c>
      <c r="P26" s="1">
        <v>109.8</v>
      </c>
      <c r="Q26" s="1">
        <v>26.28</v>
      </c>
      <c r="R26" s="1" t="s">
        <v>0</v>
      </c>
      <c r="S26" s="7">
        <v>5</v>
      </c>
      <c r="T26" s="1" t="s">
        <v>3</v>
      </c>
      <c r="U26" s="1" t="s">
        <v>0</v>
      </c>
      <c r="V26" s="1" t="s">
        <v>1</v>
      </c>
      <c r="W26" s="1">
        <v>60.78</v>
      </c>
      <c r="X26" s="1">
        <v>-1.71</v>
      </c>
      <c r="Y26" s="1">
        <v>7.26</v>
      </c>
      <c r="Z26" s="1">
        <v>45.83</v>
      </c>
      <c r="AA26" s="1">
        <v>2.98</v>
      </c>
      <c r="AB26" s="1">
        <v>3.39</v>
      </c>
      <c r="AC26" s="5"/>
    </row>
    <row r="27" spans="1:29" x14ac:dyDescent="0.35">
      <c r="A27" s="8">
        <v>45427</v>
      </c>
      <c r="B27" s="4">
        <v>0.52083333333333337</v>
      </c>
      <c r="C27" s="4">
        <v>0.625</v>
      </c>
      <c r="D27" s="8">
        <v>45427</v>
      </c>
      <c r="E27" s="1" t="s">
        <v>41</v>
      </c>
      <c r="F27" s="1" t="s">
        <v>0</v>
      </c>
      <c r="G27" s="1" t="s">
        <v>42</v>
      </c>
      <c r="H27" s="1" t="s">
        <v>43</v>
      </c>
      <c r="I27" s="1" t="s">
        <v>0</v>
      </c>
      <c r="J27" s="1" t="s">
        <v>0</v>
      </c>
      <c r="K27" s="1" t="s">
        <v>0</v>
      </c>
      <c r="L27" s="1" t="s">
        <v>44</v>
      </c>
      <c r="M27" s="1">
        <f t="shared" si="0"/>
        <v>26</v>
      </c>
      <c r="N27" s="1" t="s">
        <v>19</v>
      </c>
      <c r="O27" s="1">
        <v>3</v>
      </c>
      <c r="P27" s="1">
        <v>91.35</v>
      </c>
      <c r="Q27" s="1">
        <v>23.57</v>
      </c>
      <c r="R27" s="1" t="s">
        <v>0</v>
      </c>
      <c r="S27" s="7">
        <v>5.6</v>
      </c>
      <c r="T27" s="1" t="s">
        <v>3</v>
      </c>
      <c r="U27" s="1" t="s">
        <v>0</v>
      </c>
      <c r="V27" s="1" t="s">
        <v>9</v>
      </c>
      <c r="W27" s="1">
        <v>54.5</v>
      </c>
      <c r="X27" s="1">
        <v>-1.1499999999999999</v>
      </c>
      <c r="Y27" s="1">
        <v>14.09</v>
      </c>
      <c r="Z27" s="1">
        <v>46.53</v>
      </c>
      <c r="AA27" s="1">
        <v>-0.59</v>
      </c>
      <c r="AB27" s="1">
        <v>8.2200000000000006</v>
      </c>
      <c r="AC27" s="5"/>
    </row>
    <row r="28" spans="1:29" x14ac:dyDescent="0.35">
      <c r="A28" s="8">
        <v>45427</v>
      </c>
      <c r="B28" s="4">
        <v>0.52083333333333337</v>
      </c>
      <c r="C28" s="4">
        <v>0.625</v>
      </c>
      <c r="D28" s="8">
        <v>45427</v>
      </c>
      <c r="E28" s="1" t="s">
        <v>41</v>
      </c>
      <c r="F28" s="1" t="s">
        <v>0</v>
      </c>
      <c r="G28" s="1" t="s">
        <v>42</v>
      </c>
      <c r="H28" s="1" t="s">
        <v>43</v>
      </c>
      <c r="I28" s="1" t="s">
        <v>0</v>
      </c>
      <c r="J28" s="1" t="s">
        <v>0</v>
      </c>
      <c r="K28" s="1" t="s">
        <v>0</v>
      </c>
      <c r="L28" s="1" t="s">
        <v>44</v>
      </c>
      <c r="M28" s="1">
        <f t="shared" si="0"/>
        <v>27</v>
      </c>
      <c r="N28" s="1" t="s">
        <v>19</v>
      </c>
      <c r="O28" s="1">
        <v>4</v>
      </c>
      <c r="P28" s="1">
        <v>96.37</v>
      </c>
      <c r="Q28" s="1">
        <v>24.2</v>
      </c>
      <c r="R28" s="1" t="s">
        <v>0</v>
      </c>
      <c r="S28" s="7">
        <v>6.2</v>
      </c>
      <c r="T28" s="1" t="s">
        <v>3</v>
      </c>
      <c r="U28" s="1" t="s">
        <v>0</v>
      </c>
      <c r="V28" s="1" t="s">
        <v>8</v>
      </c>
      <c r="W28" s="1">
        <v>50.98</v>
      </c>
      <c r="X28" s="1">
        <v>-0.06</v>
      </c>
      <c r="Y28" s="1">
        <v>12.51</v>
      </c>
      <c r="Z28" s="1">
        <v>45.77</v>
      </c>
      <c r="AA28" s="1">
        <v>0.32</v>
      </c>
      <c r="AB28" s="1">
        <v>8.6199999999999992</v>
      </c>
      <c r="AC28" s="5" t="s">
        <v>59</v>
      </c>
    </row>
    <row r="29" spans="1:29" x14ac:dyDescent="0.35">
      <c r="A29" s="8">
        <v>45427</v>
      </c>
      <c r="B29" s="4">
        <v>0.52083333333333337</v>
      </c>
      <c r="C29" s="4">
        <v>0.625</v>
      </c>
      <c r="D29" s="8">
        <v>45427</v>
      </c>
      <c r="E29" s="1" t="s">
        <v>41</v>
      </c>
      <c r="F29" s="1" t="s">
        <v>0</v>
      </c>
      <c r="G29" s="1" t="s">
        <v>42</v>
      </c>
      <c r="H29" s="1" t="s">
        <v>43</v>
      </c>
      <c r="I29" s="1" t="s">
        <v>0</v>
      </c>
      <c r="J29" s="1" t="s">
        <v>0</v>
      </c>
      <c r="K29" s="1" t="s">
        <v>0</v>
      </c>
      <c r="L29" s="1" t="s">
        <v>44</v>
      </c>
      <c r="M29" s="1">
        <f t="shared" si="0"/>
        <v>28</v>
      </c>
      <c r="N29" s="1" t="s">
        <v>19</v>
      </c>
      <c r="O29" s="1">
        <v>3</v>
      </c>
      <c r="P29" s="1">
        <v>109.28</v>
      </c>
      <c r="Q29" s="1">
        <v>27.46</v>
      </c>
      <c r="R29" s="1" t="s">
        <v>0</v>
      </c>
      <c r="S29" s="7">
        <v>6.4</v>
      </c>
      <c r="T29" s="1" t="s">
        <v>3</v>
      </c>
      <c r="U29" s="1" t="s">
        <v>0</v>
      </c>
      <c r="V29" s="1" t="s">
        <v>47</v>
      </c>
      <c r="W29" s="1">
        <v>57.51</v>
      </c>
      <c r="X29" s="1">
        <v>-0.83</v>
      </c>
      <c r="Y29" s="1">
        <v>15.9</v>
      </c>
      <c r="Z29" s="1">
        <v>47.37</v>
      </c>
      <c r="AA29" s="1">
        <v>-1.33</v>
      </c>
      <c r="AB29" s="1">
        <v>4.9000000000000004</v>
      </c>
      <c r="AC29" s="5" t="s">
        <v>59</v>
      </c>
    </row>
    <row r="30" spans="1:29" x14ac:dyDescent="0.35">
      <c r="A30" s="8">
        <v>45427</v>
      </c>
      <c r="B30" s="4">
        <v>0.52083333333333337</v>
      </c>
      <c r="C30" s="4">
        <v>0.625</v>
      </c>
      <c r="D30" s="8">
        <v>45427</v>
      </c>
      <c r="E30" s="1" t="s">
        <v>41</v>
      </c>
      <c r="F30" s="1" t="s">
        <v>0</v>
      </c>
      <c r="G30" s="1" t="s">
        <v>42</v>
      </c>
      <c r="H30" s="1" t="s">
        <v>43</v>
      </c>
      <c r="I30" s="1" t="s">
        <v>0</v>
      </c>
      <c r="J30" s="1" t="s">
        <v>0</v>
      </c>
      <c r="K30" s="1" t="s">
        <v>0</v>
      </c>
      <c r="L30" s="1" t="s">
        <v>44</v>
      </c>
      <c r="M30" s="1">
        <f t="shared" si="0"/>
        <v>29</v>
      </c>
      <c r="N30" s="1" t="s">
        <v>19</v>
      </c>
      <c r="O30" s="1">
        <v>3</v>
      </c>
      <c r="P30" s="1">
        <v>110.17</v>
      </c>
      <c r="Q30" s="1">
        <v>25.64</v>
      </c>
      <c r="R30" s="1" t="s">
        <v>0</v>
      </c>
      <c r="S30" s="7">
        <v>5.2</v>
      </c>
      <c r="T30" s="1" t="s">
        <v>3</v>
      </c>
      <c r="U30" s="1" t="s">
        <v>0</v>
      </c>
      <c r="V30" s="1" t="s">
        <v>1</v>
      </c>
      <c r="W30" s="1">
        <v>62.03</v>
      </c>
      <c r="X30" s="1">
        <v>-1.96</v>
      </c>
      <c r="Y30" s="1">
        <v>15.74</v>
      </c>
      <c r="Z30" s="1">
        <v>48.3</v>
      </c>
      <c r="AA30" s="1">
        <v>-0.01</v>
      </c>
      <c r="AB30" s="1">
        <v>2.37</v>
      </c>
      <c r="AC30" s="5" t="s">
        <v>59</v>
      </c>
    </row>
    <row r="31" spans="1:29" x14ac:dyDescent="0.35">
      <c r="A31" s="8">
        <v>45427</v>
      </c>
      <c r="B31" s="4">
        <v>0.52083333333333337</v>
      </c>
      <c r="C31" s="4">
        <v>0.625</v>
      </c>
      <c r="D31" s="8">
        <v>45427</v>
      </c>
      <c r="E31" s="1" t="s">
        <v>41</v>
      </c>
      <c r="F31" s="1" t="s">
        <v>0</v>
      </c>
      <c r="G31" s="1" t="s">
        <v>42</v>
      </c>
      <c r="H31" s="1" t="s">
        <v>43</v>
      </c>
      <c r="I31" s="1" t="s">
        <v>0</v>
      </c>
      <c r="J31" s="1" t="s">
        <v>0</v>
      </c>
      <c r="K31" s="1" t="s">
        <v>0</v>
      </c>
      <c r="L31" s="1" t="s">
        <v>44</v>
      </c>
      <c r="M31" s="1">
        <f t="shared" si="0"/>
        <v>30</v>
      </c>
      <c r="N31" s="1" t="s">
        <v>19</v>
      </c>
      <c r="O31" s="1">
        <v>2</v>
      </c>
      <c r="P31" s="1">
        <v>100.53</v>
      </c>
      <c r="Q31" s="1">
        <v>20.2</v>
      </c>
      <c r="R31" s="1" t="s">
        <v>0</v>
      </c>
      <c r="S31" s="7">
        <v>5</v>
      </c>
      <c r="T31" s="1" t="s">
        <v>3</v>
      </c>
      <c r="U31" s="1" t="s">
        <v>0</v>
      </c>
      <c r="V31" s="1" t="s">
        <v>1</v>
      </c>
      <c r="W31" s="1">
        <v>62.01</v>
      </c>
      <c r="X31" s="1">
        <v>-2.5099999999999998</v>
      </c>
      <c r="Y31" s="1">
        <v>8.42</v>
      </c>
      <c r="Z31" s="1">
        <v>46.95</v>
      </c>
      <c r="AA31" s="1">
        <v>-1.1000000000000001</v>
      </c>
      <c r="AB31" s="1">
        <v>-0.83</v>
      </c>
      <c r="AC31" s="5"/>
    </row>
    <row r="32" spans="1:29" x14ac:dyDescent="0.35">
      <c r="A32" s="8">
        <v>45427</v>
      </c>
      <c r="B32" s="4">
        <v>0.52083333333333337</v>
      </c>
      <c r="C32" s="4">
        <v>0.625</v>
      </c>
      <c r="D32" s="8">
        <v>45427</v>
      </c>
      <c r="E32" s="1" t="s">
        <v>41</v>
      </c>
      <c r="F32" s="1" t="s">
        <v>0</v>
      </c>
      <c r="G32" s="1" t="s">
        <v>42</v>
      </c>
      <c r="H32" s="1" t="s">
        <v>43</v>
      </c>
      <c r="I32" s="1" t="s">
        <v>0</v>
      </c>
      <c r="J32" s="1" t="s">
        <v>0</v>
      </c>
      <c r="K32" s="1" t="s">
        <v>0</v>
      </c>
      <c r="L32" s="1" t="s">
        <v>44</v>
      </c>
      <c r="M32" s="1">
        <f>(M31+1)</f>
        <v>31</v>
      </c>
      <c r="N32" s="1" t="s">
        <v>19</v>
      </c>
      <c r="O32" s="1">
        <v>3</v>
      </c>
      <c r="P32" s="1">
        <v>105.67</v>
      </c>
      <c r="Q32" s="1">
        <v>25.16</v>
      </c>
      <c r="R32" s="1" t="s">
        <v>0</v>
      </c>
      <c r="S32" s="7">
        <v>5</v>
      </c>
      <c r="T32" s="1" t="s">
        <v>3</v>
      </c>
      <c r="U32" s="1" t="s">
        <v>0</v>
      </c>
      <c r="V32" s="1" t="s">
        <v>1</v>
      </c>
      <c r="W32" s="1">
        <v>60.29</v>
      </c>
      <c r="X32" s="1">
        <v>-2.67</v>
      </c>
      <c r="Y32" s="1">
        <v>7.95</v>
      </c>
      <c r="Z32" s="1">
        <v>48.77</v>
      </c>
      <c r="AA32" s="1">
        <v>-1.9</v>
      </c>
      <c r="AB32" s="1">
        <v>0.13</v>
      </c>
      <c r="AC32" s="5"/>
    </row>
    <row r="33" spans="1:29" x14ac:dyDescent="0.35">
      <c r="A33" s="8">
        <v>45427</v>
      </c>
      <c r="B33" s="4">
        <v>0.52083333333333337</v>
      </c>
      <c r="C33" s="4">
        <v>0.625</v>
      </c>
      <c r="D33" s="8">
        <v>45427</v>
      </c>
      <c r="E33" s="1" t="s">
        <v>41</v>
      </c>
      <c r="F33" s="1" t="s">
        <v>0</v>
      </c>
      <c r="G33" s="1" t="s">
        <v>42</v>
      </c>
      <c r="H33" s="1" t="s">
        <v>43</v>
      </c>
      <c r="I33" s="1" t="s">
        <v>0</v>
      </c>
      <c r="J33" s="1" t="s">
        <v>0</v>
      </c>
      <c r="K33" s="1" t="s">
        <v>0</v>
      </c>
      <c r="L33" s="1" t="s">
        <v>44</v>
      </c>
      <c r="M33" s="1">
        <f t="shared" si="0"/>
        <v>32</v>
      </c>
      <c r="N33" s="1" t="s">
        <v>19</v>
      </c>
      <c r="O33" s="1">
        <v>3</v>
      </c>
      <c r="P33" s="1">
        <v>113.67</v>
      </c>
      <c r="Q33" s="1">
        <v>29.68</v>
      </c>
      <c r="R33" s="1">
        <v>86</v>
      </c>
      <c r="S33" s="7">
        <v>4.4000000000000004</v>
      </c>
      <c r="T33" s="1" t="s">
        <v>3</v>
      </c>
      <c r="U33" s="1" t="s">
        <v>0</v>
      </c>
      <c r="V33" s="1" t="s">
        <v>7</v>
      </c>
      <c r="W33" s="1">
        <v>62.4</v>
      </c>
      <c r="X33" s="1">
        <v>-2.83</v>
      </c>
      <c r="Y33" s="1">
        <v>6.59</v>
      </c>
      <c r="Z33" s="1">
        <v>51.84</v>
      </c>
      <c r="AA33" s="1">
        <v>-1.03</v>
      </c>
      <c r="AB33" s="1">
        <v>3.76</v>
      </c>
      <c r="AC33" s="5"/>
    </row>
    <row r="34" spans="1:29" x14ac:dyDescent="0.35">
      <c r="A34" s="8">
        <v>45427</v>
      </c>
      <c r="B34" s="4">
        <v>0.52083333333333337</v>
      </c>
      <c r="C34" s="4">
        <v>0.625</v>
      </c>
      <c r="D34" s="8">
        <v>45427</v>
      </c>
      <c r="E34" s="1" t="s">
        <v>41</v>
      </c>
      <c r="F34" s="1" t="s">
        <v>0</v>
      </c>
      <c r="G34" s="1" t="s">
        <v>42</v>
      </c>
      <c r="H34" s="1" t="s">
        <v>43</v>
      </c>
      <c r="I34" s="1" t="s">
        <v>0</v>
      </c>
      <c r="J34" s="1" t="s">
        <v>0</v>
      </c>
      <c r="K34" s="1" t="s">
        <v>0</v>
      </c>
      <c r="L34" s="1" t="s">
        <v>44</v>
      </c>
      <c r="M34" s="1">
        <f t="shared" si="0"/>
        <v>33</v>
      </c>
      <c r="N34" s="1" t="s">
        <v>19</v>
      </c>
      <c r="O34" s="1">
        <v>3</v>
      </c>
      <c r="P34" s="1">
        <v>108.81</v>
      </c>
      <c r="Q34" s="1">
        <v>26.02</v>
      </c>
      <c r="R34" s="1">
        <v>88</v>
      </c>
      <c r="S34" s="7">
        <v>5.6</v>
      </c>
      <c r="T34" s="1" t="s">
        <v>3</v>
      </c>
      <c r="U34" s="1" t="s">
        <v>0</v>
      </c>
      <c r="V34" s="1" t="s">
        <v>1</v>
      </c>
      <c r="W34" s="1">
        <v>62.22</v>
      </c>
      <c r="X34" s="1">
        <v>-2.33</v>
      </c>
      <c r="Y34" s="1">
        <v>6.33</v>
      </c>
      <c r="Z34" s="1">
        <v>47.75</v>
      </c>
      <c r="AA34" s="1">
        <v>-1.9</v>
      </c>
      <c r="AB34" s="1">
        <v>1.86</v>
      </c>
      <c r="AC34" s="5" t="s">
        <v>56</v>
      </c>
    </row>
    <row r="35" spans="1:29" x14ac:dyDescent="0.35">
      <c r="A35" s="8">
        <v>45427</v>
      </c>
      <c r="B35" s="4">
        <v>0.52083333333333337</v>
      </c>
      <c r="C35" s="4">
        <v>0.625</v>
      </c>
      <c r="D35" s="8">
        <v>45427</v>
      </c>
      <c r="E35" s="1" t="s">
        <v>41</v>
      </c>
      <c r="F35" s="1" t="s">
        <v>0</v>
      </c>
      <c r="G35" s="1" t="s">
        <v>42</v>
      </c>
      <c r="H35" s="1" t="s">
        <v>43</v>
      </c>
      <c r="I35" s="1" t="s">
        <v>0</v>
      </c>
      <c r="J35" s="1" t="s">
        <v>0</v>
      </c>
      <c r="K35" s="1" t="s">
        <v>0</v>
      </c>
      <c r="L35" s="1" t="s">
        <v>44</v>
      </c>
      <c r="M35" s="1">
        <f t="shared" si="0"/>
        <v>34</v>
      </c>
      <c r="N35" s="1" t="s">
        <v>19</v>
      </c>
      <c r="O35" s="1">
        <v>3</v>
      </c>
      <c r="P35" s="1">
        <v>103.03</v>
      </c>
      <c r="Q35" s="1">
        <v>25.63</v>
      </c>
      <c r="R35" s="1">
        <v>88</v>
      </c>
      <c r="S35" s="7">
        <v>3.4</v>
      </c>
      <c r="T35" s="1" t="s">
        <v>3</v>
      </c>
      <c r="U35" s="1" t="s">
        <v>0</v>
      </c>
      <c r="V35" s="1" t="s">
        <v>46</v>
      </c>
      <c r="W35" s="1">
        <v>57.62</v>
      </c>
      <c r="X35" s="1">
        <v>-2.84</v>
      </c>
      <c r="Y35" s="1">
        <v>7.66</v>
      </c>
      <c r="Z35" s="1">
        <v>46.99</v>
      </c>
      <c r="AA35" s="1">
        <v>-2.2599999999999998</v>
      </c>
      <c r="AB35" s="1">
        <v>1</v>
      </c>
      <c r="AC35" s="5"/>
    </row>
    <row r="36" spans="1:29" x14ac:dyDescent="0.35">
      <c r="A36" s="8">
        <v>45427</v>
      </c>
      <c r="B36" s="4">
        <v>0.52083333333333337</v>
      </c>
      <c r="C36" s="4">
        <v>0.625</v>
      </c>
      <c r="D36" s="8">
        <v>45427</v>
      </c>
      <c r="E36" s="1" t="s">
        <v>41</v>
      </c>
      <c r="F36" s="1" t="s">
        <v>0</v>
      </c>
      <c r="G36" s="1" t="s">
        <v>42</v>
      </c>
      <c r="H36" s="1" t="s">
        <v>43</v>
      </c>
      <c r="I36" s="1" t="s">
        <v>0</v>
      </c>
      <c r="J36" s="1" t="s">
        <v>0</v>
      </c>
      <c r="K36" s="1" t="s">
        <v>0</v>
      </c>
      <c r="L36" s="1" t="s">
        <v>44</v>
      </c>
      <c r="M36" s="1">
        <f t="shared" si="0"/>
        <v>35</v>
      </c>
      <c r="N36" s="1" t="s">
        <v>19</v>
      </c>
      <c r="O36" s="1">
        <v>3</v>
      </c>
      <c r="P36" s="1">
        <v>117.32</v>
      </c>
      <c r="Q36" s="1">
        <v>32.619999999999997</v>
      </c>
      <c r="R36" s="1">
        <v>80</v>
      </c>
      <c r="S36" s="7">
        <v>4.5999999999999996</v>
      </c>
      <c r="T36" s="1" t="s">
        <v>3</v>
      </c>
      <c r="U36" s="1" t="s">
        <v>0</v>
      </c>
      <c r="V36" s="1" t="s">
        <v>48</v>
      </c>
      <c r="W36" s="1">
        <v>62.3</v>
      </c>
      <c r="X36" s="1">
        <v>-2.0099999999999998</v>
      </c>
      <c r="Y36" s="1">
        <v>-0.52</v>
      </c>
      <c r="Z36" s="1">
        <v>45.31</v>
      </c>
      <c r="AA36" s="1">
        <v>0</v>
      </c>
      <c r="AB36" s="1">
        <v>2.2999999999999998</v>
      </c>
      <c r="AC36" s="5" t="s">
        <v>59</v>
      </c>
    </row>
    <row r="37" spans="1:29" x14ac:dyDescent="0.35">
      <c r="A37" s="8">
        <v>45427</v>
      </c>
      <c r="B37" s="4">
        <v>0.52083333333333337</v>
      </c>
      <c r="C37" s="4">
        <v>0.625</v>
      </c>
      <c r="D37" s="8">
        <v>45427</v>
      </c>
      <c r="E37" s="1" t="s">
        <v>41</v>
      </c>
      <c r="F37" s="1" t="s">
        <v>0</v>
      </c>
      <c r="G37" s="1" t="s">
        <v>42</v>
      </c>
      <c r="H37" s="1" t="s">
        <v>43</v>
      </c>
      <c r="I37" s="1" t="s">
        <v>0</v>
      </c>
      <c r="J37" s="1" t="s">
        <v>0</v>
      </c>
      <c r="K37" s="1" t="s">
        <v>0</v>
      </c>
      <c r="L37" s="1" t="s">
        <v>44</v>
      </c>
      <c r="M37" s="1">
        <f t="shared" si="0"/>
        <v>36</v>
      </c>
      <c r="N37" s="1" t="s">
        <v>19</v>
      </c>
      <c r="O37" s="1">
        <v>3</v>
      </c>
      <c r="P37" s="1">
        <v>116.05</v>
      </c>
      <c r="Q37" s="1">
        <v>30.64</v>
      </c>
      <c r="R37" s="1">
        <v>70</v>
      </c>
      <c r="S37" s="7">
        <v>3.8</v>
      </c>
      <c r="T37" s="1" t="s">
        <v>3</v>
      </c>
      <c r="U37" s="1" t="s">
        <v>0</v>
      </c>
      <c r="V37" s="1" t="s">
        <v>49</v>
      </c>
      <c r="W37" s="1">
        <v>60.04</v>
      </c>
      <c r="X37" s="1">
        <v>-1.38</v>
      </c>
      <c r="Y37" s="1">
        <v>9.5</v>
      </c>
      <c r="Z37" s="1">
        <v>46.84</v>
      </c>
      <c r="AA37" s="1">
        <v>1.43</v>
      </c>
      <c r="AB37" s="1">
        <v>1.38</v>
      </c>
      <c r="AC37" s="5"/>
    </row>
    <row r="38" spans="1:29" x14ac:dyDescent="0.35">
      <c r="A38" s="8">
        <v>45427</v>
      </c>
      <c r="B38" s="4">
        <v>0.52083333333333337</v>
      </c>
      <c r="C38" s="4">
        <v>0.625</v>
      </c>
      <c r="D38" s="8">
        <v>45427</v>
      </c>
      <c r="E38" s="1" t="s">
        <v>41</v>
      </c>
      <c r="F38" s="1" t="s">
        <v>0</v>
      </c>
      <c r="G38" s="1" t="s">
        <v>42</v>
      </c>
      <c r="H38" s="1" t="s">
        <v>43</v>
      </c>
      <c r="I38" s="1" t="s">
        <v>0</v>
      </c>
      <c r="J38" s="1" t="s">
        <v>0</v>
      </c>
      <c r="K38" s="1" t="s">
        <v>0</v>
      </c>
      <c r="L38" s="1" t="s">
        <v>44</v>
      </c>
      <c r="M38" s="1">
        <f t="shared" si="0"/>
        <v>37</v>
      </c>
      <c r="N38" s="1" t="s">
        <v>19</v>
      </c>
      <c r="O38" s="1" t="s">
        <v>2</v>
      </c>
      <c r="P38" s="1">
        <v>114.53</v>
      </c>
      <c r="Q38" s="1">
        <v>30.69</v>
      </c>
      <c r="R38" s="1">
        <v>86</v>
      </c>
      <c r="S38" s="7">
        <v>5.6</v>
      </c>
      <c r="T38" s="1" t="s">
        <v>3</v>
      </c>
      <c r="U38" s="1" t="s">
        <v>0</v>
      </c>
      <c r="V38" s="1" t="s">
        <v>8</v>
      </c>
      <c r="W38" s="1">
        <v>58.08</v>
      </c>
      <c r="X38" s="1">
        <v>-0.14000000000000001</v>
      </c>
      <c r="Y38" s="1">
        <v>17.420000000000002</v>
      </c>
      <c r="Z38" s="1">
        <v>43.42</v>
      </c>
      <c r="AA38" s="1">
        <v>1.51</v>
      </c>
      <c r="AB38" s="1">
        <v>11.84</v>
      </c>
      <c r="AC38" s="5"/>
    </row>
    <row r="39" spans="1:29" x14ac:dyDescent="0.35">
      <c r="A39" s="8">
        <v>45427</v>
      </c>
      <c r="B39" s="4">
        <v>0.52083333333333337</v>
      </c>
      <c r="C39" s="4">
        <v>0.625</v>
      </c>
      <c r="D39" s="8">
        <v>45427</v>
      </c>
      <c r="E39" s="1" t="s">
        <v>41</v>
      </c>
      <c r="F39" s="1" t="s">
        <v>0</v>
      </c>
      <c r="G39" s="1" t="s">
        <v>42</v>
      </c>
      <c r="H39" s="1" t="s">
        <v>43</v>
      </c>
      <c r="I39" s="1" t="s">
        <v>0</v>
      </c>
      <c r="J39" s="1" t="s">
        <v>0</v>
      </c>
      <c r="K39" s="1" t="s">
        <v>0</v>
      </c>
      <c r="L39" s="1" t="s">
        <v>44</v>
      </c>
      <c r="M39" s="1">
        <f t="shared" si="0"/>
        <v>38</v>
      </c>
      <c r="N39" s="1" t="s">
        <v>19</v>
      </c>
      <c r="O39" s="1">
        <v>3</v>
      </c>
      <c r="P39" s="1">
        <v>111.91</v>
      </c>
      <c r="Q39" s="1">
        <v>26.06</v>
      </c>
      <c r="R39" s="1">
        <v>69</v>
      </c>
      <c r="S39" s="7">
        <v>6</v>
      </c>
      <c r="T39" s="1" t="s">
        <v>3</v>
      </c>
      <c r="U39" s="1" t="s">
        <v>0</v>
      </c>
      <c r="V39" s="1" t="s">
        <v>50</v>
      </c>
      <c r="W39" s="1">
        <v>60.61</v>
      </c>
      <c r="X39" s="1">
        <v>-1.34</v>
      </c>
      <c r="Y39" s="1">
        <v>14</v>
      </c>
      <c r="Z39" s="1">
        <v>44.6</v>
      </c>
      <c r="AA39" s="1">
        <v>1.66</v>
      </c>
      <c r="AB39" s="1">
        <v>12.36</v>
      </c>
      <c r="AC39" s="5" t="s">
        <v>54</v>
      </c>
    </row>
    <row r="40" spans="1:29" x14ac:dyDescent="0.35">
      <c r="A40" s="8">
        <v>45427</v>
      </c>
      <c r="B40" s="4">
        <v>0.52083333333333337</v>
      </c>
      <c r="C40" s="4">
        <v>0.625</v>
      </c>
      <c r="D40" s="8">
        <v>45427</v>
      </c>
      <c r="E40" s="1" t="s">
        <v>41</v>
      </c>
      <c r="F40" s="1" t="s">
        <v>0</v>
      </c>
      <c r="G40" s="1" t="s">
        <v>42</v>
      </c>
      <c r="H40" s="1" t="s">
        <v>43</v>
      </c>
      <c r="I40" s="1" t="s">
        <v>0</v>
      </c>
      <c r="J40" s="1" t="s">
        <v>0</v>
      </c>
      <c r="K40" s="1" t="s">
        <v>0</v>
      </c>
      <c r="L40" s="1" t="s">
        <v>44</v>
      </c>
      <c r="M40" s="1">
        <f t="shared" si="0"/>
        <v>39</v>
      </c>
      <c r="N40" s="1" t="s">
        <v>19</v>
      </c>
      <c r="O40" s="1">
        <v>2</v>
      </c>
      <c r="P40" s="1">
        <v>102.66</v>
      </c>
      <c r="Q40" s="1">
        <v>23.65</v>
      </c>
      <c r="R40" s="1">
        <v>87</v>
      </c>
      <c r="S40" s="7">
        <v>5.4</v>
      </c>
      <c r="T40" s="1" t="s">
        <v>3</v>
      </c>
      <c r="U40" s="1" t="s">
        <v>0</v>
      </c>
      <c r="V40" s="1" t="s">
        <v>1</v>
      </c>
      <c r="W40" s="1">
        <v>58.99</v>
      </c>
      <c r="X40" s="1">
        <v>-2.82</v>
      </c>
      <c r="Y40" s="1">
        <v>7.65</v>
      </c>
      <c r="Z40" s="1">
        <v>46.82</v>
      </c>
      <c r="AA40" s="1">
        <v>-1</v>
      </c>
      <c r="AB40" s="1">
        <v>0.67</v>
      </c>
      <c r="AC40" s="5" t="s">
        <v>59</v>
      </c>
    </row>
    <row r="41" spans="1:29" x14ac:dyDescent="0.35">
      <c r="A41" s="8">
        <v>45427</v>
      </c>
      <c r="B41" s="4">
        <v>0.52083333333333337</v>
      </c>
      <c r="C41" s="4">
        <v>0.625</v>
      </c>
      <c r="D41" s="8">
        <v>45427</v>
      </c>
      <c r="E41" s="1" t="s">
        <v>41</v>
      </c>
      <c r="F41" s="1" t="s">
        <v>0</v>
      </c>
      <c r="G41" s="1" t="s">
        <v>42</v>
      </c>
      <c r="H41" s="1" t="s">
        <v>43</v>
      </c>
      <c r="I41" s="1" t="s">
        <v>0</v>
      </c>
      <c r="J41" s="1" t="s">
        <v>0</v>
      </c>
      <c r="K41" s="1" t="s">
        <v>0</v>
      </c>
      <c r="L41" s="1" t="s">
        <v>44</v>
      </c>
      <c r="M41" s="1">
        <f t="shared" si="0"/>
        <v>40</v>
      </c>
      <c r="N41" s="1" t="s">
        <v>19</v>
      </c>
      <c r="O41" s="1">
        <v>3</v>
      </c>
      <c r="P41" s="1">
        <v>111.81</v>
      </c>
      <c r="Q41" s="1">
        <v>28.03</v>
      </c>
      <c r="R41" s="1">
        <v>81</v>
      </c>
      <c r="S41" s="7">
        <v>4.8</v>
      </c>
      <c r="T41" s="1" t="s">
        <v>3</v>
      </c>
      <c r="U41" s="1" t="s">
        <v>0</v>
      </c>
      <c r="V41" s="1" t="s">
        <v>48</v>
      </c>
      <c r="W41" s="1">
        <v>57.21</v>
      </c>
      <c r="X41" s="1">
        <v>-1.81</v>
      </c>
      <c r="Y41" s="1">
        <v>13.04</v>
      </c>
      <c r="Z41" s="1">
        <v>50.06</v>
      </c>
      <c r="AA41" s="1">
        <v>-1.75</v>
      </c>
      <c r="AB41" s="1">
        <v>6.9</v>
      </c>
      <c r="AC41" s="5"/>
    </row>
    <row r="42" spans="1:29" x14ac:dyDescent="0.35">
      <c r="A42" s="8">
        <v>45427</v>
      </c>
      <c r="B42" s="4">
        <v>0.52083333333333337</v>
      </c>
      <c r="C42" s="4">
        <v>0.625</v>
      </c>
      <c r="D42" s="8">
        <v>45427</v>
      </c>
      <c r="E42" s="1" t="s">
        <v>41</v>
      </c>
      <c r="F42" s="1" t="s">
        <v>0</v>
      </c>
      <c r="G42" s="1" t="s">
        <v>42</v>
      </c>
      <c r="H42" s="1" t="s">
        <v>43</v>
      </c>
      <c r="I42" s="1" t="s">
        <v>0</v>
      </c>
      <c r="J42" s="1" t="s">
        <v>0</v>
      </c>
      <c r="K42" s="1" t="s">
        <v>0</v>
      </c>
      <c r="L42" s="1" t="s">
        <v>44</v>
      </c>
      <c r="M42" s="1">
        <f t="shared" si="0"/>
        <v>41</v>
      </c>
      <c r="N42" s="1" t="s">
        <v>19</v>
      </c>
      <c r="O42" s="1">
        <v>2</v>
      </c>
      <c r="P42" s="1">
        <v>105.48</v>
      </c>
      <c r="Q42" s="1">
        <v>26.58</v>
      </c>
      <c r="R42" s="1">
        <v>81</v>
      </c>
      <c r="S42" s="7">
        <v>5.6</v>
      </c>
      <c r="T42" s="1" t="s">
        <v>3</v>
      </c>
      <c r="U42" s="1" t="s">
        <v>0</v>
      </c>
      <c r="V42" s="1" t="s">
        <v>1</v>
      </c>
      <c r="W42" s="1">
        <v>58.08</v>
      </c>
      <c r="X42" s="1">
        <v>-2.64</v>
      </c>
      <c r="Y42" s="1">
        <v>5.78</v>
      </c>
      <c r="Z42" s="1">
        <v>45.1</v>
      </c>
      <c r="AA42" s="1">
        <v>-0.93</v>
      </c>
      <c r="AB42" s="1">
        <v>0.56999999999999995</v>
      </c>
      <c r="AC42" s="5" t="s">
        <v>59</v>
      </c>
    </row>
    <row r="43" spans="1:29" x14ac:dyDescent="0.35">
      <c r="A43" s="8">
        <v>45427</v>
      </c>
      <c r="B43" s="4">
        <v>0.52083333333333337</v>
      </c>
      <c r="C43" s="4">
        <v>0.625</v>
      </c>
      <c r="D43" s="8">
        <v>45427</v>
      </c>
      <c r="E43" s="1" t="s">
        <v>41</v>
      </c>
      <c r="F43" s="1" t="s">
        <v>0</v>
      </c>
      <c r="G43" s="1" t="s">
        <v>42</v>
      </c>
      <c r="H43" s="1" t="s">
        <v>43</v>
      </c>
      <c r="I43" s="1" t="s">
        <v>0</v>
      </c>
      <c r="J43" s="1" t="s">
        <v>0</v>
      </c>
      <c r="K43" s="1" t="s">
        <v>0</v>
      </c>
      <c r="L43" s="1" t="s">
        <v>44</v>
      </c>
      <c r="M43" s="1">
        <f t="shared" si="0"/>
        <v>42</v>
      </c>
      <c r="N43" s="1" t="s">
        <v>19</v>
      </c>
      <c r="O43" s="1">
        <v>2</v>
      </c>
      <c r="P43" s="1">
        <v>99.28</v>
      </c>
      <c r="Q43" s="1">
        <v>23.88</v>
      </c>
      <c r="R43" s="1">
        <v>82</v>
      </c>
      <c r="S43" s="7">
        <v>4.8</v>
      </c>
      <c r="T43" s="1" t="s">
        <v>3</v>
      </c>
      <c r="U43" s="1" t="s">
        <v>0</v>
      </c>
      <c r="V43" s="1" t="s">
        <v>6</v>
      </c>
      <c r="W43" s="1">
        <v>60.85</v>
      </c>
      <c r="X43" s="1">
        <v>-1.94</v>
      </c>
      <c r="Y43" s="1">
        <v>7.08</v>
      </c>
      <c r="Z43" s="1">
        <v>45.73</v>
      </c>
      <c r="AA43" s="1">
        <v>0.28000000000000003</v>
      </c>
      <c r="AB43" s="1">
        <v>1.76</v>
      </c>
      <c r="AC43" s="5"/>
    </row>
    <row r="44" spans="1:29" x14ac:dyDescent="0.35">
      <c r="A44" s="8">
        <v>45427</v>
      </c>
      <c r="B44" s="4">
        <v>0.52083333333333337</v>
      </c>
      <c r="C44" s="4">
        <v>0.625</v>
      </c>
      <c r="D44" s="8">
        <v>45427</v>
      </c>
      <c r="E44" s="1" t="s">
        <v>41</v>
      </c>
      <c r="F44" s="1" t="s">
        <v>0</v>
      </c>
      <c r="G44" s="1" t="s">
        <v>42</v>
      </c>
      <c r="H44" s="1" t="s">
        <v>43</v>
      </c>
      <c r="I44" s="1" t="s">
        <v>0</v>
      </c>
      <c r="J44" s="1" t="s">
        <v>0</v>
      </c>
      <c r="K44" s="1" t="s">
        <v>0</v>
      </c>
      <c r="L44" s="1" t="s">
        <v>44</v>
      </c>
      <c r="M44" s="1">
        <f t="shared" si="0"/>
        <v>43</v>
      </c>
      <c r="N44" s="1" t="s">
        <v>19</v>
      </c>
      <c r="O44" s="1">
        <v>3</v>
      </c>
      <c r="P44" s="1">
        <v>99.83</v>
      </c>
      <c r="Q44" s="1">
        <v>21.92</v>
      </c>
      <c r="R44" s="1">
        <v>79</v>
      </c>
      <c r="S44" s="7">
        <v>5</v>
      </c>
      <c r="T44" s="1" t="s">
        <v>3</v>
      </c>
      <c r="U44" s="1" t="s">
        <v>0</v>
      </c>
      <c r="V44" s="1" t="s">
        <v>4</v>
      </c>
      <c r="W44" s="1">
        <v>62.35</v>
      </c>
      <c r="X44" s="1">
        <v>-2.73</v>
      </c>
      <c r="Y44" s="1">
        <v>10.06</v>
      </c>
      <c r="Z44" s="1">
        <v>44.99</v>
      </c>
      <c r="AA44" s="1">
        <v>-1.21</v>
      </c>
      <c r="AB44" s="1">
        <v>0.2</v>
      </c>
      <c r="AC44" s="5"/>
    </row>
    <row r="45" spans="1:29" x14ac:dyDescent="0.35">
      <c r="A45" s="8">
        <v>45427</v>
      </c>
      <c r="B45" s="4">
        <v>0.52083333333333337</v>
      </c>
      <c r="C45" s="4">
        <v>0.625</v>
      </c>
      <c r="D45" s="8">
        <v>45427</v>
      </c>
      <c r="E45" s="1" t="s">
        <v>41</v>
      </c>
      <c r="F45" s="1" t="s">
        <v>0</v>
      </c>
      <c r="G45" s="1" t="s">
        <v>42</v>
      </c>
      <c r="H45" s="1" t="s">
        <v>43</v>
      </c>
      <c r="I45" s="1" t="s">
        <v>0</v>
      </c>
      <c r="J45" s="1" t="s">
        <v>0</v>
      </c>
      <c r="K45" s="1" t="s">
        <v>0</v>
      </c>
      <c r="L45" s="1" t="s">
        <v>44</v>
      </c>
      <c r="M45" s="1">
        <f t="shared" si="0"/>
        <v>44</v>
      </c>
      <c r="N45" s="1" t="s">
        <v>19</v>
      </c>
      <c r="O45" s="1">
        <v>3</v>
      </c>
      <c r="P45" s="1">
        <v>105.23</v>
      </c>
      <c r="Q45" s="1">
        <v>26.33</v>
      </c>
      <c r="R45" s="1">
        <v>82</v>
      </c>
      <c r="S45" s="7">
        <v>5</v>
      </c>
      <c r="T45" s="1" t="s">
        <v>3</v>
      </c>
      <c r="U45" s="1" t="s">
        <v>0</v>
      </c>
      <c r="V45" s="1" t="s">
        <v>1</v>
      </c>
      <c r="W45" s="1">
        <v>55.51</v>
      </c>
      <c r="X45" s="1">
        <v>-2.2400000000000002</v>
      </c>
      <c r="Y45" s="1">
        <v>4.1900000000000004</v>
      </c>
      <c r="Z45" s="1">
        <v>45.04</v>
      </c>
      <c r="AA45" s="1">
        <v>-1.45</v>
      </c>
      <c r="AB45" s="1">
        <v>1.51</v>
      </c>
      <c r="AC45" s="5"/>
    </row>
    <row r="46" spans="1:29" x14ac:dyDescent="0.35">
      <c r="A46" s="8">
        <v>45427</v>
      </c>
      <c r="B46" s="4">
        <v>0.52083333333333337</v>
      </c>
      <c r="C46" s="4">
        <v>0.625</v>
      </c>
      <c r="D46" s="8">
        <v>45427</v>
      </c>
      <c r="E46" s="1" t="s">
        <v>41</v>
      </c>
      <c r="F46" s="1" t="s">
        <v>0</v>
      </c>
      <c r="G46" s="1" t="s">
        <v>42</v>
      </c>
      <c r="H46" s="1" t="s">
        <v>43</v>
      </c>
      <c r="I46" s="1" t="s">
        <v>0</v>
      </c>
      <c r="J46" s="1" t="s">
        <v>0</v>
      </c>
      <c r="K46" s="1" t="s">
        <v>0</v>
      </c>
      <c r="L46" s="1" t="s">
        <v>44</v>
      </c>
      <c r="M46" s="1">
        <f t="shared" si="0"/>
        <v>45</v>
      </c>
      <c r="N46" s="1" t="s">
        <v>19</v>
      </c>
      <c r="O46" s="1">
        <v>3</v>
      </c>
      <c r="P46" s="1">
        <v>100.44</v>
      </c>
      <c r="Q46" s="1">
        <v>25.51</v>
      </c>
      <c r="R46" s="1">
        <v>78</v>
      </c>
      <c r="S46" s="7">
        <v>5.8</v>
      </c>
      <c r="T46" s="1" t="s">
        <v>3</v>
      </c>
      <c r="U46" s="1" t="s">
        <v>0</v>
      </c>
      <c r="V46" s="1" t="s">
        <v>6</v>
      </c>
      <c r="W46" s="1">
        <v>57.89</v>
      </c>
      <c r="X46" s="1">
        <v>-0.9</v>
      </c>
      <c r="Y46" s="1">
        <v>8.07</v>
      </c>
      <c r="Z46" s="1">
        <v>43.6</v>
      </c>
      <c r="AA46" s="1">
        <v>2.7</v>
      </c>
      <c r="AB46" s="1">
        <v>3.37</v>
      </c>
      <c r="AC46" s="5"/>
    </row>
    <row r="47" spans="1:29" x14ac:dyDescent="0.35">
      <c r="A47" s="8">
        <v>45427</v>
      </c>
      <c r="B47" s="4">
        <v>0.52083333333333337</v>
      </c>
      <c r="C47" s="4">
        <v>0.625</v>
      </c>
      <c r="D47" s="8">
        <v>45427</v>
      </c>
      <c r="E47" s="1" t="s">
        <v>41</v>
      </c>
      <c r="F47" s="1" t="s">
        <v>0</v>
      </c>
      <c r="G47" s="1" t="s">
        <v>42</v>
      </c>
      <c r="H47" s="1" t="s">
        <v>43</v>
      </c>
      <c r="I47" s="1" t="s">
        <v>0</v>
      </c>
      <c r="J47" s="1" t="s">
        <v>0</v>
      </c>
      <c r="K47" s="1" t="s">
        <v>0</v>
      </c>
      <c r="L47" s="1" t="s">
        <v>44</v>
      </c>
      <c r="M47" s="1">
        <f t="shared" si="0"/>
        <v>46</v>
      </c>
      <c r="N47" s="1" t="s">
        <v>19</v>
      </c>
      <c r="O47" s="1">
        <v>3</v>
      </c>
      <c r="P47" s="1">
        <v>113.81</v>
      </c>
      <c r="Q47" s="1">
        <v>30.35</v>
      </c>
      <c r="R47" s="1">
        <v>81</v>
      </c>
      <c r="S47" s="7">
        <v>4</v>
      </c>
      <c r="T47" s="1" t="s">
        <v>3</v>
      </c>
      <c r="U47" s="1" t="s">
        <v>0</v>
      </c>
      <c r="V47" s="1" t="s">
        <v>7</v>
      </c>
      <c r="W47" s="1">
        <v>64.790000000000006</v>
      </c>
      <c r="X47" s="1">
        <v>-2.52</v>
      </c>
      <c r="Y47" s="1">
        <v>8.0500000000000007</v>
      </c>
      <c r="Z47" s="1">
        <v>49.23</v>
      </c>
      <c r="AA47" s="1">
        <v>-1.76</v>
      </c>
      <c r="AB47" s="1">
        <v>1.6</v>
      </c>
      <c r="AC47" s="5" t="s">
        <v>58</v>
      </c>
    </row>
    <row r="48" spans="1:29" x14ac:dyDescent="0.35">
      <c r="A48" s="8">
        <v>45427</v>
      </c>
      <c r="B48" s="4">
        <v>0.52083333333333337</v>
      </c>
      <c r="C48" s="4">
        <v>0.625</v>
      </c>
      <c r="D48" s="8">
        <v>45427</v>
      </c>
      <c r="E48" s="1" t="s">
        <v>41</v>
      </c>
      <c r="F48" s="1" t="s">
        <v>0</v>
      </c>
      <c r="G48" s="1" t="s">
        <v>42</v>
      </c>
      <c r="H48" s="1" t="s">
        <v>43</v>
      </c>
      <c r="I48" s="1" t="s">
        <v>0</v>
      </c>
      <c r="J48" s="1" t="s">
        <v>0</v>
      </c>
      <c r="K48" s="1" t="s">
        <v>0</v>
      </c>
      <c r="L48" s="1" t="s">
        <v>44</v>
      </c>
      <c r="M48" s="1">
        <f t="shared" si="0"/>
        <v>47</v>
      </c>
      <c r="N48" s="1" t="s">
        <v>19</v>
      </c>
      <c r="O48" s="1">
        <v>3</v>
      </c>
      <c r="P48" s="1">
        <v>123.66</v>
      </c>
      <c r="Q48" s="1">
        <v>29.57</v>
      </c>
      <c r="R48" s="1">
        <v>89</v>
      </c>
      <c r="S48" s="7">
        <v>5</v>
      </c>
      <c r="T48" s="1" t="s">
        <v>3</v>
      </c>
      <c r="U48" s="1" t="s">
        <v>0</v>
      </c>
      <c r="V48" s="1" t="s">
        <v>1</v>
      </c>
      <c r="W48" s="1">
        <v>64.86</v>
      </c>
      <c r="X48" s="1">
        <v>-1.59</v>
      </c>
      <c r="Y48" s="1">
        <v>15.24</v>
      </c>
      <c r="Z48" s="1">
        <v>50.03</v>
      </c>
      <c r="AA48" s="1">
        <v>-2.64</v>
      </c>
      <c r="AB48" s="1">
        <v>4.13</v>
      </c>
      <c r="AC48" s="5"/>
    </row>
    <row r="49" spans="1:29" x14ac:dyDescent="0.35">
      <c r="A49" s="8">
        <v>45427</v>
      </c>
      <c r="B49" s="4">
        <v>0.52083333333333337</v>
      </c>
      <c r="C49" s="4">
        <v>0.625</v>
      </c>
      <c r="D49" s="8">
        <v>45427</v>
      </c>
      <c r="E49" s="1" t="s">
        <v>41</v>
      </c>
      <c r="F49" s="1" t="s">
        <v>0</v>
      </c>
      <c r="G49" s="1" t="s">
        <v>42</v>
      </c>
      <c r="H49" s="1" t="s">
        <v>43</v>
      </c>
      <c r="I49" s="1" t="s">
        <v>0</v>
      </c>
      <c r="J49" s="1" t="s">
        <v>0</v>
      </c>
      <c r="K49" s="1" t="s">
        <v>0</v>
      </c>
      <c r="L49" s="1" t="s">
        <v>44</v>
      </c>
      <c r="M49" s="1">
        <f t="shared" si="0"/>
        <v>48</v>
      </c>
      <c r="N49" s="1" t="s">
        <v>19</v>
      </c>
      <c r="O49" s="1">
        <v>3</v>
      </c>
      <c r="P49" s="1">
        <v>106.45</v>
      </c>
      <c r="Q49" s="1">
        <v>26.25</v>
      </c>
      <c r="R49" s="1">
        <v>71</v>
      </c>
      <c r="S49" s="7">
        <v>5.8</v>
      </c>
      <c r="T49" s="1" t="s">
        <v>3</v>
      </c>
      <c r="U49" s="1" t="s">
        <v>0</v>
      </c>
      <c r="V49" s="1" t="s">
        <v>1</v>
      </c>
      <c r="W49" s="1">
        <v>59.15</v>
      </c>
      <c r="X49" s="1">
        <v>-2.4</v>
      </c>
      <c r="Y49" s="1">
        <v>8.4</v>
      </c>
      <c r="Z49" s="1">
        <v>48.87</v>
      </c>
      <c r="AA49" s="1">
        <v>-2.08</v>
      </c>
      <c r="AB49" s="1">
        <v>0.48</v>
      </c>
      <c r="AC49" s="5"/>
    </row>
    <row r="50" spans="1:29" x14ac:dyDescent="0.35">
      <c r="A50" s="8">
        <v>45427</v>
      </c>
      <c r="B50" s="4">
        <v>0.52083333333333337</v>
      </c>
      <c r="C50" s="4">
        <v>0.625</v>
      </c>
      <c r="D50" s="8">
        <v>45427</v>
      </c>
      <c r="E50" s="1" t="s">
        <v>41</v>
      </c>
      <c r="F50" s="1" t="s">
        <v>0</v>
      </c>
      <c r="G50" s="1" t="s">
        <v>42</v>
      </c>
      <c r="H50" s="1" t="s">
        <v>43</v>
      </c>
      <c r="I50" s="1" t="s">
        <v>0</v>
      </c>
      <c r="J50" s="1" t="s">
        <v>0</v>
      </c>
      <c r="K50" s="1" t="s">
        <v>0</v>
      </c>
      <c r="L50" s="1" t="s">
        <v>44</v>
      </c>
      <c r="M50" s="1">
        <f t="shared" si="0"/>
        <v>49</v>
      </c>
      <c r="N50" s="1" t="s">
        <v>19</v>
      </c>
      <c r="O50" s="1" t="s">
        <v>2</v>
      </c>
      <c r="P50" s="1">
        <v>95.34</v>
      </c>
      <c r="Q50" s="1">
        <v>21.98</v>
      </c>
      <c r="R50" s="1">
        <v>79</v>
      </c>
      <c r="S50" s="7">
        <v>2.6</v>
      </c>
      <c r="T50" s="1" t="s">
        <v>3</v>
      </c>
      <c r="U50" s="1" t="s">
        <v>0</v>
      </c>
      <c r="V50" s="1" t="s">
        <v>51</v>
      </c>
      <c r="W50" s="1">
        <v>55.42</v>
      </c>
      <c r="X50" s="1">
        <v>-1.76</v>
      </c>
      <c r="Y50" s="1">
        <v>11.74</v>
      </c>
      <c r="Z50" s="1">
        <v>47.41</v>
      </c>
      <c r="AA50" s="1">
        <v>-1.27</v>
      </c>
      <c r="AB50" s="1">
        <v>11.33</v>
      </c>
      <c r="AC50" s="5" t="s">
        <v>59</v>
      </c>
    </row>
    <row r="51" spans="1:29" x14ac:dyDescent="0.35">
      <c r="A51" s="8">
        <v>45427</v>
      </c>
      <c r="B51" s="4">
        <v>0.52083333333333337</v>
      </c>
      <c r="C51" s="4">
        <v>0.625</v>
      </c>
      <c r="D51" s="8">
        <v>45427</v>
      </c>
      <c r="E51" s="1" t="s">
        <v>41</v>
      </c>
      <c r="F51" s="1" t="s">
        <v>0</v>
      </c>
      <c r="G51" s="1" t="s">
        <v>42</v>
      </c>
      <c r="H51" s="1" t="s">
        <v>43</v>
      </c>
      <c r="I51" s="1" t="s">
        <v>0</v>
      </c>
      <c r="J51" s="1" t="s">
        <v>0</v>
      </c>
      <c r="K51" s="1" t="s">
        <v>0</v>
      </c>
      <c r="L51" s="1" t="s">
        <v>44</v>
      </c>
      <c r="M51" s="1">
        <f t="shared" si="0"/>
        <v>50</v>
      </c>
      <c r="N51" s="1" t="s">
        <v>19</v>
      </c>
      <c r="O51" s="1" t="s">
        <v>2</v>
      </c>
      <c r="P51" s="1">
        <v>105.57</v>
      </c>
      <c r="Q51" s="1">
        <v>25.62</v>
      </c>
      <c r="R51" s="1">
        <v>76</v>
      </c>
      <c r="S51" s="7">
        <v>5</v>
      </c>
      <c r="T51" s="1" t="s">
        <v>3</v>
      </c>
      <c r="U51" s="1" t="s">
        <v>0</v>
      </c>
      <c r="V51" s="1" t="s">
        <v>52</v>
      </c>
      <c r="W51" s="1">
        <v>57.65</v>
      </c>
      <c r="X51" s="1">
        <v>-1.18</v>
      </c>
      <c r="Y51" s="1">
        <v>10.42</v>
      </c>
      <c r="Z51" s="1">
        <v>42.36</v>
      </c>
      <c r="AA51" s="1">
        <v>0.4</v>
      </c>
      <c r="AB51" s="1">
        <v>10.76</v>
      </c>
      <c r="AC51" s="5"/>
    </row>
    <row r="52" spans="1:29" x14ac:dyDescent="0.35">
      <c r="A52" s="8">
        <v>45427</v>
      </c>
      <c r="B52" s="4">
        <v>0.52083333333333337</v>
      </c>
      <c r="C52" s="4">
        <v>0.625</v>
      </c>
      <c r="D52" s="8">
        <v>45427</v>
      </c>
      <c r="E52" s="1" t="s">
        <v>41</v>
      </c>
      <c r="F52" s="1" t="s">
        <v>0</v>
      </c>
      <c r="G52" s="1" t="s">
        <v>42</v>
      </c>
      <c r="H52" s="1" t="s">
        <v>43</v>
      </c>
      <c r="I52" s="1" t="s">
        <v>0</v>
      </c>
      <c r="J52" s="1" t="s">
        <v>0</v>
      </c>
      <c r="K52" s="1" t="s">
        <v>0</v>
      </c>
      <c r="L52" s="1" t="s">
        <v>44</v>
      </c>
      <c r="M52" s="1">
        <f t="shared" si="0"/>
        <v>51</v>
      </c>
      <c r="N52" s="1" t="s">
        <v>19</v>
      </c>
      <c r="O52" s="1" t="s">
        <v>2</v>
      </c>
      <c r="P52" s="1">
        <v>101.14</v>
      </c>
      <c r="Q52" s="1">
        <v>23.64</v>
      </c>
      <c r="R52" s="1">
        <v>75</v>
      </c>
      <c r="S52" s="7">
        <v>5</v>
      </c>
      <c r="T52" s="1" t="s">
        <v>3</v>
      </c>
      <c r="U52" s="1" t="s">
        <v>0</v>
      </c>
      <c r="V52" s="1" t="s">
        <v>53</v>
      </c>
      <c r="W52" s="1">
        <v>55.5</v>
      </c>
      <c r="X52" s="1">
        <v>-0.38</v>
      </c>
      <c r="Y52" s="1">
        <v>12.02</v>
      </c>
      <c r="Z52" s="1">
        <v>44.13</v>
      </c>
      <c r="AA52" s="1">
        <v>1.86</v>
      </c>
      <c r="AB52" s="1">
        <v>4.7300000000000004</v>
      </c>
      <c r="AC52" s="5" t="s">
        <v>59</v>
      </c>
    </row>
    <row r="53" spans="1:29" x14ac:dyDescent="0.35">
      <c r="A53" s="8">
        <v>45427</v>
      </c>
      <c r="B53" s="4">
        <v>0.52083333333333337</v>
      </c>
      <c r="C53" s="4">
        <v>0.625</v>
      </c>
      <c r="D53" s="8">
        <v>45427</v>
      </c>
      <c r="E53" s="1" t="s">
        <v>41</v>
      </c>
      <c r="F53" s="1" t="s">
        <v>0</v>
      </c>
      <c r="G53" s="1" t="s">
        <v>42</v>
      </c>
      <c r="H53" s="1" t="s">
        <v>43</v>
      </c>
      <c r="I53" s="1" t="s">
        <v>0</v>
      </c>
      <c r="J53" s="1" t="s">
        <v>0</v>
      </c>
      <c r="K53" s="1" t="s">
        <v>0</v>
      </c>
      <c r="L53" s="1" t="s">
        <v>44</v>
      </c>
      <c r="M53" s="1">
        <f t="shared" si="0"/>
        <v>52</v>
      </c>
      <c r="N53" s="1" t="s">
        <v>19</v>
      </c>
      <c r="O53" s="1" t="s">
        <v>2</v>
      </c>
      <c r="P53" s="1">
        <v>121.05</v>
      </c>
      <c r="Q53" s="1">
        <v>35.119999999999997</v>
      </c>
      <c r="R53" s="1">
        <v>71</v>
      </c>
      <c r="S53" s="7">
        <v>4</v>
      </c>
      <c r="T53" s="1" t="s">
        <v>3</v>
      </c>
      <c r="U53" s="1" t="s">
        <v>0</v>
      </c>
      <c r="V53" s="1" t="s">
        <v>5</v>
      </c>
      <c r="W53" s="1">
        <v>56.95</v>
      </c>
      <c r="X53" s="1">
        <v>-1.23</v>
      </c>
      <c r="Y53" s="1">
        <v>14.98</v>
      </c>
      <c r="Z53" s="1">
        <v>43.06</v>
      </c>
      <c r="AA53" s="1">
        <v>-0.89</v>
      </c>
      <c r="AB53" s="1">
        <v>11.92</v>
      </c>
      <c r="AC53" s="5"/>
    </row>
    <row r="54" spans="1:29" x14ac:dyDescent="0.35">
      <c r="A54" s="8">
        <v>45427</v>
      </c>
      <c r="B54" s="4">
        <v>0.52083333333333337</v>
      </c>
      <c r="C54" s="4">
        <v>0.625</v>
      </c>
      <c r="D54" s="8">
        <v>45427</v>
      </c>
      <c r="E54" s="1" t="s">
        <v>41</v>
      </c>
      <c r="F54" s="1" t="s">
        <v>0</v>
      </c>
      <c r="G54" s="1" t="s">
        <v>42</v>
      </c>
      <c r="H54" s="1" t="s">
        <v>43</v>
      </c>
      <c r="I54" s="1" t="s">
        <v>0</v>
      </c>
      <c r="J54" s="1" t="s">
        <v>0</v>
      </c>
      <c r="K54" s="1" t="s">
        <v>0</v>
      </c>
      <c r="L54" s="1" t="s">
        <v>44</v>
      </c>
      <c r="M54" s="1">
        <f t="shared" si="0"/>
        <v>53</v>
      </c>
      <c r="N54" s="1" t="s">
        <v>19</v>
      </c>
      <c r="O54" s="1">
        <v>3</v>
      </c>
      <c r="P54" s="1">
        <v>101.29</v>
      </c>
      <c r="Q54" s="1">
        <v>25.15</v>
      </c>
      <c r="R54" s="1">
        <v>83</v>
      </c>
      <c r="S54" s="7">
        <v>4.8</v>
      </c>
      <c r="T54" s="1" t="s">
        <v>3</v>
      </c>
      <c r="U54" s="1" t="s">
        <v>0</v>
      </c>
      <c r="V54" s="1" t="s">
        <v>1</v>
      </c>
      <c r="W54" s="1">
        <v>58.44</v>
      </c>
      <c r="X54" s="1">
        <v>-1.21</v>
      </c>
      <c r="Y54" s="1">
        <v>9.2200000000000006</v>
      </c>
      <c r="Z54" s="1">
        <v>46.44</v>
      </c>
      <c r="AA54" s="1">
        <v>-0.47</v>
      </c>
      <c r="AB54" s="1">
        <v>1.72</v>
      </c>
      <c r="AC54" s="5"/>
    </row>
    <row r="55" spans="1:29" x14ac:dyDescent="0.35">
      <c r="A55" s="8">
        <v>45427</v>
      </c>
      <c r="B55" s="4">
        <v>0.52083333333333337</v>
      </c>
      <c r="C55" s="4">
        <v>0.625</v>
      </c>
      <c r="D55" s="8">
        <v>45427</v>
      </c>
      <c r="E55" s="1" t="s">
        <v>41</v>
      </c>
      <c r="F55" s="1" t="s">
        <v>0</v>
      </c>
      <c r="G55" s="1" t="s">
        <v>42</v>
      </c>
      <c r="H55" s="1" t="s">
        <v>43</v>
      </c>
      <c r="I55" s="1" t="s">
        <v>0</v>
      </c>
      <c r="J55" s="1" t="s">
        <v>0</v>
      </c>
      <c r="K55" s="1" t="s">
        <v>0</v>
      </c>
      <c r="L55" s="1" t="s">
        <v>44</v>
      </c>
      <c r="M55" s="1">
        <f t="shared" si="0"/>
        <v>54</v>
      </c>
      <c r="N55" s="1" t="s">
        <v>19</v>
      </c>
      <c r="O55" s="1">
        <v>3</v>
      </c>
      <c r="P55" s="1">
        <v>104.22</v>
      </c>
      <c r="Q55" s="1">
        <v>25.8</v>
      </c>
      <c r="R55" s="1">
        <v>80</v>
      </c>
      <c r="S55" s="7">
        <v>5</v>
      </c>
      <c r="T55" s="1" t="s">
        <v>3</v>
      </c>
      <c r="U55" s="1" t="s">
        <v>0</v>
      </c>
      <c r="V55" s="1" t="s">
        <v>1</v>
      </c>
      <c r="W55" s="1">
        <v>62.24</v>
      </c>
      <c r="X55" s="1">
        <v>-2</v>
      </c>
      <c r="Y55" s="1">
        <v>13.5</v>
      </c>
      <c r="Z55" s="1">
        <v>47.23</v>
      </c>
      <c r="AA55" s="1">
        <v>1.28</v>
      </c>
      <c r="AB55" s="1">
        <v>1.99</v>
      </c>
      <c r="AC55" s="5" t="s">
        <v>59</v>
      </c>
    </row>
    <row r="56" spans="1:29" x14ac:dyDescent="0.35">
      <c r="A56" s="8">
        <v>45427</v>
      </c>
      <c r="B56" s="4">
        <v>0.52083333333333337</v>
      </c>
      <c r="C56" s="4">
        <v>0.625</v>
      </c>
      <c r="D56" s="8">
        <v>45427</v>
      </c>
      <c r="E56" s="1" t="s">
        <v>41</v>
      </c>
      <c r="F56" s="1" t="s">
        <v>0</v>
      </c>
      <c r="G56" s="1" t="s">
        <v>42</v>
      </c>
      <c r="H56" s="1" t="s">
        <v>43</v>
      </c>
      <c r="I56" s="1" t="s">
        <v>0</v>
      </c>
      <c r="J56" s="1" t="s">
        <v>0</v>
      </c>
      <c r="K56" s="1" t="s">
        <v>0</v>
      </c>
      <c r="L56" s="1" t="s">
        <v>44</v>
      </c>
      <c r="M56" s="1">
        <f t="shared" si="0"/>
        <v>55</v>
      </c>
      <c r="N56" s="1" t="s">
        <v>19</v>
      </c>
      <c r="O56" s="1">
        <v>3</v>
      </c>
      <c r="P56" s="1">
        <v>111.91</v>
      </c>
      <c r="Q56" s="1">
        <v>28.6</v>
      </c>
      <c r="R56" s="1">
        <v>72</v>
      </c>
      <c r="S56" s="7">
        <v>4.4000000000000004</v>
      </c>
      <c r="T56" s="1" t="s">
        <v>3</v>
      </c>
      <c r="U56" s="1" t="s">
        <v>0</v>
      </c>
      <c r="V56" s="1" t="s">
        <v>1</v>
      </c>
      <c r="W56" s="1">
        <v>58.89</v>
      </c>
      <c r="X56" s="1">
        <v>-2.58</v>
      </c>
      <c r="Y56" s="1">
        <v>8.02</v>
      </c>
      <c r="Z56" s="1">
        <v>45.66</v>
      </c>
      <c r="AA56" s="1">
        <v>-1.44</v>
      </c>
      <c r="AB56" s="1">
        <v>1.02</v>
      </c>
      <c r="AC56" s="5"/>
    </row>
    <row r="57" spans="1:29" x14ac:dyDescent="0.35">
      <c r="A57" s="8">
        <v>45427</v>
      </c>
      <c r="B57" s="4">
        <v>0.52083333333333337</v>
      </c>
      <c r="C57" s="4">
        <v>0.625</v>
      </c>
      <c r="D57" s="8">
        <v>45427</v>
      </c>
      <c r="E57" s="1" t="s">
        <v>41</v>
      </c>
      <c r="F57" s="1" t="s">
        <v>0</v>
      </c>
      <c r="G57" s="1" t="s">
        <v>42</v>
      </c>
      <c r="H57" s="1" t="s">
        <v>43</v>
      </c>
      <c r="I57" s="1" t="s">
        <v>0</v>
      </c>
      <c r="J57" s="1" t="s">
        <v>0</v>
      </c>
      <c r="K57" s="1" t="s">
        <v>0</v>
      </c>
      <c r="L57" s="1" t="s">
        <v>44</v>
      </c>
      <c r="M57" s="1">
        <f t="shared" si="0"/>
        <v>56</v>
      </c>
      <c r="N57" s="1" t="s">
        <v>19</v>
      </c>
      <c r="O57" s="1">
        <v>3</v>
      </c>
      <c r="P57" s="1">
        <v>115.16</v>
      </c>
      <c r="Q57" s="1">
        <v>31</v>
      </c>
      <c r="R57" s="1">
        <v>76</v>
      </c>
      <c r="S57" s="7">
        <v>4.8</v>
      </c>
      <c r="T57" s="1" t="s">
        <v>3</v>
      </c>
      <c r="U57" s="1" t="s">
        <v>0</v>
      </c>
      <c r="V57" s="1" t="s">
        <v>6</v>
      </c>
      <c r="W57" s="1">
        <v>61.54</v>
      </c>
      <c r="X57" s="1">
        <v>-1.81</v>
      </c>
      <c r="Y57" s="1">
        <v>9.2200000000000006</v>
      </c>
      <c r="Z57" s="1">
        <v>44.35</v>
      </c>
      <c r="AA57" s="1">
        <v>0.35</v>
      </c>
      <c r="AB57" s="1">
        <v>1.63</v>
      </c>
      <c r="AC57" s="5"/>
    </row>
    <row r="58" spans="1:29" x14ac:dyDescent="0.35">
      <c r="A58" s="8">
        <v>45427</v>
      </c>
      <c r="B58" s="4">
        <v>0.52083333333333337</v>
      </c>
      <c r="C58" s="4">
        <v>0.625</v>
      </c>
      <c r="D58" s="8">
        <v>45427</v>
      </c>
      <c r="E58" s="1" t="s">
        <v>41</v>
      </c>
      <c r="F58" s="1" t="s">
        <v>0</v>
      </c>
      <c r="G58" s="1" t="s">
        <v>42</v>
      </c>
      <c r="H58" s="1" t="s">
        <v>43</v>
      </c>
      <c r="I58" s="1" t="s">
        <v>0</v>
      </c>
      <c r="J58" s="1" t="s">
        <v>0</v>
      </c>
      <c r="K58" s="1" t="s">
        <v>0</v>
      </c>
      <c r="L58" s="1" t="s">
        <v>44</v>
      </c>
      <c r="M58" s="1">
        <f t="shared" si="0"/>
        <v>57</v>
      </c>
      <c r="N58" s="1" t="s">
        <v>19</v>
      </c>
      <c r="O58" s="1">
        <v>3</v>
      </c>
      <c r="P58" s="1">
        <v>103.1</v>
      </c>
      <c r="Q58" s="1">
        <v>26.52</v>
      </c>
      <c r="R58" s="1">
        <v>89</v>
      </c>
      <c r="S58" s="7">
        <v>5.6</v>
      </c>
      <c r="T58" s="1" t="s">
        <v>3</v>
      </c>
      <c r="U58" s="1" t="s">
        <v>0</v>
      </c>
      <c r="V58" s="1" t="s">
        <v>10</v>
      </c>
      <c r="W58" s="1">
        <v>62.87</v>
      </c>
      <c r="X58" s="1">
        <v>-2.25</v>
      </c>
      <c r="Y58" s="1">
        <v>9.31</v>
      </c>
      <c r="Z58" s="1">
        <v>47.56</v>
      </c>
      <c r="AA58" s="1">
        <v>-1.29</v>
      </c>
      <c r="AB58" s="1">
        <v>0.36</v>
      </c>
      <c r="AC58" s="5" t="s">
        <v>59</v>
      </c>
    </row>
    <row r="59" spans="1:29" x14ac:dyDescent="0.35">
      <c r="A59" s="8">
        <v>45427</v>
      </c>
      <c r="B59" s="4">
        <v>0.52083333333333337</v>
      </c>
      <c r="C59" s="4">
        <v>0.625</v>
      </c>
      <c r="D59" s="8">
        <v>45427</v>
      </c>
      <c r="E59" s="1" t="s">
        <v>41</v>
      </c>
      <c r="F59" s="1" t="s">
        <v>0</v>
      </c>
      <c r="G59" s="1" t="s">
        <v>42</v>
      </c>
      <c r="H59" s="1" t="s">
        <v>43</v>
      </c>
      <c r="I59" s="1" t="s">
        <v>0</v>
      </c>
      <c r="J59" s="1" t="s">
        <v>0</v>
      </c>
      <c r="K59" s="1" t="s">
        <v>0</v>
      </c>
      <c r="L59" s="1" t="s">
        <v>44</v>
      </c>
      <c r="M59" s="1">
        <f t="shared" si="0"/>
        <v>58</v>
      </c>
      <c r="N59" s="1" t="s">
        <v>19</v>
      </c>
      <c r="O59" s="1">
        <v>3</v>
      </c>
      <c r="P59" s="1">
        <v>108.5</v>
      </c>
      <c r="Q59" s="1">
        <v>26.57</v>
      </c>
      <c r="R59" s="1">
        <v>79</v>
      </c>
      <c r="S59" s="7">
        <v>4.5999999999999996</v>
      </c>
      <c r="T59" s="1" t="s">
        <v>3</v>
      </c>
      <c r="U59" s="1" t="s">
        <v>0</v>
      </c>
      <c r="V59" s="1" t="s">
        <v>7</v>
      </c>
      <c r="W59" s="1">
        <v>59.55</v>
      </c>
      <c r="X59" s="1">
        <v>-2.61</v>
      </c>
      <c r="Y59" s="1">
        <v>7.5</v>
      </c>
      <c r="Z59" s="1">
        <v>45.35</v>
      </c>
      <c r="AA59" s="1">
        <v>-0.59</v>
      </c>
      <c r="AB59" s="1">
        <v>0.6</v>
      </c>
      <c r="AC59" s="5" t="s">
        <v>58</v>
      </c>
    </row>
    <row r="60" spans="1:29" x14ac:dyDescent="0.35">
      <c r="A60" s="8">
        <v>45427</v>
      </c>
      <c r="B60" s="4">
        <v>0.52083333333333337</v>
      </c>
      <c r="C60" s="4">
        <v>0.625</v>
      </c>
      <c r="D60" s="8">
        <v>45427</v>
      </c>
      <c r="E60" s="1" t="s">
        <v>41</v>
      </c>
      <c r="F60" s="1" t="s">
        <v>0</v>
      </c>
      <c r="G60" s="1" t="s">
        <v>42</v>
      </c>
      <c r="H60" s="1" t="s">
        <v>43</v>
      </c>
      <c r="I60" s="1" t="s">
        <v>0</v>
      </c>
      <c r="J60" s="1" t="s">
        <v>0</v>
      </c>
      <c r="K60" s="1" t="s">
        <v>0</v>
      </c>
      <c r="L60" s="1" t="s">
        <v>44</v>
      </c>
      <c r="M60" s="1">
        <f t="shared" si="0"/>
        <v>59</v>
      </c>
      <c r="N60" s="1" t="s">
        <v>19</v>
      </c>
      <c r="O60" s="1">
        <v>3</v>
      </c>
      <c r="P60" s="1">
        <v>99.71</v>
      </c>
      <c r="Q60" s="1">
        <v>23.78</v>
      </c>
      <c r="R60" s="1">
        <v>79</v>
      </c>
      <c r="S60" s="7">
        <v>5.6</v>
      </c>
      <c r="T60" s="1" t="s">
        <v>3</v>
      </c>
      <c r="U60" s="1" t="s">
        <v>0</v>
      </c>
      <c r="V60" s="1" t="s">
        <v>1</v>
      </c>
      <c r="W60" s="1">
        <v>59.42</v>
      </c>
      <c r="X60" s="1">
        <v>-0.92</v>
      </c>
      <c r="Y60" s="1">
        <v>9.4600000000000009</v>
      </c>
      <c r="Z60" s="1">
        <v>42.33</v>
      </c>
      <c r="AA60" s="1">
        <v>3.85</v>
      </c>
      <c r="AB60" s="1">
        <v>3.18</v>
      </c>
      <c r="AC60" s="5" t="s">
        <v>58</v>
      </c>
    </row>
    <row r="61" spans="1:29" x14ac:dyDescent="0.35">
      <c r="A61" s="8">
        <v>45427</v>
      </c>
      <c r="B61" s="4">
        <v>0.52083333333333337</v>
      </c>
      <c r="C61" s="4">
        <v>0.625</v>
      </c>
      <c r="D61" s="8">
        <v>45427</v>
      </c>
      <c r="E61" s="1" t="s">
        <v>41</v>
      </c>
      <c r="F61" s="1" t="s">
        <v>0</v>
      </c>
      <c r="G61" s="1" t="s">
        <v>42</v>
      </c>
      <c r="H61" s="1" t="s">
        <v>43</v>
      </c>
      <c r="I61" s="1" t="s">
        <v>0</v>
      </c>
      <c r="J61" s="1" t="s">
        <v>0</v>
      </c>
      <c r="K61" s="1" t="s">
        <v>0</v>
      </c>
      <c r="L61" s="1" t="s">
        <v>44</v>
      </c>
      <c r="M61" s="1">
        <f t="shared" si="0"/>
        <v>60</v>
      </c>
      <c r="N61" s="1" t="s">
        <v>19</v>
      </c>
      <c r="O61" s="1">
        <v>3</v>
      </c>
      <c r="P61" s="1">
        <v>101.66</v>
      </c>
      <c r="Q61" s="1">
        <v>23.73</v>
      </c>
      <c r="R61" s="1">
        <v>80</v>
      </c>
      <c r="S61" s="7">
        <v>5.6</v>
      </c>
      <c r="T61" s="1" t="s">
        <v>3</v>
      </c>
      <c r="U61" s="1" t="s">
        <v>0</v>
      </c>
      <c r="V61" s="1" t="s">
        <v>7</v>
      </c>
      <c r="W61" s="1">
        <v>56.9</v>
      </c>
      <c r="X61" s="1">
        <v>-1.86</v>
      </c>
      <c r="Y61" s="1">
        <v>6.17</v>
      </c>
      <c r="Z61" s="1">
        <v>45.7</v>
      </c>
      <c r="AA61" s="1">
        <v>-0.72</v>
      </c>
      <c r="AB61" s="1">
        <v>1.1499999999999999</v>
      </c>
      <c r="AC61" s="5"/>
    </row>
    <row r="62" spans="1:29" x14ac:dyDescent="0.35">
      <c r="A62" s="8"/>
      <c r="B62" s="4"/>
      <c r="C62" s="4"/>
      <c r="D62" s="8"/>
      <c r="S62" s="7"/>
      <c r="AC62" s="5"/>
    </row>
    <row r="63" spans="1:29" x14ac:dyDescent="0.35">
      <c r="A63" s="8"/>
      <c r="B63" s="4"/>
      <c r="C63" s="4"/>
      <c r="D63" s="8"/>
      <c r="S63" s="7"/>
      <c r="AC63" s="5"/>
    </row>
    <row r="64" spans="1:29" x14ac:dyDescent="0.35">
      <c r="A64" s="8"/>
      <c r="B64" s="4"/>
      <c r="C64" s="4"/>
      <c r="D64" s="8"/>
      <c r="S64" s="7"/>
      <c r="AC64" s="5"/>
    </row>
    <row r="65" spans="1:29" x14ac:dyDescent="0.35">
      <c r="A65" s="8"/>
      <c r="B65" s="4"/>
      <c r="C65" s="4"/>
      <c r="D65" s="8"/>
      <c r="S65" s="7"/>
      <c r="AC65" s="5"/>
    </row>
    <row r="66" spans="1:29" x14ac:dyDescent="0.35">
      <c r="A66" s="8"/>
      <c r="B66" s="4"/>
      <c r="C66" s="4"/>
      <c r="D66" s="8"/>
      <c r="S66" s="7"/>
      <c r="AC66" s="5"/>
    </row>
    <row r="67" spans="1:29" x14ac:dyDescent="0.35">
      <c r="A67" s="8"/>
      <c r="B67" s="4"/>
      <c r="C67" s="4"/>
      <c r="D67" s="8"/>
      <c r="S67" s="7"/>
      <c r="AC67" s="5"/>
    </row>
    <row r="68" spans="1:29" x14ac:dyDescent="0.35">
      <c r="A68" s="8"/>
      <c r="B68" s="4"/>
      <c r="C68" s="4"/>
      <c r="D68" s="8"/>
      <c r="S68" s="7"/>
      <c r="AC68" s="5"/>
    </row>
    <row r="69" spans="1:29" x14ac:dyDescent="0.35">
      <c r="A69" s="8"/>
      <c r="B69" s="4"/>
      <c r="C69" s="4"/>
      <c r="D69" s="8"/>
      <c r="S69" s="7"/>
      <c r="AC69" s="5"/>
    </row>
    <row r="70" spans="1:29" x14ac:dyDescent="0.35">
      <c r="A70" s="8"/>
      <c r="B70" s="4"/>
      <c r="C70" s="4"/>
      <c r="D70" s="8"/>
      <c r="S70" s="7"/>
      <c r="AC70" s="5"/>
    </row>
    <row r="71" spans="1:29" x14ac:dyDescent="0.35">
      <c r="A71" s="8"/>
      <c r="B71" s="4"/>
      <c r="C71" s="4"/>
      <c r="D71" s="8"/>
      <c r="S71" s="7"/>
      <c r="AC71" s="5"/>
    </row>
    <row r="72" spans="1:29" x14ac:dyDescent="0.35">
      <c r="A72" s="8"/>
      <c r="B72" s="4"/>
      <c r="C72" s="4"/>
      <c r="D72" s="8"/>
      <c r="S72" s="7"/>
      <c r="AC72" s="5"/>
    </row>
    <row r="73" spans="1:29" x14ac:dyDescent="0.35">
      <c r="A73" s="8"/>
      <c r="B73" s="4"/>
      <c r="C73" s="4"/>
      <c r="D73" s="8"/>
      <c r="S73" s="7"/>
      <c r="AC73" s="5"/>
    </row>
    <row r="74" spans="1:29" x14ac:dyDescent="0.35">
      <c r="A74" s="8"/>
      <c r="B74" s="4"/>
      <c r="C74" s="4"/>
      <c r="D74" s="8"/>
      <c r="S74" s="7"/>
      <c r="AC74" s="5"/>
    </row>
    <row r="75" spans="1:29" x14ac:dyDescent="0.35">
      <c r="A75" s="8"/>
      <c r="B75" s="4"/>
      <c r="C75" s="4"/>
      <c r="D75" s="8"/>
      <c r="S75" s="7"/>
      <c r="AC75" s="5"/>
    </row>
    <row r="76" spans="1:29" x14ac:dyDescent="0.35">
      <c r="A76" s="8"/>
      <c r="B76" s="4"/>
      <c r="C76" s="4"/>
      <c r="D76" s="8"/>
      <c r="S76" s="7"/>
      <c r="AC76" s="5"/>
    </row>
    <row r="77" spans="1:29" x14ac:dyDescent="0.35">
      <c r="A77" s="8"/>
      <c r="B77" s="4"/>
      <c r="C77" s="4"/>
      <c r="D77" s="8"/>
      <c r="S77" s="7"/>
      <c r="AC77" s="5"/>
    </row>
    <row r="78" spans="1:29" x14ac:dyDescent="0.35">
      <c r="A78" s="8"/>
      <c r="B78" s="4"/>
      <c r="C78" s="4"/>
      <c r="D78" s="8"/>
      <c r="S78" s="7"/>
      <c r="AC78" s="5"/>
    </row>
    <row r="79" spans="1:29" x14ac:dyDescent="0.35">
      <c r="B79" s="4"/>
      <c r="C79" s="4"/>
      <c r="S79" s="7"/>
    </row>
    <row r="80" spans="1:29" x14ac:dyDescent="0.35">
      <c r="B80" s="4"/>
      <c r="C80" s="4"/>
    </row>
    <row r="81" spans="2:3" x14ac:dyDescent="0.35">
      <c r="B81" s="4"/>
      <c r="C81" s="4"/>
    </row>
    <row r="82" spans="2:3" x14ac:dyDescent="0.35">
      <c r="B82" s="4"/>
      <c r="C82" s="4"/>
    </row>
    <row r="83" spans="2:3" x14ac:dyDescent="0.35">
      <c r="B83" s="4"/>
      <c r="C83" s="4"/>
    </row>
    <row r="84" spans="2:3" x14ac:dyDescent="0.35">
      <c r="B84" s="4"/>
      <c r="C84" s="4"/>
    </row>
    <row r="85" spans="2:3" x14ac:dyDescent="0.35">
      <c r="B85" s="4"/>
      <c r="C85" s="4"/>
    </row>
    <row r="86" spans="2:3" x14ac:dyDescent="0.35">
      <c r="B86" s="4"/>
      <c r="C86" s="4"/>
    </row>
    <row r="87" spans="2:3" x14ac:dyDescent="0.35">
      <c r="B87" s="4"/>
      <c r="C87" s="4"/>
    </row>
    <row r="88" spans="2:3" x14ac:dyDescent="0.35">
      <c r="B88" s="4"/>
      <c r="C88" s="4"/>
    </row>
    <row r="89" spans="2:3" x14ac:dyDescent="0.35">
      <c r="B89" s="4"/>
      <c r="C89" s="4"/>
    </row>
    <row r="90" spans="2:3" x14ac:dyDescent="0.35">
      <c r="B90" s="4"/>
      <c r="C9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Landry, Katherine</dc:creator>
  <cp:lastModifiedBy>Renee Allain</cp:lastModifiedBy>
  <cp:lastPrinted>2023-09-18T13:36:20Z</cp:lastPrinted>
  <dcterms:created xsi:type="dcterms:W3CDTF">2015-06-05T18:17:20Z</dcterms:created>
  <dcterms:modified xsi:type="dcterms:W3CDTF">2024-05-21T20:44:24Z</dcterms:modified>
</cp:coreProperties>
</file>