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etteTJ\Desktop\gulf-population-modelling\instar\"/>
    </mc:Choice>
  </mc:AlternateContent>
  <xr:revisionPtr revIDLastSave="0" documentId="13_ncr:1_{C127A561-7460-4B81-86A9-C0BC663F5D59}" xr6:coauthVersionLast="47" xr6:coauthVersionMax="47" xr10:uidLastSave="{00000000-0000-0000-0000-000000000000}"/>
  <bookViews>
    <workbookView xWindow="540" yWindow="210" windowWidth="28125" windowHeight="14355" xr2:uid="{00000000-000D-0000-FFFF-FFFF00000000}"/>
  </bookViews>
  <sheets>
    <sheet name="mu" sheetId="6" r:id="rId1"/>
    <sheet name="sigma" sheetId="3" r:id="rId2"/>
    <sheet name="multiparous females" sheetId="13" r:id="rId3"/>
    <sheet name="survey year" sheetId="14" r:id="rId4"/>
    <sheet name="vessel" sheetId="15" r:id="rId5"/>
    <sheet name="raw" sheetId="1" r:id="rId6"/>
    <sheet name="molting prob Instar VII to VIII" sheetId="16" r:id="rId7"/>
    <sheet name="molting prob Instar VII to IX" sheetId="17" r:id="rId8"/>
    <sheet name="cohort strength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5" i="14" l="1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O3" i="14"/>
  <c r="P3" i="14"/>
  <c r="Q3" i="14"/>
  <c r="R3" i="14"/>
  <c r="S3" i="14"/>
  <c r="T3" i="14"/>
  <c r="U3" i="14"/>
  <c r="V3" i="14"/>
  <c r="W3" i="14"/>
  <c r="X3" i="14"/>
  <c r="O4" i="14"/>
  <c r="P4" i="14"/>
  <c r="Q4" i="14"/>
  <c r="R4" i="14"/>
  <c r="S4" i="14"/>
  <c r="T4" i="14"/>
  <c r="U4" i="14"/>
  <c r="V4" i="14"/>
  <c r="W4" i="14"/>
  <c r="X4" i="14"/>
  <c r="O5" i="14"/>
  <c r="P5" i="14"/>
  <c r="Q5" i="14"/>
  <c r="R5" i="14"/>
  <c r="S5" i="14"/>
  <c r="T5" i="14"/>
  <c r="U5" i="14"/>
  <c r="V5" i="14"/>
  <c r="W5" i="14"/>
  <c r="X5" i="14"/>
  <c r="O6" i="14"/>
  <c r="P6" i="14"/>
  <c r="Q6" i="14"/>
  <c r="R6" i="14"/>
  <c r="S6" i="14"/>
  <c r="T6" i="14"/>
  <c r="U6" i="14"/>
  <c r="V6" i="14"/>
  <c r="W6" i="14"/>
  <c r="X6" i="14"/>
  <c r="O7" i="14"/>
  <c r="P7" i="14"/>
  <c r="Q7" i="14"/>
  <c r="R7" i="14"/>
  <c r="S7" i="14"/>
  <c r="T7" i="14"/>
  <c r="U7" i="14"/>
  <c r="V7" i="14"/>
  <c r="W7" i="14"/>
  <c r="X7" i="14"/>
  <c r="O8" i="14"/>
  <c r="P8" i="14"/>
  <c r="Q8" i="14"/>
  <c r="R8" i="14"/>
  <c r="S8" i="14"/>
  <c r="T8" i="14"/>
  <c r="U8" i="14"/>
  <c r="V8" i="14"/>
  <c r="W8" i="14"/>
  <c r="X8" i="14"/>
  <c r="O9" i="14"/>
  <c r="P9" i="14"/>
  <c r="Q9" i="14"/>
  <c r="R9" i="14"/>
  <c r="S9" i="14"/>
  <c r="T9" i="14"/>
  <c r="U9" i="14"/>
  <c r="V9" i="14"/>
  <c r="W9" i="14"/>
  <c r="X9" i="14"/>
  <c r="O10" i="14"/>
  <c r="P10" i="14"/>
  <c r="Q10" i="14"/>
  <c r="R10" i="14"/>
  <c r="S10" i="14"/>
  <c r="T10" i="14"/>
  <c r="U10" i="14"/>
  <c r="V10" i="14"/>
  <c r="W10" i="14"/>
  <c r="X10" i="14"/>
  <c r="O11" i="14"/>
  <c r="P11" i="14"/>
  <c r="Q11" i="14"/>
  <c r="R11" i="14"/>
  <c r="S11" i="14"/>
  <c r="T11" i="14"/>
  <c r="U11" i="14"/>
  <c r="V11" i="14"/>
  <c r="W11" i="14"/>
  <c r="X11" i="14"/>
  <c r="O12" i="14"/>
  <c r="P12" i="14"/>
  <c r="Q12" i="14"/>
  <c r="R12" i="14"/>
  <c r="S12" i="14"/>
  <c r="T12" i="14"/>
  <c r="U12" i="14"/>
  <c r="V12" i="14"/>
  <c r="W12" i="14"/>
  <c r="X12" i="14"/>
  <c r="O13" i="14"/>
  <c r="P13" i="14"/>
  <c r="Q13" i="14"/>
  <c r="R13" i="14"/>
  <c r="S13" i="14"/>
  <c r="T13" i="14"/>
  <c r="U13" i="14"/>
  <c r="V13" i="14"/>
  <c r="W13" i="14"/>
  <c r="X13" i="14"/>
  <c r="O14" i="14"/>
  <c r="P14" i="14"/>
  <c r="Q14" i="14"/>
  <c r="R14" i="14"/>
  <c r="S14" i="14"/>
  <c r="T14" i="14"/>
  <c r="U14" i="14"/>
  <c r="V14" i="14"/>
  <c r="W14" i="14"/>
  <c r="X14" i="14"/>
  <c r="O15" i="14"/>
  <c r="P15" i="14"/>
  <c r="Q15" i="14"/>
  <c r="R15" i="14"/>
  <c r="S15" i="14"/>
  <c r="T15" i="14"/>
  <c r="U15" i="14"/>
  <c r="V15" i="14"/>
  <c r="W15" i="14"/>
  <c r="X15" i="14"/>
  <c r="O16" i="14"/>
  <c r="P16" i="14"/>
  <c r="Q16" i="14"/>
  <c r="R16" i="14"/>
  <c r="S16" i="14"/>
  <c r="T16" i="14"/>
  <c r="U16" i="14"/>
  <c r="V16" i="14"/>
  <c r="W16" i="14"/>
  <c r="X16" i="14"/>
  <c r="O17" i="14"/>
  <c r="P17" i="14"/>
  <c r="Q17" i="14"/>
  <c r="R17" i="14"/>
  <c r="S17" i="14"/>
  <c r="T17" i="14"/>
  <c r="U17" i="14"/>
  <c r="V17" i="14"/>
  <c r="W17" i="14"/>
  <c r="X17" i="14"/>
  <c r="O18" i="14"/>
  <c r="P18" i="14"/>
  <c r="Q18" i="14"/>
  <c r="R18" i="14"/>
  <c r="S18" i="14"/>
  <c r="T18" i="14"/>
  <c r="U18" i="14"/>
  <c r="V18" i="14"/>
  <c r="W18" i="14"/>
  <c r="X18" i="14"/>
  <c r="O19" i="14"/>
  <c r="P19" i="14"/>
  <c r="Q19" i="14"/>
  <c r="R19" i="14"/>
  <c r="S19" i="14"/>
  <c r="T19" i="14"/>
  <c r="U19" i="14"/>
  <c r="V19" i="14"/>
  <c r="W19" i="14"/>
  <c r="X19" i="14"/>
  <c r="O20" i="14"/>
  <c r="P20" i="14"/>
  <c r="Q20" i="14"/>
  <c r="R20" i="14"/>
  <c r="S20" i="14"/>
  <c r="T20" i="14"/>
  <c r="U20" i="14"/>
  <c r="V20" i="14"/>
  <c r="W20" i="14"/>
  <c r="X20" i="14"/>
  <c r="O21" i="14"/>
  <c r="P21" i="14"/>
  <c r="Q21" i="14"/>
  <c r="R21" i="14"/>
  <c r="S21" i="14"/>
  <c r="T21" i="14"/>
  <c r="U21" i="14"/>
  <c r="V21" i="14"/>
  <c r="W21" i="14"/>
  <c r="X21" i="14"/>
  <c r="O22" i="14"/>
  <c r="P22" i="14"/>
  <c r="Q22" i="14"/>
  <c r="R22" i="14"/>
  <c r="S22" i="14"/>
  <c r="T22" i="14"/>
  <c r="U22" i="14"/>
  <c r="V22" i="14"/>
  <c r="W22" i="14"/>
  <c r="X22" i="14"/>
  <c r="O23" i="14"/>
  <c r="P23" i="14"/>
  <c r="Q23" i="14"/>
  <c r="R23" i="14"/>
  <c r="S23" i="14"/>
  <c r="T23" i="14"/>
  <c r="U23" i="14"/>
  <c r="V23" i="14"/>
  <c r="W23" i="14"/>
  <c r="X23" i="14"/>
  <c r="O24" i="14"/>
  <c r="P24" i="14"/>
  <c r="Q24" i="14"/>
  <c r="R24" i="14"/>
  <c r="S24" i="14"/>
  <c r="T24" i="14"/>
  <c r="U24" i="14"/>
  <c r="V24" i="14"/>
  <c r="W24" i="14"/>
  <c r="X24" i="14"/>
  <c r="O25" i="14"/>
  <c r="P25" i="14"/>
  <c r="Q25" i="14"/>
  <c r="R25" i="14"/>
  <c r="S25" i="14"/>
  <c r="T25" i="14"/>
  <c r="U25" i="14"/>
  <c r="V25" i="14"/>
  <c r="W25" i="14"/>
  <c r="X25" i="14"/>
  <c r="O26" i="14"/>
  <c r="P26" i="14"/>
  <c r="Q26" i="14"/>
  <c r="R26" i="14"/>
  <c r="S26" i="14"/>
  <c r="T26" i="14"/>
  <c r="U26" i="14"/>
  <c r="V26" i="14"/>
  <c r="W26" i="14"/>
  <c r="X26" i="14"/>
  <c r="O27" i="14"/>
  <c r="P27" i="14"/>
  <c r="Q27" i="14"/>
  <c r="R27" i="14"/>
  <c r="S27" i="14"/>
  <c r="T27" i="14"/>
  <c r="U27" i="14"/>
  <c r="V27" i="14"/>
  <c r="W27" i="14"/>
  <c r="X27" i="14"/>
  <c r="O28" i="14"/>
  <c r="P28" i="14"/>
  <c r="Q28" i="14"/>
  <c r="R28" i="14"/>
  <c r="S28" i="14"/>
  <c r="T28" i="14"/>
  <c r="U28" i="14"/>
  <c r="V28" i="14"/>
  <c r="W28" i="14"/>
  <c r="X28" i="14"/>
  <c r="O29" i="14"/>
  <c r="P29" i="14"/>
  <c r="Q29" i="14"/>
  <c r="R29" i="14"/>
  <c r="S29" i="14"/>
  <c r="T29" i="14"/>
  <c r="U29" i="14"/>
  <c r="V29" i="14"/>
  <c r="W29" i="14"/>
  <c r="X29" i="14"/>
  <c r="O30" i="14"/>
  <c r="P30" i="14"/>
  <c r="Q30" i="14"/>
  <c r="R30" i="14"/>
  <c r="S30" i="14"/>
  <c r="T30" i="14"/>
  <c r="U30" i="14"/>
  <c r="V30" i="14"/>
  <c r="W30" i="14"/>
  <c r="X30" i="14"/>
  <c r="O31" i="14"/>
  <c r="P31" i="14"/>
  <c r="Q31" i="14"/>
  <c r="R31" i="14"/>
  <c r="S31" i="14"/>
  <c r="T31" i="14"/>
  <c r="U31" i="14"/>
  <c r="V31" i="14"/>
  <c r="W31" i="14"/>
  <c r="X31" i="14"/>
  <c r="O32" i="14"/>
  <c r="P32" i="14"/>
  <c r="Q32" i="14"/>
  <c r="R32" i="14"/>
  <c r="S32" i="14"/>
  <c r="T32" i="14"/>
  <c r="U32" i="14"/>
  <c r="V32" i="14"/>
  <c r="W32" i="14"/>
  <c r="X32" i="14"/>
  <c r="O33" i="14"/>
  <c r="P33" i="14"/>
  <c r="Q33" i="14"/>
  <c r="R33" i="14"/>
  <c r="S33" i="14"/>
  <c r="T33" i="14"/>
  <c r="U33" i="14"/>
  <c r="V33" i="14"/>
  <c r="W33" i="14"/>
  <c r="X33" i="14"/>
  <c r="O34" i="14"/>
  <c r="P34" i="14"/>
  <c r="Q34" i="14"/>
  <c r="R34" i="14"/>
  <c r="S34" i="14"/>
  <c r="T34" i="14"/>
  <c r="U34" i="14"/>
  <c r="V34" i="14"/>
  <c r="W34" i="14"/>
  <c r="X34" i="14"/>
  <c r="O35" i="14"/>
  <c r="P35" i="14"/>
  <c r="Q35" i="14"/>
  <c r="R35" i="14"/>
  <c r="S35" i="14"/>
  <c r="T35" i="14"/>
  <c r="U35" i="14"/>
  <c r="V35" i="14"/>
  <c r="W35" i="14"/>
  <c r="X35" i="14"/>
  <c r="O36" i="14"/>
  <c r="P36" i="14"/>
  <c r="Q36" i="14"/>
  <c r="R36" i="14"/>
  <c r="S36" i="14"/>
  <c r="T36" i="14"/>
  <c r="U36" i="14"/>
  <c r="V36" i="14"/>
  <c r="W36" i="14"/>
  <c r="X36" i="14"/>
  <c r="O37" i="14"/>
  <c r="P37" i="14"/>
  <c r="Q37" i="14"/>
  <c r="R37" i="14"/>
  <c r="S37" i="14"/>
  <c r="T37" i="14"/>
  <c r="U37" i="14"/>
  <c r="V37" i="14"/>
  <c r="W37" i="14"/>
  <c r="X37" i="14"/>
  <c r="O38" i="14"/>
  <c r="P38" i="14"/>
  <c r="Q38" i="14"/>
  <c r="R38" i="14"/>
  <c r="S38" i="14"/>
  <c r="T38" i="14"/>
  <c r="U38" i="14"/>
  <c r="V38" i="14"/>
  <c r="W38" i="14"/>
  <c r="X38" i="14"/>
  <c r="O39" i="14"/>
  <c r="P39" i="14"/>
  <c r="Q39" i="14"/>
  <c r="R39" i="14"/>
  <c r="S39" i="14"/>
  <c r="T39" i="14"/>
  <c r="U39" i="14"/>
  <c r="V39" i="14"/>
  <c r="W39" i="14"/>
  <c r="X39" i="14"/>
  <c r="O40" i="14"/>
  <c r="P40" i="14"/>
  <c r="Q40" i="14"/>
  <c r="R40" i="14"/>
  <c r="S40" i="14"/>
  <c r="T40" i="14"/>
  <c r="U40" i="14"/>
  <c r="V40" i="14"/>
  <c r="W40" i="14"/>
  <c r="X40" i="14"/>
  <c r="O41" i="14"/>
  <c r="P41" i="14"/>
  <c r="Q41" i="14"/>
  <c r="R41" i="14"/>
  <c r="S41" i="14"/>
  <c r="T41" i="14"/>
  <c r="U41" i="14"/>
  <c r="V41" i="14"/>
  <c r="W41" i="14"/>
  <c r="X41" i="14"/>
  <c r="O42" i="14"/>
  <c r="P42" i="14"/>
  <c r="Q42" i="14"/>
  <c r="R42" i="14"/>
  <c r="S42" i="14"/>
  <c r="T42" i="14"/>
  <c r="U42" i="14"/>
  <c r="V42" i="14"/>
  <c r="W42" i="14"/>
  <c r="X42" i="14"/>
  <c r="O43" i="14"/>
  <c r="P43" i="14"/>
  <c r="Q43" i="14"/>
  <c r="R43" i="14"/>
  <c r="S43" i="14"/>
  <c r="T43" i="14"/>
  <c r="U43" i="14"/>
  <c r="V43" i="14"/>
  <c r="W43" i="14"/>
  <c r="X43" i="14"/>
  <c r="O44" i="14"/>
  <c r="P44" i="14"/>
  <c r="Q44" i="14"/>
  <c r="R44" i="14"/>
  <c r="S44" i="14"/>
  <c r="T44" i="14"/>
  <c r="U44" i="14"/>
  <c r="V44" i="14"/>
  <c r="W44" i="14"/>
  <c r="X44" i="14"/>
  <c r="O45" i="14"/>
  <c r="P45" i="14"/>
  <c r="Q45" i="14"/>
  <c r="R45" i="14"/>
  <c r="S45" i="14"/>
  <c r="T45" i="14"/>
  <c r="U45" i="14"/>
  <c r="V45" i="14"/>
  <c r="W45" i="14"/>
  <c r="X45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tc={9E9B4D1F-4F17-40AB-AC12-A46BB36F959D}</author>
  </authors>
  <commentList>
    <comment ref="A1" authorId="0" shapeId="0" xr:uid="{9E9B4D1F-4F17-40AB-AC12-A46BB36F959D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refers to the survey year in which instar IV immatures were observed. Older instars were offset so that rows represent a chronological sequence of instars growing into each other (i.e. cohorts).
Reply:
    Abundances are in millions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tc={9805E5AD-1B68-45E8-9E85-870A26B846A8}</author>
  </authors>
  <commentList>
    <comment ref="A1" authorId="0" shapeId="0" xr:uid="{9805E5AD-1B68-45E8-9E85-870A26B846A8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refers to the survey year in which instar IV immatures were observed. Older instars were offset so that rows represent a chronological sequence of instars growing into each other (i.e. cohorts).
Reply:
    Abundances are in millions</t>
      </text>
    </comment>
  </commentList>
</comments>
</file>

<file path=xl/sharedStrings.xml><?xml version="1.0" encoding="utf-8"?>
<sst xmlns="http://schemas.openxmlformats.org/spreadsheetml/2006/main" count="914" uniqueCount="46">
  <si>
    <t>year</t>
  </si>
  <si>
    <t>NA</t>
  </si>
  <si>
    <t>instar</t>
  </si>
  <si>
    <t>maturity stage</t>
  </si>
  <si>
    <t>abundance (millions)</t>
  </si>
  <si>
    <t>immature</t>
  </si>
  <si>
    <t>adolescent</t>
  </si>
  <si>
    <t>primiparous</t>
  </si>
  <si>
    <t>std. error (millions)</t>
  </si>
  <si>
    <t>I4</t>
  </si>
  <si>
    <t>I5</t>
  </si>
  <si>
    <t>I6</t>
  </si>
  <si>
    <t>I7</t>
  </si>
  <si>
    <t>I8</t>
  </si>
  <si>
    <t>I9</t>
  </si>
  <si>
    <t>A8</t>
  </si>
  <si>
    <t>A9</t>
  </si>
  <si>
    <t>A10</t>
  </si>
  <si>
    <t>P9</t>
  </si>
  <si>
    <t>P10</t>
  </si>
  <si>
    <t>P11</t>
  </si>
  <si>
    <t>Immature</t>
  </si>
  <si>
    <t>Adolescent</t>
  </si>
  <si>
    <t>New-shell mature</t>
  </si>
  <si>
    <t>survey year</t>
  </si>
  <si>
    <t>variable</t>
  </si>
  <si>
    <t>Description</t>
  </si>
  <si>
    <t>standard deviation (millions)</t>
  </si>
  <si>
    <t>FM</t>
  </si>
  <si>
    <t>Multiparous females</t>
  </si>
  <si>
    <t>Emy Serge D.</t>
  </si>
  <si>
    <t>Den C. Martin</t>
  </si>
  <si>
    <t>Marco-Michel</t>
  </si>
  <si>
    <t>Jean-Mathieu</t>
  </si>
  <si>
    <t>Avalon Voyager II</t>
  </si>
  <si>
    <t>vessel</t>
  </si>
  <si>
    <t>year (instar IV)</t>
  </si>
  <si>
    <t>mean</t>
  </si>
  <si>
    <t>median</t>
  </si>
  <si>
    <t>val2.5pc</t>
  </si>
  <si>
    <t>val97.5pc</t>
  </si>
  <si>
    <t>val25.0pc</t>
  </si>
  <si>
    <t>val75.0pc</t>
  </si>
  <si>
    <t>survey year for instar VII</t>
  </si>
  <si>
    <t>survey year for instar VIII</t>
  </si>
  <si>
    <t>survey year instar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</si>
</sst>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7" borderId="0" xfId="0" applyFont="1" applyFill="1" applyAlignment="1">
      <alignment horizontal="center"/>
    </xf>
    <xf numFmtId="0" fontId="0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0" fillId="36" borderId="11" xfId="0" applyFont="1" applyFill="1" applyBorder="1" applyAlignment="1">
      <alignment horizontal="center"/>
    </xf>
    <xf numFmtId="0" fontId="0" fillId="36" borderId="0" xfId="0" applyFont="1" applyFill="1" applyBorder="1" applyAlignment="1">
      <alignment horizontal="center"/>
    </xf>
    <xf numFmtId="0" fontId="0" fillId="36" borderId="12" xfId="0" applyFont="1" applyFill="1" applyBorder="1" applyAlignment="1">
      <alignment horizontal="center"/>
    </xf>
    <xf numFmtId="0" fontId="0" fillId="38" borderId="11" xfId="0" applyFont="1" applyFill="1" applyBorder="1" applyAlignment="1">
      <alignment horizontal="center"/>
    </xf>
    <xf numFmtId="0" fontId="0" fillId="38" borderId="0" xfId="0" applyFont="1" applyFill="1" applyBorder="1" applyAlignment="1">
      <alignment horizontal="center"/>
    </xf>
    <xf numFmtId="2" fontId="0" fillId="34" borderId="0" xfId="0" applyNumberFormat="1" applyFill="1" applyBorder="1" applyAlignment="1">
      <alignment horizontal="center"/>
    </xf>
    <xf numFmtId="2" fontId="0" fillId="34" borderId="11" xfId="0" applyNumberForma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6" fillId="40" borderId="14" xfId="0" applyFont="1" applyFill="1" applyBorder="1" applyAlignment="1">
      <alignment horizontal="center"/>
    </xf>
    <xf numFmtId="0" fontId="16" fillId="40" borderId="15" xfId="0" applyFont="1" applyFill="1" applyBorder="1" applyAlignment="1">
      <alignment horizontal="center"/>
    </xf>
    <xf numFmtId="0" fontId="16" fillId="41" borderId="13" xfId="0" applyFont="1" applyFill="1" applyBorder="1" applyAlignment="1">
      <alignment horizontal="center"/>
    </xf>
    <xf numFmtId="0" fontId="16" fillId="41" borderId="14" xfId="0" applyFont="1" applyFill="1" applyBorder="1" applyAlignment="1">
      <alignment horizontal="center"/>
    </xf>
    <xf numFmtId="0" fontId="16" fillId="42" borderId="13" xfId="0" applyFont="1" applyFill="1" applyBorder="1" applyAlignment="1">
      <alignment horizontal="center"/>
    </xf>
    <xf numFmtId="0" fontId="16" fillId="42" borderId="14" xfId="0" applyFont="1" applyFill="1" applyBorder="1" applyAlignment="1">
      <alignment horizontal="center"/>
    </xf>
    <xf numFmtId="0" fontId="16" fillId="42" borderId="15" xfId="0" applyFont="1" applyFill="1" applyBorder="1" applyAlignment="1">
      <alignment horizontal="center"/>
    </xf>
    <xf numFmtId="2" fontId="0" fillId="34" borderId="12" xfId="0" applyNumberFormat="1" applyFill="1" applyBorder="1" applyAlignment="1">
      <alignment horizontal="center"/>
    </xf>
    <xf numFmtId="0" fontId="0" fillId="38" borderId="12" xfId="0" applyFont="1" applyFill="1" applyBorder="1" applyAlignment="1">
      <alignment horizontal="center"/>
    </xf>
    <xf numFmtId="2" fontId="0" fillId="35" borderId="12" xfId="0" applyNumberFormat="1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2" fontId="0" fillId="35" borderId="0" xfId="0" applyNumberFormat="1" applyFill="1" applyBorder="1" applyAlignment="1">
      <alignment horizontal="center"/>
    </xf>
    <xf numFmtId="2" fontId="0" fillId="35" borderId="0" xfId="0" applyNumberFormat="1" applyFont="1" applyFill="1" applyBorder="1" applyAlignment="1">
      <alignment horizontal="center"/>
    </xf>
    <xf numFmtId="2" fontId="0" fillId="35" borderId="11" xfId="0" applyNumberFormat="1" applyFont="1" applyFill="1" applyBorder="1" applyAlignment="1">
      <alignment horizontal="center"/>
    </xf>
    <xf numFmtId="2" fontId="0" fillId="35" borderId="11" xfId="0" applyNumberForma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166" fontId="19" fillId="0" borderId="0" xfId="0" applyNumberFormat="1" applyFont="1" applyAlignment="1">
      <alignment horizontal="center" vertical="center"/>
    </xf>
    <xf numFmtId="0" fontId="16" fillId="41" borderId="11" xfId="0" applyFont="1" applyFill="1" applyBorder="1" applyAlignment="1">
      <alignment horizontal="center"/>
    </xf>
    <xf numFmtId="0" fontId="16" fillId="41" borderId="0" xfId="0" applyFont="1" applyFill="1" applyBorder="1" applyAlignment="1">
      <alignment horizontal="center"/>
    </xf>
    <xf numFmtId="0" fontId="16" fillId="42" borderId="11" xfId="0" applyFont="1" applyFill="1" applyBorder="1" applyAlignment="1">
      <alignment horizontal="center"/>
    </xf>
    <xf numFmtId="0" fontId="16" fillId="42" borderId="0" xfId="0" applyFont="1" applyFill="1" applyBorder="1" applyAlignment="1">
      <alignment horizontal="center"/>
    </xf>
    <xf numFmtId="0" fontId="16" fillId="42" borderId="12" xfId="0" applyFont="1" applyFill="1" applyBorder="1" applyAlignment="1">
      <alignment horizontal="center"/>
    </xf>
    <xf numFmtId="0" fontId="16" fillId="43" borderId="0" xfId="0" applyFont="1" applyFill="1" applyBorder="1" applyAlignment="1">
      <alignment horizontal="center" vertical="center"/>
    </xf>
    <xf numFmtId="0" fontId="16" fillId="43" borderId="10" xfId="0" applyFont="1" applyFill="1" applyBorder="1" applyAlignment="1">
      <alignment horizontal="center" vertical="center"/>
    </xf>
    <xf numFmtId="0" fontId="16" fillId="40" borderId="11" xfId="0" applyFont="1" applyFill="1" applyBorder="1" applyAlignment="1">
      <alignment horizontal="center"/>
    </xf>
    <xf numFmtId="0" fontId="16" fillId="40" borderId="0" xfId="0" applyFont="1" applyFill="1" applyBorder="1" applyAlignment="1">
      <alignment horizontal="center"/>
    </xf>
    <xf numFmtId="0" fontId="0" fillId="36" borderId="11" xfId="0" applyNumberFormat="1" applyFont="1" applyFill="1" applyBorder="1" applyAlignment="1">
      <alignment horizontal="center"/>
    </xf>
    <xf numFmtId="0" fontId="0" fillId="35" borderId="11" xfId="0" applyNumberFormat="1" applyFont="1" applyFill="1" applyBorder="1" applyAlignment="1">
      <alignment horizontal="center"/>
    </xf>
    <xf numFmtId="0" fontId="0" fillId="35" borderId="11" xfId="0" applyNumberFormat="1" applyFill="1" applyBorder="1" applyAlignment="1">
      <alignment horizontal="center"/>
    </xf>
    <xf numFmtId="1" fontId="0" fillId="36" borderId="0" xfId="0" applyNumberFormat="1" applyFont="1" applyFill="1" applyBorder="1" applyAlignment="1">
      <alignment horizontal="center"/>
    </xf>
    <xf numFmtId="1" fontId="0" fillId="36" borderId="12" xfId="0" applyNumberFormat="1" applyFont="1" applyFill="1" applyBorder="1" applyAlignment="1">
      <alignment horizontal="center"/>
    </xf>
    <xf numFmtId="1" fontId="0" fillId="35" borderId="12" xfId="0" applyNumberFormat="1" applyFont="1" applyFill="1" applyBorder="1" applyAlignment="1">
      <alignment horizontal="center"/>
    </xf>
    <xf numFmtId="1" fontId="0" fillId="35" borderId="0" xfId="0" applyNumberFormat="1" applyFont="1" applyFill="1" applyBorder="1" applyAlignment="1">
      <alignment horizontal="center"/>
    </xf>
    <xf numFmtId="1" fontId="0" fillId="35" borderId="12" xfId="0" applyNumberFormat="1" applyFill="1" applyBorder="1" applyAlignment="1">
      <alignment horizontal="center"/>
    </xf>
    <xf numFmtId="1" fontId="0" fillId="35" borderId="0" xfId="0" applyNumberFormat="1" applyFill="1" applyBorder="1" applyAlignment="1">
      <alignment horizontal="center"/>
    </xf>
    <xf numFmtId="1" fontId="0" fillId="37" borderId="0" xfId="0" applyNumberFormat="1" applyFont="1" applyFill="1" applyAlignment="1">
      <alignment horizontal="center"/>
    </xf>
    <xf numFmtId="1" fontId="0" fillId="38" borderId="11" xfId="0" applyNumberFormat="1" applyFont="1" applyFill="1" applyBorder="1" applyAlignment="1">
      <alignment horizontal="center"/>
    </xf>
    <xf numFmtId="1" fontId="0" fillId="34" borderId="12" xfId="0" applyNumberForma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34" borderId="0" xfId="0" applyNumberFormat="1" applyFill="1" applyBorder="1" applyAlignment="1">
      <alignment horizontal="center"/>
    </xf>
    <xf numFmtId="1" fontId="0" fillId="34" borderId="11" xfId="0" applyNumberFormat="1" applyFill="1" applyBorder="1" applyAlignment="1">
      <alignment horizontal="center"/>
    </xf>
    <xf numFmtId="1" fontId="0" fillId="38" borderId="12" xfId="0" applyNumberFormat="1" applyFont="1" applyFill="1" applyBorder="1" applyAlignment="1">
      <alignment horizontal="center"/>
    </xf>
    <xf numFmtId="1" fontId="0" fillId="38" borderId="0" xfId="0" applyNumberFormat="1" applyFont="1" applyFill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ette, Tobie" id="{0FE3207F-B64E-4528-A0CB-3F8B0A48C645}" userId="S::Tobie.Surette@dfo-mpo.gc.ca::481aa5aa-8714-4db5-bb66-643d76828e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6-30T10:44:14.14" personId="{0FE3207F-B64E-4528-A0CB-3F8B0A48C645}" id="{9E9B4D1F-4F17-40AB-AC12-A46BB36F959D}">
    <text>Year refers to the survey year in which instar IV immatures were observed. Older instars were offset so that rows represent a chronological sequence of instars growing into each other (i.e. cohorts).</text>
  </threadedComment>
  <threadedComment ref="A1" dT="2023-06-30T10:55:03.04" personId="{0FE3207F-B64E-4528-A0CB-3F8B0A48C645}" id="{95D51D09-2019-4FA7-9BA6-0D4E1A94861E}" parentId="{9E9B4D1F-4F17-40AB-AC12-A46BB36F959D}">
    <text>Abundances are in millions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6-30T10:44:14.14" personId="{0FE3207F-B64E-4528-A0CB-3F8B0A48C645}" id="{9805E5AD-1B68-45E8-9E85-870A26B846A8}">
    <text>Year refers to the survey year in which instar IV immatures were observed. Older instars were offset so that rows represent a chronological sequence of instars growing into each other (i.e. cohorts).</text>
  </threadedComment>
  <threadedComment ref="A1" dT="2023-06-30T10:55:03.04" personId="{0FE3207F-B64E-4528-A0CB-3F8B0A48C645}" id="{7A4D021F-0306-412C-9862-BD9E7CC93D6C}" parentId="{9805E5AD-1B68-45E8-9E85-870A26B846A8}">
    <text>Abundances are in millions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0"/>
  <sheetViews>
    <sheetView tabSelected="1" zoomScaleNormal="100" workbookViewId="0">
      <selection sqref="A1:A2"/>
    </sheetView>
  </sheetViews>
  <sheetFormatPr defaultRowHeight="15" x14ac:dyDescent="0.25"/>
  <cols>
    <col min="1" max="1" width="15.7109375" style="2" customWidth="1"/>
  </cols>
  <sheetData>
    <row r="1" spans="1:13" x14ac:dyDescent="0.25">
      <c r="A1" s="42" t="s">
        <v>36</v>
      </c>
      <c r="B1" s="44" t="s">
        <v>21</v>
      </c>
      <c r="C1" s="45"/>
      <c r="D1" s="45"/>
      <c r="E1" s="45"/>
      <c r="F1" s="45"/>
      <c r="G1" s="45"/>
      <c r="H1" s="37" t="s">
        <v>22</v>
      </c>
      <c r="I1" s="38"/>
      <c r="J1" s="38"/>
      <c r="K1" s="39" t="s">
        <v>23</v>
      </c>
      <c r="L1" s="40"/>
      <c r="M1" s="41"/>
    </row>
    <row r="2" spans="1:13" x14ac:dyDescent="0.25">
      <c r="A2" s="43"/>
      <c r="B2" s="17" t="s">
        <v>9</v>
      </c>
      <c r="C2" s="18" t="s">
        <v>10</v>
      </c>
      <c r="D2" s="18" t="s">
        <v>11</v>
      </c>
      <c r="E2" s="18" t="s">
        <v>12</v>
      </c>
      <c r="F2" s="18" t="s">
        <v>13</v>
      </c>
      <c r="G2" s="19" t="s">
        <v>14</v>
      </c>
      <c r="H2" s="20" t="s">
        <v>15</v>
      </c>
      <c r="I2" s="21" t="s">
        <v>16</v>
      </c>
      <c r="J2" s="21" t="s">
        <v>17</v>
      </c>
      <c r="K2" s="22" t="s">
        <v>18</v>
      </c>
      <c r="L2" s="23" t="s">
        <v>19</v>
      </c>
      <c r="M2" s="24" t="s">
        <v>20</v>
      </c>
    </row>
    <row r="3" spans="1:13" x14ac:dyDescent="0.25">
      <c r="A3" s="8">
        <v>1983</v>
      </c>
      <c r="B3" s="10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2" t="s">
        <v>1</v>
      </c>
      <c r="H3" s="7" t="s">
        <v>1</v>
      </c>
      <c r="I3" s="7" t="s">
        <v>1</v>
      </c>
      <c r="J3" s="7" t="s">
        <v>1</v>
      </c>
      <c r="K3" s="13" t="s">
        <v>1</v>
      </c>
      <c r="L3" s="14" t="s">
        <v>1</v>
      </c>
      <c r="M3" s="25">
        <v>131.07148679705801</v>
      </c>
    </row>
    <row r="4" spans="1:13" x14ac:dyDescent="0.25">
      <c r="A4" s="8">
        <v>1984</v>
      </c>
      <c r="B4" s="10" t="s">
        <v>1</v>
      </c>
      <c r="C4" s="11" t="s">
        <v>1</v>
      </c>
      <c r="D4" s="11" t="s">
        <v>1</v>
      </c>
      <c r="E4" s="11" t="s">
        <v>1</v>
      </c>
      <c r="F4" s="11" t="s">
        <v>1</v>
      </c>
      <c r="G4" s="12" t="s">
        <v>1</v>
      </c>
      <c r="H4" s="7" t="s">
        <v>1</v>
      </c>
      <c r="I4" s="7" t="s">
        <v>1</v>
      </c>
      <c r="J4" s="6">
        <v>37.769991963051496</v>
      </c>
      <c r="K4" s="13" t="s">
        <v>1</v>
      </c>
      <c r="L4" s="15">
        <v>303.76012019997199</v>
      </c>
      <c r="M4" s="25">
        <v>34.270231285898902</v>
      </c>
    </row>
    <row r="5" spans="1:13" x14ac:dyDescent="0.25">
      <c r="A5" s="8">
        <v>1985</v>
      </c>
      <c r="B5" s="10" t="s">
        <v>1</v>
      </c>
      <c r="C5" s="11" t="s">
        <v>1</v>
      </c>
      <c r="D5" s="11" t="s">
        <v>1</v>
      </c>
      <c r="E5" s="11" t="s">
        <v>1</v>
      </c>
      <c r="F5" s="11" t="s">
        <v>1</v>
      </c>
      <c r="G5" s="27">
        <v>1.3148679219825601</v>
      </c>
      <c r="H5" s="7" t="s">
        <v>1</v>
      </c>
      <c r="I5" s="6">
        <v>97.469771924571802</v>
      </c>
      <c r="J5" s="6">
        <v>3.8607001905118401</v>
      </c>
      <c r="K5" s="16">
        <v>61.606372913086901</v>
      </c>
      <c r="L5" s="15">
        <v>37.404779577460104</v>
      </c>
      <c r="M5" s="25">
        <v>47.618210750652501</v>
      </c>
    </row>
    <row r="6" spans="1:13" x14ac:dyDescent="0.25">
      <c r="A6" s="8">
        <v>1986</v>
      </c>
      <c r="B6" s="10" t="s">
        <v>1</v>
      </c>
      <c r="C6" s="11" t="s">
        <v>1</v>
      </c>
      <c r="D6" s="11" t="s">
        <v>1</v>
      </c>
      <c r="E6" s="11" t="s">
        <v>1</v>
      </c>
      <c r="F6" s="30">
        <v>66.118357149185996</v>
      </c>
      <c r="G6" s="28">
        <v>0.803089713622823</v>
      </c>
      <c r="H6" s="6">
        <v>7.3783024281150995</v>
      </c>
      <c r="I6" s="6">
        <v>16.2846722270058</v>
      </c>
      <c r="J6" s="6">
        <v>16.649125046975399</v>
      </c>
      <c r="K6" s="16">
        <v>5.0791842528199496</v>
      </c>
      <c r="L6" s="15">
        <v>19.344745466145099</v>
      </c>
      <c r="M6" s="25">
        <v>17.311050858319902</v>
      </c>
    </row>
    <row r="7" spans="1:13" x14ac:dyDescent="0.25">
      <c r="A7" s="8">
        <v>1987</v>
      </c>
      <c r="B7" s="10" t="s">
        <v>1</v>
      </c>
      <c r="C7" s="11" t="s">
        <v>1</v>
      </c>
      <c r="D7" s="11" t="s">
        <v>1</v>
      </c>
      <c r="E7" s="30">
        <v>31.6819445314283</v>
      </c>
      <c r="F7" s="29">
        <v>11.4782342933996</v>
      </c>
      <c r="G7" s="28">
        <v>5.08867531691069</v>
      </c>
      <c r="H7" s="6">
        <v>3.0672547645246602</v>
      </c>
      <c r="I7" s="6">
        <v>9.9142113287525611</v>
      </c>
      <c r="J7" s="6">
        <v>31.839483419666802</v>
      </c>
      <c r="K7" s="16">
        <v>2.9406911387958097</v>
      </c>
      <c r="L7" s="15">
        <v>6.8262849923886</v>
      </c>
      <c r="M7" s="25">
        <v>27.332992678575899</v>
      </c>
    </row>
    <row r="8" spans="1:13" x14ac:dyDescent="0.25">
      <c r="A8" s="8">
        <v>1988</v>
      </c>
      <c r="B8" s="10" t="s">
        <v>1</v>
      </c>
      <c r="C8" s="11" t="s">
        <v>1</v>
      </c>
      <c r="D8" s="30">
        <v>3.0285474085244202</v>
      </c>
      <c r="E8" s="29">
        <v>17.736186864156902</v>
      </c>
      <c r="F8" s="29">
        <v>36.437582229696901</v>
      </c>
      <c r="G8" s="28">
        <v>11.9680208664146</v>
      </c>
      <c r="H8" s="6">
        <v>1.1140827532106201</v>
      </c>
      <c r="I8" s="6">
        <v>17.1601955588376</v>
      </c>
      <c r="J8" s="6">
        <v>47.000946499233905</v>
      </c>
      <c r="K8" s="16">
        <v>2.4420655123118702</v>
      </c>
      <c r="L8" s="15">
        <v>31.3748600138074</v>
      </c>
      <c r="M8" s="25">
        <v>0.118639953059426</v>
      </c>
    </row>
    <row r="9" spans="1:13" x14ac:dyDescent="0.25">
      <c r="A9" s="8">
        <v>1989</v>
      </c>
      <c r="B9" s="10" t="s">
        <v>1</v>
      </c>
      <c r="C9" s="30">
        <v>0.48906679553744498</v>
      </c>
      <c r="D9" s="29">
        <v>7.1440932033164399</v>
      </c>
      <c r="E9" s="29">
        <v>41.383811019169897</v>
      </c>
      <c r="F9" s="29">
        <v>42.210296411836701</v>
      </c>
      <c r="G9" s="28">
        <v>17.514324914484199</v>
      </c>
      <c r="H9" s="6">
        <v>2.47821175252473</v>
      </c>
      <c r="I9" s="6">
        <v>60.138843177144494</v>
      </c>
      <c r="J9" s="6">
        <v>44.213434327661794</v>
      </c>
      <c r="K9" s="16">
        <v>2.5335777805973501</v>
      </c>
      <c r="L9" s="15">
        <v>0.52022975224478296</v>
      </c>
      <c r="M9" s="26" t="s">
        <v>1</v>
      </c>
    </row>
    <row r="10" spans="1:13" x14ac:dyDescent="0.25">
      <c r="A10" s="8">
        <v>1990</v>
      </c>
      <c r="B10" s="31">
        <v>8.6228341215931689E-2</v>
      </c>
      <c r="C10" s="29">
        <v>0.16584419158267599</v>
      </c>
      <c r="D10" s="29">
        <v>16.6828772509188</v>
      </c>
      <c r="E10" s="29">
        <v>36.242818012528893</v>
      </c>
      <c r="F10" s="29">
        <v>118.73911613267299</v>
      </c>
      <c r="G10" s="28">
        <v>9.2255512429187601</v>
      </c>
      <c r="H10" s="6">
        <v>6.8563171688537006</v>
      </c>
      <c r="I10" s="6">
        <v>97.120371221052395</v>
      </c>
      <c r="J10" s="7" t="s">
        <v>1</v>
      </c>
      <c r="K10" s="16">
        <v>5.19866922072105E-2</v>
      </c>
      <c r="L10" s="14" t="s">
        <v>1</v>
      </c>
      <c r="M10" s="25">
        <v>35.943765969486897</v>
      </c>
    </row>
    <row r="11" spans="1:13" x14ac:dyDescent="0.25">
      <c r="A11" s="8">
        <v>1991</v>
      </c>
      <c r="B11" s="32">
        <v>5.0279712446968397E-2</v>
      </c>
      <c r="C11" s="29">
        <v>3.0119258653161398</v>
      </c>
      <c r="D11" s="29">
        <v>37.740968963003297</v>
      </c>
      <c r="E11" s="29">
        <v>204.937960571182</v>
      </c>
      <c r="F11" s="29">
        <v>280.26075347117603</v>
      </c>
      <c r="G11" s="12" t="s">
        <v>1</v>
      </c>
      <c r="H11" s="6">
        <v>50.371535019686696</v>
      </c>
      <c r="I11" s="7" t="s">
        <v>1</v>
      </c>
      <c r="J11" s="6">
        <v>42.910326229797903</v>
      </c>
      <c r="K11" s="13" t="s">
        <v>1</v>
      </c>
      <c r="L11" s="15">
        <v>114.282759402656</v>
      </c>
      <c r="M11" s="25">
        <v>39.506319153603201</v>
      </c>
    </row>
    <row r="12" spans="1:13" x14ac:dyDescent="0.25">
      <c r="A12" s="9">
        <v>1992</v>
      </c>
      <c r="B12" s="32">
        <v>0.16755972532416999</v>
      </c>
      <c r="C12" s="29">
        <v>10.149605446824602</v>
      </c>
      <c r="D12" s="29">
        <v>149.25755139620301</v>
      </c>
      <c r="E12" s="29">
        <v>292.205280305705</v>
      </c>
      <c r="F12" s="11" t="s">
        <v>1</v>
      </c>
      <c r="G12" s="28">
        <v>9.0483209793095405</v>
      </c>
      <c r="H12" s="7" t="s">
        <v>1</v>
      </c>
      <c r="I12" s="6">
        <v>123.16897239042001</v>
      </c>
      <c r="J12" s="6">
        <v>30.930519521642598</v>
      </c>
      <c r="K12" s="16">
        <v>112.24074703247901</v>
      </c>
      <c r="L12" s="15">
        <v>123.729406121596</v>
      </c>
      <c r="M12" s="25">
        <v>34.027970765787202</v>
      </c>
    </row>
    <row r="13" spans="1:13" x14ac:dyDescent="0.25">
      <c r="A13" s="9">
        <v>1993</v>
      </c>
      <c r="B13" s="32">
        <v>0.27753273245910998</v>
      </c>
      <c r="C13" s="29">
        <v>31.297630765986902</v>
      </c>
      <c r="D13" s="29">
        <v>54.865427705796506</v>
      </c>
      <c r="E13" s="11" t="s">
        <v>1</v>
      </c>
      <c r="F13" s="29">
        <v>140.07924818017</v>
      </c>
      <c r="G13" s="28">
        <v>10.998679543356101</v>
      </c>
      <c r="H13" s="6">
        <v>118.14451822404499</v>
      </c>
      <c r="I13" s="6">
        <v>80.998646487452007</v>
      </c>
      <c r="J13" s="6">
        <v>65.510730282729</v>
      </c>
      <c r="K13" s="16">
        <v>107.339912785362</v>
      </c>
      <c r="L13" s="15">
        <v>88.806335655896092</v>
      </c>
      <c r="M13" s="25">
        <v>79.908092839844798</v>
      </c>
    </row>
    <row r="14" spans="1:13" x14ac:dyDescent="0.25">
      <c r="A14" s="9">
        <v>1994</v>
      </c>
      <c r="B14" s="32">
        <v>1.02620896165866</v>
      </c>
      <c r="C14" s="29">
        <v>32.363033728671901</v>
      </c>
      <c r="D14" s="11" t="s">
        <v>1</v>
      </c>
      <c r="E14" s="29">
        <v>153.86918262341899</v>
      </c>
      <c r="F14" s="29">
        <v>254.636341695895</v>
      </c>
      <c r="G14" s="28">
        <v>31.017661866216997</v>
      </c>
      <c r="H14" s="6">
        <v>91.5101720980023</v>
      </c>
      <c r="I14" s="6">
        <v>139.23035800381498</v>
      </c>
      <c r="J14" s="6">
        <v>89.421533633062708</v>
      </c>
      <c r="K14" s="16">
        <v>82.6481523871918</v>
      </c>
      <c r="L14" s="15">
        <v>101.61406002807399</v>
      </c>
      <c r="M14" s="25">
        <v>92.320276966085899</v>
      </c>
    </row>
    <row r="15" spans="1:13" x14ac:dyDescent="0.25">
      <c r="A15" s="9">
        <v>1995</v>
      </c>
      <c r="B15" s="32">
        <v>1.33448164868195</v>
      </c>
      <c r="C15" s="11" t="s">
        <v>1</v>
      </c>
      <c r="D15" s="29">
        <v>78.164411983018496</v>
      </c>
      <c r="E15" s="29">
        <v>164.45439181946799</v>
      </c>
      <c r="F15" s="29">
        <v>141.60219513271298</v>
      </c>
      <c r="G15" s="28">
        <v>14.458743659689</v>
      </c>
      <c r="H15" s="6">
        <v>45.057869475342599</v>
      </c>
      <c r="I15" s="6">
        <v>116.677964353403</v>
      </c>
      <c r="J15" s="6">
        <v>18.9689856844976</v>
      </c>
      <c r="K15" s="16">
        <v>57.3099433232629</v>
      </c>
      <c r="L15" s="15">
        <v>125.539354228424</v>
      </c>
      <c r="M15" s="25">
        <v>21.442760725705298</v>
      </c>
    </row>
    <row r="16" spans="1:13" x14ac:dyDescent="0.25">
      <c r="A16" s="9">
        <v>1996</v>
      </c>
      <c r="B16" s="10" t="s">
        <v>1</v>
      </c>
      <c r="C16" s="29">
        <v>5.6254877239007106</v>
      </c>
      <c r="D16" s="29">
        <v>19.696999721471801</v>
      </c>
      <c r="E16" s="29">
        <v>25.347588732017901</v>
      </c>
      <c r="F16" s="29">
        <v>35.885947445171901</v>
      </c>
      <c r="G16" s="28">
        <v>7.49980097923609</v>
      </c>
      <c r="H16" s="6">
        <v>10.089856532377601</v>
      </c>
      <c r="I16" s="6">
        <v>19.978426785762601</v>
      </c>
      <c r="J16" s="6">
        <v>18.784219109503599</v>
      </c>
      <c r="K16" s="16">
        <v>14.059964760100399</v>
      </c>
      <c r="L16" s="15">
        <v>25.452688993054</v>
      </c>
      <c r="M16" s="25">
        <v>13.012236492786899</v>
      </c>
    </row>
    <row r="17" spans="1:13" x14ac:dyDescent="0.25">
      <c r="A17" s="9">
        <v>1997</v>
      </c>
      <c r="B17" s="32">
        <v>0.56902260468822596</v>
      </c>
      <c r="C17" s="29">
        <v>1.66219563763754</v>
      </c>
      <c r="D17" s="29">
        <v>14.2603559340149</v>
      </c>
      <c r="E17" s="29">
        <v>27.326537041787699</v>
      </c>
      <c r="F17" s="29">
        <v>19.757030965145098</v>
      </c>
      <c r="G17" s="28">
        <v>3.2495532841116099</v>
      </c>
      <c r="H17" s="6">
        <v>5.8430811666355806</v>
      </c>
      <c r="I17" s="6">
        <v>22.024739956162097</v>
      </c>
      <c r="J17" s="6">
        <v>23.459412425784901</v>
      </c>
      <c r="K17" s="16">
        <v>4.3518175600055597</v>
      </c>
      <c r="L17" s="15">
        <v>15.413545323721699</v>
      </c>
      <c r="M17" s="25">
        <v>29.536066228842898</v>
      </c>
    </row>
    <row r="18" spans="1:13" x14ac:dyDescent="0.25">
      <c r="A18" s="9">
        <v>1998</v>
      </c>
      <c r="B18" s="32">
        <v>0.405310593297245</v>
      </c>
      <c r="C18" s="29">
        <v>8.0609591918031391</v>
      </c>
      <c r="D18" s="29">
        <v>8.2082268613913598</v>
      </c>
      <c r="E18" s="29">
        <v>16.432422897119601</v>
      </c>
      <c r="F18" s="29">
        <v>22.564645171297098</v>
      </c>
      <c r="G18" s="28">
        <v>10.57337470723</v>
      </c>
      <c r="H18" s="6">
        <v>2.57620485608774</v>
      </c>
      <c r="I18" s="6">
        <v>21.624578621555802</v>
      </c>
      <c r="J18" s="6">
        <v>30.501260393846199</v>
      </c>
      <c r="K18" s="16">
        <v>1.7372731557358698</v>
      </c>
      <c r="L18" s="15">
        <v>16.617183771214698</v>
      </c>
      <c r="M18" s="25">
        <v>28.647286959330398</v>
      </c>
    </row>
    <row r="19" spans="1:13" x14ac:dyDescent="0.25">
      <c r="A19" s="9">
        <v>1999</v>
      </c>
      <c r="B19" s="32">
        <v>0.24132792353110599</v>
      </c>
      <c r="C19" s="29">
        <v>2.0245676494129001</v>
      </c>
      <c r="D19" s="29">
        <v>8.2905191066076007</v>
      </c>
      <c r="E19" s="29">
        <v>18.704639813790703</v>
      </c>
      <c r="F19" s="29">
        <v>52.360205727156803</v>
      </c>
      <c r="G19" s="28">
        <v>8.2310292763543611</v>
      </c>
      <c r="H19" s="6">
        <v>2.5166941867813004</v>
      </c>
      <c r="I19" s="6">
        <v>20.483785948577502</v>
      </c>
      <c r="J19" s="6">
        <v>26.982216629542599</v>
      </c>
      <c r="K19" s="16">
        <v>1.3711947975021099</v>
      </c>
      <c r="L19" s="15">
        <v>13.562572937530501</v>
      </c>
      <c r="M19" s="25">
        <v>28.356062364957701</v>
      </c>
    </row>
    <row r="20" spans="1:13" x14ac:dyDescent="0.25">
      <c r="A20" s="9">
        <v>2000</v>
      </c>
      <c r="B20" s="32">
        <v>0.19162486939589601</v>
      </c>
      <c r="C20" s="29">
        <v>2.2794729868465602</v>
      </c>
      <c r="D20" s="29">
        <v>11.4608843783371</v>
      </c>
      <c r="E20" s="29">
        <v>32.489294485733197</v>
      </c>
      <c r="F20" s="29">
        <v>28.1877463265172</v>
      </c>
      <c r="G20" s="28">
        <v>16.1720561136325</v>
      </c>
      <c r="H20" s="6">
        <v>3.3715550742490703</v>
      </c>
      <c r="I20" s="6">
        <v>50.9808562277289</v>
      </c>
      <c r="J20" s="6">
        <v>21.123319921632799</v>
      </c>
      <c r="K20" s="16">
        <v>2.1385794973970103</v>
      </c>
      <c r="L20" s="15">
        <v>24.5560382449199</v>
      </c>
      <c r="M20" s="25">
        <v>18.5929634954656</v>
      </c>
    </row>
    <row r="21" spans="1:13" x14ac:dyDescent="0.25">
      <c r="A21" s="9">
        <v>2001</v>
      </c>
      <c r="B21" s="32">
        <v>9.6164563543300899E-2</v>
      </c>
      <c r="C21" s="29">
        <v>6.2549298473386399</v>
      </c>
      <c r="D21" s="29">
        <v>12.8598734511459</v>
      </c>
      <c r="E21" s="29">
        <v>28.772680409735099</v>
      </c>
      <c r="F21" s="29">
        <v>47.254780475729504</v>
      </c>
      <c r="G21" s="28">
        <v>12.374780008670401</v>
      </c>
      <c r="H21" s="6">
        <v>5.8867717737380394</v>
      </c>
      <c r="I21" s="6">
        <v>55.668999665076797</v>
      </c>
      <c r="J21" s="6">
        <v>29.756740445115202</v>
      </c>
      <c r="K21" s="16">
        <v>4.3063948375179306</v>
      </c>
      <c r="L21" s="15">
        <v>41.927183805996798</v>
      </c>
      <c r="M21" s="25">
        <v>25.741775480239902</v>
      </c>
    </row>
    <row r="22" spans="1:13" x14ac:dyDescent="0.25">
      <c r="A22" s="9">
        <v>2002</v>
      </c>
      <c r="B22" s="32">
        <v>9.7901573159831501E-2</v>
      </c>
      <c r="C22" s="29">
        <v>2.01752212721511</v>
      </c>
      <c r="D22" s="29">
        <v>19.553880825133398</v>
      </c>
      <c r="E22" s="29">
        <v>53.855895323324596</v>
      </c>
      <c r="F22" s="29">
        <v>64.318760665595008</v>
      </c>
      <c r="G22" s="28">
        <v>11.8372000905461</v>
      </c>
      <c r="H22" s="6">
        <v>10.368783343375</v>
      </c>
      <c r="I22" s="6">
        <v>74.507095261202792</v>
      </c>
      <c r="J22" s="6">
        <v>36.954526992941794</v>
      </c>
      <c r="K22" s="16">
        <v>11.991637717722099</v>
      </c>
      <c r="L22" s="15">
        <v>53.029102713110902</v>
      </c>
      <c r="M22" s="25">
        <v>33.298490433754104</v>
      </c>
    </row>
    <row r="23" spans="1:13" x14ac:dyDescent="0.25">
      <c r="A23" s="9">
        <v>2003</v>
      </c>
      <c r="B23" s="32">
        <v>0.17064016847467001</v>
      </c>
      <c r="C23" s="29">
        <v>2.19672906895594</v>
      </c>
      <c r="D23" s="29">
        <v>33.890251815498395</v>
      </c>
      <c r="E23" s="29">
        <v>74.028087950591598</v>
      </c>
      <c r="F23" s="29">
        <v>118.24930858992501</v>
      </c>
      <c r="G23" s="28">
        <v>16.605984075819801</v>
      </c>
      <c r="H23" s="6">
        <v>13.9864130173296</v>
      </c>
      <c r="I23" s="6">
        <v>71.968779755343306</v>
      </c>
      <c r="J23" s="6">
        <v>27.3546495972146</v>
      </c>
      <c r="K23" s="16">
        <v>10.6771802119928</v>
      </c>
      <c r="L23" s="15">
        <v>66.321915875667599</v>
      </c>
      <c r="M23" s="25">
        <v>48.486234918315596</v>
      </c>
    </row>
    <row r="24" spans="1:13" x14ac:dyDescent="0.25">
      <c r="A24" s="9">
        <v>2004</v>
      </c>
      <c r="B24" s="32">
        <v>0.419234936267044</v>
      </c>
      <c r="C24" s="29">
        <v>1.7590266238016199</v>
      </c>
      <c r="D24" s="29">
        <v>34.4926498523958</v>
      </c>
      <c r="E24" s="29">
        <v>57.084571552902197</v>
      </c>
      <c r="F24" s="29">
        <v>100.119740114566</v>
      </c>
      <c r="G24" s="28">
        <v>5.4576282132100307</v>
      </c>
      <c r="H24" s="6">
        <v>8.3722013183178401</v>
      </c>
      <c r="I24" s="6">
        <v>83.496805058026993</v>
      </c>
      <c r="J24" s="6">
        <v>23.016432137108502</v>
      </c>
      <c r="K24" s="16">
        <v>8.7070131513936087</v>
      </c>
      <c r="L24" s="15">
        <v>87.791426126973903</v>
      </c>
      <c r="M24" s="25">
        <v>25.1203357183992</v>
      </c>
    </row>
    <row r="25" spans="1:13" x14ac:dyDescent="0.25">
      <c r="A25" s="9">
        <v>2005</v>
      </c>
      <c r="B25" s="32">
        <v>0.28803717781640603</v>
      </c>
      <c r="C25" s="29">
        <v>2.0017794194011298</v>
      </c>
      <c r="D25" s="29">
        <v>10.421726282472299</v>
      </c>
      <c r="E25" s="29">
        <v>41.251260972786099</v>
      </c>
      <c r="F25" s="29">
        <v>51.919758340901204</v>
      </c>
      <c r="G25" s="28">
        <v>10.405218444634899</v>
      </c>
      <c r="H25" s="6">
        <v>10.4895495701348</v>
      </c>
      <c r="I25" s="6">
        <v>56.171356850870801</v>
      </c>
      <c r="J25" s="6">
        <v>24.8848935471743</v>
      </c>
      <c r="K25" s="16">
        <v>13.6965308963343</v>
      </c>
      <c r="L25" s="15">
        <v>45.2805612642032</v>
      </c>
      <c r="M25" s="25">
        <v>43.891780140368098</v>
      </c>
    </row>
    <row r="26" spans="1:13" x14ac:dyDescent="0.25">
      <c r="A26" s="9">
        <v>2006</v>
      </c>
      <c r="B26" s="32">
        <v>0.27744003428589498</v>
      </c>
      <c r="C26" s="29">
        <v>2.2060950131020403</v>
      </c>
      <c r="D26" s="29">
        <v>20.696974448248699</v>
      </c>
      <c r="E26" s="29">
        <v>35.362240667894604</v>
      </c>
      <c r="F26" s="29">
        <v>80.236522652371306</v>
      </c>
      <c r="G26" s="28">
        <v>12.034566457179698</v>
      </c>
      <c r="H26" s="6">
        <v>10.908892486907</v>
      </c>
      <c r="I26" s="6">
        <v>45.732279322669605</v>
      </c>
      <c r="J26" s="6">
        <v>35.300864636471601</v>
      </c>
      <c r="K26" s="16">
        <v>6.7124550882845995</v>
      </c>
      <c r="L26" s="15">
        <v>47.967805374963902</v>
      </c>
      <c r="M26" s="25">
        <v>36.357203342319501</v>
      </c>
    </row>
    <row r="27" spans="1:13" x14ac:dyDescent="0.25">
      <c r="A27" s="9">
        <v>2007</v>
      </c>
      <c r="B27" s="32">
        <v>0.25995086668814099</v>
      </c>
      <c r="C27" s="29">
        <v>9.3112482634748002</v>
      </c>
      <c r="D27" s="29">
        <v>20.211504566642002</v>
      </c>
      <c r="E27" s="29">
        <v>115.660869331679</v>
      </c>
      <c r="F27" s="29">
        <v>174.22751652342799</v>
      </c>
      <c r="G27" s="28">
        <v>17.929818155249102</v>
      </c>
      <c r="H27" s="6">
        <v>29.4479792105084</v>
      </c>
      <c r="I27" s="6">
        <v>91.4653490802542</v>
      </c>
      <c r="J27" s="6">
        <v>23.4593204220545</v>
      </c>
      <c r="K27" s="16">
        <v>28.8182173391364</v>
      </c>
      <c r="L27" s="15">
        <v>72.445791537841401</v>
      </c>
      <c r="M27" s="25">
        <v>26.967453364860301</v>
      </c>
    </row>
    <row r="28" spans="1:13" x14ac:dyDescent="0.25">
      <c r="A28" s="9">
        <v>2008</v>
      </c>
      <c r="B28" s="32">
        <v>0.36397561769411102</v>
      </c>
      <c r="C28" s="29">
        <v>5.5014518098232701</v>
      </c>
      <c r="D28" s="29">
        <v>51.5029341350442</v>
      </c>
      <c r="E28" s="29">
        <v>104.23791571997999</v>
      </c>
      <c r="F28" s="29">
        <v>108.64343500634401</v>
      </c>
      <c r="G28" s="28">
        <v>12.205739434140702</v>
      </c>
      <c r="H28" s="6">
        <v>31.928233565565002</v>
      </c>
      <c r="I28" s="6">
        <v>51.8932820614449</v>
      </c>
      <c r="J28" s="6">
        <v>22.838098395209801</v>
      </c>
      <c r="K28" s="16">
        <v>14.659866795816399</v>
      </c>
      <c r="L28" s="15">
        <v>52.370312078201799</v>
      </c>
      <c r="M28" s="25">
        <v>34.226532288559604</v>
      </c>
    </row>
    <row r="29" spans="1:13" x14ac:dyDescent="0.25">
      <c r="A29" s="9">
        <v>2009</v>
      </c>
      <c r="B29" s="32">
        <v>0.31970502140631901</v>
      </c>
      <c r="C29" s="29">
        <v>4.559434858376</v>
      </c>
      <c r="D29" s="29">
        <v>20.162148552305201</v>
      </c>
      <c r="E29" s="29">
        <v>70.7821443492669</v>
      </c>
      <c r="F29" s="29">
        <v>40.270341660640597</v>
      </c>
      <c r="G29" s="28">
        <v>10.268994043932599</v>
      </c>
      <c r="H29" s="6">
        <v>11.8867679166333</v>
      </c>
      <c r="I29" s="6">
        <v>34.4945971482178</v>
      </c>
      <c r="J29" s="6">
        <v>32.962138122824605</v>
      </c>
      <c r="K29" s="16">
        <v>10.6190422126281</v>
      </c>
      <c r="L29" s="15">
        <v>47.562698429375097</v>
      </c>
      <c r="M29" s="25">
        <v>26.8820581794064</v>
      </c>
    </row>
    <row r="30" spans="1:13" x14ac:dyDescent="0.25">
      <c r="A30" s="9">
        <v>2010</v>
      </c>
      <c r="B30" s="32">
        <v>0.368882886352914</v>
      </c>
      <c r="C30" s="29">
        <v>5.3116330588876695</v>
      </c>
      <c r="D30" s="29">
        <v>9.3399247149764388</v>
      </c>
      <c r="E30" s="29">
        <v>32.221682998889698</v>
      </c>
      <c r="F30" s="29">
        <v>35.768312326000803</v>
      </c>
      <c r="G30" s="28">
        <v>13.9180964113899</v>
      </c>
      <c r="H30" s="6">
        <v>6.9572638437888203</v>
      </c>
      <c r="I30" s="6">
        <v>52.274245118984602</v>
      </c>
      <c r="J30" s="6">
        <v>32.103294844377103</v>
      </c>
      <c r="K30" s="16">
        <v>8.9019176074311801</v>
      </c>
      <c r="L30" s="15">
        <v>57.1061685323033</v>
      </c>
      <c r="M30" s="25">
        <v>20.006409516988199</v>
      </c>
    </row>
    <row r="31" spans="1:13" x14ac:dyDescent="0.25">
      <c r="A31" s="9">
        <v>2011</v>
      </c>
      <c r="B31" s="32">
        <v>0.34487551172622999</v>
      </c>
      <c r="C31" s="29">
        <v>3.9325179028369996</v>
      </c>
      <c r="D31" s="29">
        <v>19.521305780999501</v>
      </c>
      <c r="E31" s="29">
        <v>76.603088638072293</v>
      </c>
      <c r="F31" s="29">
        <v>54.978458029298999</v>
      </c>
      <c r="G31" s="28">
        <v>10.471236946326799</v>
      </c>
      <c r="H31" s="6">
        <v>13.385765448409499</v>
      </c>
      <c r="I31" s="6">
        <v>79.640322888681098</v>
      </c>
      <c r="J31" s="6">
        <v>34.062120478621701</v>
      </c>
      <c r="K31" s="16">
        <v>21.4032079593985</v>
      </c>
      <c r="L31" s="15">
        <v>62.353127099382995</v>
      </c>
      <c r="M31" s="25">
        <v>28.824083268951302</v>
      </c>
    </row>
    <row r="32" spans="1:13" x14ac:dyDescent="0.25">
      <c r="A32" s="9">
        <v>2012</v>
      </c>
      <c r="B32" s="32">
        <v>0.28333675084147603</v>
      </c>
      <c r="C32" s="29">
        <v>5.5301105260583601</v>
      </c>
      <c r="D32" s="29">
        <v>49.4135079544562</v>
      </c>
      <c r="E32" s="29">
        <v>87.090636820864205</v>
      </c>
      <c r="F32" s="29">
        <v>75.514830336996098</v>
      </c>
      <c r="G32" s="28">
        <v>4.8766315600718695</v>
      </c>
      <c r="H32" s="6">
        <v>32.3389244856806</v>
      </c>
      <c r="I32" s="6">
        <v>88.1700422585469</v>
      </c>
      <c r="J32" s="6">
        <v>21.7344748888349</v>
      </c>
      <c r="K32" s="16">
        <v>33.971640028898598</v>
      </c>
      <c r="L32" s="15">
        <v>107.989899669113</v>
      </c>
      <c r="M32" s="25">
        <v>24.641052784287098</v>
      </c>
    </row>
    <row r="33" spans="1:13" x14ac:dyDescent="0.25">
      <c r="A33" s="9">
        <v>2013</v>
      </c>
      <c r="B33" s="32">
        <v>0.26243394998096403</v>
      </c>
      <c r="C33" s="29">
        <v>7.8223014584656498</v>
      </c>
      <c r="D33" s="29">
        <v>42.927684584473297</v>
      </c>
      <c r="E33" s="29">
        <v>83.008640717307401</v>
      </c>
      <c r="F33" s="29">
        <v>69.738857180589491</v>
      </c>
      <c r="G33" s="28">
        <v>5.5888926868573297</v>
      </c>
      <c r="H33" s="6">
        <v>32.643210694185996</v>
      </c>
      <c r="I33" s="6">
        <v>73.576722577587802</v>
      </c>
      <c r="J33" s="6">
        <v>20.441710701912498</v>
      </c>
      <c r="K33" s="16">
        <v>59.676192527952999</v>
      </c>
      <c r="L33" s="15">
        <v>131.09817464655001</v>
      </c>
      <c r="M33" s="25">
        <v>18.000838894344401</v>
      </c>
    </row>
    <row r="34" spans="1:13" x14ac:dyDescent="0.25">
      <c r="A34" s="9">
        <v>2014</v>
      </c>
      <c r="B34" s="32">
        <v>0.31302150210840096</v>
      </c>
      <c r="C34" s="29">
        <v>9.4582985437336813</v>
      </c>
      <c r="D34" s="29">
        <v>32.289681560915199</v>
      </c>
      <c r="E34" s="29">
        <v>90.352540741585202</v>
      </c>
      <c r="F34" s="29">
        <v>115.88130077389599</v>
      </c>
      <c r="G34" s="28">
        <v>9.2000287554823785</v>
      </c>
      <c r="H34" s="6">
        <v>26.002495757251999</v>
      </c>
      <c r="I34" s="6">
        <v>120.618023555641</v>
      </c>
      <c r="J34" s="6">
        <v>15.790975689665499</v>
      </c>
      <c r="K34" s="16">
        <v>44.757603915805902</v>
      </c>
      <c r="L34" s="15">
        <v>98.1602128146083</v>
      </c>
      <c r="M34" s="25">
        <v>19.721898022527299</v>
      </c>
    </row>
    <row r="35" spans="1:13" x14ac:dyDescent="0.25">
      <c r="A35" s="9">
        <v>2015</v>
      </c>
      <c r="B35" s="32">
        <v>1.25655576013297</v>
      </c>
      <c r="C35" s="29">
        <v>3.72174407324865</v>
      </c>
      <c r="D35" s="29">
        <v>23.935008503769403</v>
      </c>
      <c r="E35" s="29">
        <v>90.571001037455801</v>
      </c>
      <c r="F35" s="29">
        <v>93.174890651334195</v>
      </c>
      <c r="G35" s="28">
        <v>7.9770971257247698</v>
      </c>
      <c r="H35" s="6">
        <v>36.857093259684</v>
      </c>
      <c r="I35" s="6">
        <v>82.482645933068497</v>
      </c>
      <c r="J35" s="6">
        <v>29.833151759410299</v>
      </c>
      <c r="K35" s="16">
        <v>24.260099020188999</v>
      </c>
      <c r="L35" s="15">
        <v>68.525023357403796</v>
      </c>
      <c r="M35" s="25">
        <v>15.658967486636401</v>
      </c>
    </row>
    <row r="36" spans="1:13" x14ac:dyDescent="0.25">
      <c r="A36" s="9">
        <v>2016</v>
      </c>
      <c r="B36" s="32">
        <v>0.30150710506948997</v>
      </c>
      <c r="C36" s="29">
        <v>2.2381034647415001</v>
      </c>
      <c r="D36" s="29">
        <v>40.681599063533199</v>
      </c>
      <c r="E36" s="29">
        <v>100.74217185360099</v>
      </c>
      <c r="F36" s="29">
        <v>73.399909862220198</v>
      </c>
      <c r="G36" s="28">
        <v>21.219921091069601</v>
      </c>
      <c r="H36" s="6">
        <v>34.809311300611306</v>
      </c>
      <c r="I36" s="6">
        <v>107.67555597071201</v>
      </c>
      <c r="J36" s="6">
        <v>29.779952946878002</v>
      </c>
      <c r="K36" s="16">
        <v>34.290652795774598</v>
      </c>
      <c r="L36" s="15">
        <v>42.8045703231505</v>
      </c>
      <c r="M36" s="26" t="s">
        <v>1</v>
      </c>
    </row>
    <row r="37" spans="1:13" x14ac:dyDescent="0.25">
      <c r="A37" s="9">
        <v>2017</v>
      </c>
      <c r="B37" s="32">
        <v>0.24714717956278701</v>
      </c>
      <c r="C37" s="29">
        <v>12.584853664830801</v>
      </c>
      <c r="D37" s="29">
        <v>95.339550572105395</v>
      </c>
      <c r="E37" s="29">
        <v>186.22480851268398</v>
      </c>
      <c r="F37" s="29">
        <v>170.70548664049699</v>
      </c>
      <c r="G37" s="28">
        <v>11.066917394374599</v>
      </c>
      <c r="H37" s="6">
        <v>189.749389226593</v>
      </c>
      <c r="I37" s="6">
        <v>94.734432754374808</v>
      </c>
      <c r="J37" s="7" t="s">
        <v>1</v>
      </c>
      <c r="K37" s="16">
        <v>81.759838778965701</v>
      </c>
      <c r="L37" s="14" t="s">
        <v>1</v>
      </c>
      <c r="M37" s="26" t="s">
        <v>1</v>
      </c>
    </row>
    <row r="38" spans="1:13" x14ac:dyDescent="0.25">
      <c r="A38" s="9">
        <v>2018</v>
      </c>
      <c r="B38" s="32">
        <v>0.41582727645739098</v>
      </c>
      <c r="C38" s="29">
        <v>29.481602385675799</v>
      </c>
      <c r="D38" s="29">
        <v>94.362309175140197</v>
      </c>
      <c r="E38" s="29">
        <v>123.609051891495</v>
      </c>
      <c r="F38" s="29">
        <v>97.129105487719897</v>
      </c>
      <c r="G38" s="12" t="s">
        <v>1</v>
      </c>
      <c r="H38" s="6">
        <v>117.416984828266</v>
      </c>
      <c r="I38" s="7" t="s">
        <v>1</v>
      </c>
      <c r="J38" s="7" t="s">
        <v>1</v>
      </c>
      <c r="K38" s="13" t="s">
        <v>1</v>
      </c>
      <c r="L38" s="14" t="s">
        <v>1</v>
      </c>
      <c r="M38" s="26" t="s">
        <v>1</v>
      </c>
    </row>
    <row r="39" spans="1:13" x14ac:dyDescent="0.25">
      <c r="A39" s="9">
        <v>2019</v>
      </c>
      <c r="B39" s="32">
        <v>0.58999263246285605</v>
      </c>
      <c r="C39" s="29">
        <v>16.366104180424099</v>
      </c>
      <c r="D39" s="29">
        <v>33.351735727113599</v>
      </c>
      <c r="E39" s="29">
        <v>74.724881928775588</v>
      </c>
      <c r="F39" s="11" t="s">
        <v>1</v>
      </c>
      <c r="G39" s="12" t="s">
        <v>1</v>
      </c>
      <c r="H39" s="7" t="s">
        <v>1</v>
      </c>
      <c r="I39" s="7" t="s">
        <v>1</v>
      </c>
      <c r="J39" s="7" t="s">
        <v>1</v>
      </c>
      <c r="K39" s="13" t="s">
        <v>1</v>
      </c>
      <c r="L39" s="14" t="s">
        <v>1</v>
      </c>
      <c r="M39" s="26" t="s">
        <v>1</v>
      </c>
    </row>
    <row r="40" spans="1:13" x14ac:dyDescent="0.25">
      <c r="A40" s="9">
        <v>2020</v>
      </c>
      <c r="B40" s="32">
        <v>0.85936430839500599</v>
      </c>
      <c r="C40" s="29">
        <v>2.64298438957062</v>
      </c>
      <c r="D40" s="29">
        <v>11.771718090504802</v>
      </c>
      <c r="E40" s="11" t="s">
        <v>1</v>
      </c>
      <c r="F40" s="11" t="s">
        <v>1</v>
      </c>
      <c r="G40" s="12" t="s">
        <v>1</v>
      </c>
      <c r="H40" s="7" t="s">
        <v>1</v>
      </c>
      <c r="I40" s="7" t="s">
        <v>1</v>
      </c>
      <c r="J40" s="7" t="s">
        <v>1</v>
      </c>
      <c r="K40" s="13" t="s">
        <v>1</v>
      </c>
      <c r="L40" s="14" t="s">
        <v>1</v>
      </c>
      <c r="M40" s="26" t="s">
        <v>1</v>
      </c>
    </row>
    <row r="41" spans="1:13" x14ac:dyDescent="0.25">
      <c r="A41" s="9">
        <v>2021</v>
      </c>
      <c r="B41" s="32">
        <v>0.35847288250210202</v>
      </c>
      <c r="C41" s="29">
        <v>1.9617102336238699</v>
      </c>
      <c r="D41" s="11" t="s">
        <v>1</v>
      </c>
      <c r="E41" s="11" t="s">
        <v>1</v>
      </c>
      <c r="F41" s="11" t="s">
        <v>1</v>
      </c>
      <c r="G41" s="12" t="s">
        <v>1</v>
      </c>
      <c r="H41" s="7" t="s">
        <v>1</v>
      </c>
      <c r="I41" s="7" t="s">
        <v>1</v>
      </c>
      <c r="J41" s="7" t="s">
        <v>1</v>
      </c>
      <c r="K41" s="13" t="s">
        <v>1</v>
      </c>
      <c r="L41" s="14" t="s">
        <v>1</v>
      </c>
      <c r="M41" s="26" t="s">
        <v>1</v>
      </c>
    </row>
    <row r="42" spans="1:13" x14ac:dyDescent="0.25">
      <c r="A42" s="9">
        <v>2022</v>
      </c>
      <c r="B42" s="32">
        <v>0.26374206788551596</v>
      </c>
      <c r="C42" s="11" t="s">
        <v>1</v>
      </c>
      <c r="D42" s="11" t="s">
        <v>1</v>
      </c>
      <c r="E42" s="11" t="s">
        <v>1</v>
      </c>
      <c r="F42" s="11" t="s">
        <v>1</v>
      </c>
      <c r="G42" s="12" t="s">
        <v>1</v>
      </c>
      <c r="H42" s="7" t="s">
        <v>1</v>
      </c>
      <c r="I42" s="7" t="s">
        <v>1</v>
      </c>
      <c r="J42" s="7" t="s">
        <v>1</v>
      </c>
      <c r="K42" s="13" t="s">
        <v>1</v>
      </c>
      <c r="L42" s="14" t="s">
        <v>1</v>
      </c>
      <c r="M42" s="26" t="s">
        <v>1</v>
      </c>
    </row>
    <row r="43" spans="1:13" x14ac:dyDescent="0.25">
      <c r="A43" s="9">
        <v>2023</v>
      </c>
      <c r="B43" s="10" t="s">
        <v>1</v>
      </c>
      <c r="C43" s="11" t="s">
        <v>1</v>
      </c>
      <c r="D43" s="11" t="s">
        <v>1</v>
      </c>
      <c r="E43" s="11" t="s">
        <v>1</v>
      </c>
      <c r="F43" s="11" t="s">
        <v>1</v>
      </c>
      <c r="G43" s="12" t="s">
        <v>1</v>
      </c>
      <c r="H43" s="7" t="s">
        <v>1</v>
      </c>
      <c r="I43" s="7" t="s">
        <v>1</v>
      </c>
      <c r="J43" s="7" t="s">
        <v>1</v>
      </c>
      <c r="K43" s="13" t="s">
        <v>1</v>
      </c>
      <c r="L43" s="14" t="s">
        <v>1</v>
      </c>
      <c r="M43" s="26" t="s">
        <v>1</v>
      </c>
    </row>
    <row r="44" spans="1:13" x14ac:dyDescent="0.25">
      <c r="A44" s="9">
        <v>2024</v>
      </c>
      <c r="B44" s="10" t="s">
        <v>1</v>
      </c>
      <c r="C44" s="11" t="s">
        <v>1</v>
      </c>
      <c r="D44" s="11" t="s">
        <v>1</v>
      </c>
      <c r="E44" s="11" t="s">
        <v>1</v>
      </c>
      <c r="F44" s="11" t="s">
        <v>1</v>
      </c>
      <c r="G44" s="12" t="s">
        <v>1</v>
      </c>
      <c r="H44" s="7" t="s">
        <v>1</v>
      </c>
      <c r="I44" s="7" t="s">
        <v>1</v>
      </c>
      <c r="J44" s="7" t="s">
        <v>1</v>
      </c>
      <c r="K44" s="13" t="s">
        <v>1</v>
      </c>
      <c r="L44" s="14" t="s">
        <v>1</v>
      </c>
      <c r="M44" s="26" t="s">
        <v>1</v>
      </c>
    </row>
    <row r="45" spans="1:13" x14ac:dyDescent="0.25">
      <c r="A45" s="9">
        <v>2025</v>
      </c>
      <c r="B45" s="10" t="s">
        <v>1</v>
      </c>
      <c r="C45" s="11" t="s">
        <v>1</v>
      </c>
      <c r="D45" s="11" t="s">
        <v>1</v>
      </c>
      <c r="E45" s="11" t="s">
        <v>1</v>
      </c>
      <c r="F45" s="11" t="s">
        <v>1</v>
      </c>
      <c r="G45" s="12" t="s">
        <v>1</v>
      </c>
      <c r="H45" s="7" t="s">
        <v>1</v>
      </c>
      <c r="I45" s="7" t="s">
        <v>1</v>
      </c>
      <c r="J45" s="7" t="s">
        <v>1</v>
      </c>
      <c r="K45" s="13" t="s">
        <v>1</v>
      </c>
      <c r="L45" s="14" t="s">
        <v>1</v>
      </c>
      <c r="M45" s="26" t="s">
        <v>1</v>
      </c>
    </row>
    <row r="46" spans="1:13" x14ac:dyDescent="0.25">
      <c r="B46" s="4"/>
      <c r="C46" s="4"/>
      <c r="D46" s="4"/>
      <c r="E46" s="4"/>
      <c r="F46" s="4"/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/>
      <c r="E47" s="4"/>
    </row>
    <row r="48" spans="1:13" x14ac:dyDescent="0.25">
      <c r="B48" s="4"/>
      <c r="C48" s="4"/>
      <c r="D48" s="4"/>
    </row>
    <row r="49" spans="2:3" x14ac:dyDescent="0.25">
      <c r="B49" s="4"/>
      <c r="C49" s="4"/>
    </row>
    <row r="50" spans="2:3" x14ac:dyDescent="0.25">
      <c r="B50" s="4"/>
    </row>
  </sheetData>
  <mergeCells count="4">
    <mergeCell ref="A1:A2"/>
    <mergeCell ref="B1:G1"/>
    <mergeCell ref="H1:J1"/>
    <mergeCell ref="K1:M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workbookViewId="0">
      <selection activeCell="L12" sqref="L12"/>
    </sheetView>
  </sheetViews>
  <sheetFormatPr defaultRowHeight="15" x14ac:dyDescent="0.25"/>
  <cols>
    <col min="1" max="1" width="9.140625" style="2"/>
  </cols>
  <sheetData>
    <row r="1" spans="1:13" x14ac:dyDescent="0.25">
      <c r="A1" s="42" t="s">
        <v>0</v>
      </c>
      <c r="B1" s="44" t="s">
        <v>21</v>
      </c>
      <c r="C1" s="45"/>
      <c r="D1" s="45"/>
      <c r="E1" s="45"/>
      <c r="F1" s="45"/>
      <c r="G1" s="45"/>
      <c r="H1" s="37" t="s">
        <v>22</v>
      </c>
      <c r="I1" s="38"/>
      <c r="J1" s="38"/>
      <c r="K1" s="39" t="s">
        <v>23</v>
      </c>
      <c r="L1" s="40"/>
      <c r="M1" s="41"/>
    </row>
    <row r="2" spans="1:13" x14ac:dyDescent="0.25">
      <c r="A2" s="43"/>
      <c r="B2" s="17" t="s">
        <v>9</v>
      </c>
      <c r="C2" s="18" t="s">
        <v>10</v>
      </c>
      <c r="D2" s="18" t="s">
        <v>11</v>
      </c>
      <c r="E2" s="18" t="s">
        <v>12</v>
      </c>
      <c r="F2" s="18" t="s">
        <v>13</v>
      </c>
      <c r="G2" s="19" t="s">
        <v>14</v>
      </c>
      <c r="H2" s="20" t="s">
        <v>15</v>
      </c>
      <c r="I2" s="21" t="s">
        <v>16</v>
      </c>
      <c r="J2" s="21" t="s">
        <v>17</v>
      </c>
      <c r="K2" s="22" t="s">
        <v>18</v>
      </c>
      <c r="L2" s="23" t="s">
        <v>19</v>
      </c>
      <c r="M2" s="24" t="s">
        <v>20</v>
      </c>
    </row>
    <row r="3" spans="1:13" x14ac:dyDescent="0.25">
      <c r="A3" s="8">
        <v>1983</v>
      </c>
      <c r="B3" s="10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2" t="s">
        <v>1</v>
      </c>
      <c r="H3" s="7" t="s">
        <v>1</v>
      </c>
      <c r="I3" s="7" t="s">
        <v>1</v>
      </c>
      <c r="J3" s="7" t="s">
        <v>1</v>
      </c>
      <c r="K3" s="13" t="s">
        <v>1</v>
      </c>
      <c r="L3" s="14" t="s">
        <v>1</v>
      </c>
      <c r="M3" s="25" t="s">
        <v>1</v>
      </c>
    </row>
    <row r="4" spans="1:13" x14ac:dyDescent="0.25">
      <c r="A4" s="8">
        <v>1984</v>
      </c>
      <c r="B4" s="10" t="s">
        <v>1</v>
      </c>
      <c r="C4" s="11" t="s">
        <v>1</v>
      </c>
      <c r="D4" s="11" t="s">
        <v>1</v>
      </c>
      <c r="E4" s="11" t="s">
        <v>1</v>
      </c>
      <c r="F4" s="11" t="s">
        <v>1</v>
      </c>
      <c r="G4" s="12" t="s">
        <v>1</v>
      </c>
      <c r="H4" s="7" t="s">
        <v>1</v>
      </c>
      <c r="I4" s="7" t="s">
        <v>1</v>
      </c>
      <c r="J4" s="6" t="s">
        <v>1</v>
      </c>
      <c r="K4" s="13" t="s">
        <v>1</v>
      </c>
      <c r="L4" s="15" t="s">
        <v>1</v>
      </c>
      <c r="M4" s="25">
        <v>17.856278712969399</v>
      </c>
    </row>
    <row r="5" spans="1:13" x14ac:dyDescent="0.25">
      <c r="A5" s="8">
        <v>1985</v>
      </c>
      <c r="B5" s="10" t="s">
        <v>1</v>
      </c>
      <c r="C5" s="11" t="s">
        <v>1</v>
      </c>
      <c r="D5" s="11" t="s">
        <v>1</v>
      </c>
      <c r="E5" s="11" t="s">
        <v>1</v>
      </c>
      <c r="F5" s="11" t="s">
        <v>1</v>
      </c>
      <c r="G5" s="27">
        <v>0.481220790012167</v>
      </c>
      <c r="H5" s="7" t="s">
        <v>1</v>
      </c>
      <c r="I5" s="6">
        <v>24.5754164255885</v>
      </c>
      <c r="J5" s="6">
        <v>1.7457142466094799</v>
      </c>
      <c r="K5" s="16">
        <v>17.3732423630589</v>
      </c>
      <c r="L5" s="15">
        <v>15.1819148754533</v>
      </c>
      <c r="M5" s="25">
        <v>17.925214376858303</v>
      </c>
    </row>
    <row r="6" spans="1:13" x14ac:dyDescent="0.25">
      <c r="A6" s="8">
        <v>1986</v>
      </c>
      <c r="B6" s="10" t="s">
        <v>1</v>
      </c>
      <c r="C6" s="11" t="s">
        <v>1</v>
      </c>
      <c r="D6" s="11" t="s">
        <v>1</v>
      </c>
      <c r="E6" s="11" t="s">
        <v>1</v>
      </c>
      <c r="F6" s="30">
        <v>16.704378235240902</v>
      </c>
      <c r="G6" s="28">
        <v>0.55146816263901699</v>
      </c>
      <c r="H6" s="6">
        <v>1.5001219480452199</v>
      </c>
      <c r="I6" s="6">
        <v>4.6417201723626</v>
      </c>
      <c r="J6" s="6" t="s">
        <v>1</v>
      </c>
      <c r="K6" s="16">
        <v>3.1601851504337497</v>
      </c>
      <c r="L6" s="15" t="s">
        <v>1</v>
      </c>
      <c r="M6" s="25" t="s">
        <v>1</v>
      </c>
    </row>
    <row r="7" spans="1:13" x14ac:dyDescent="0.25">
      <c r="A7" s="8">
        <v>1987</v>
      </c>
      <c r="B7" s="10" t="s">
        <v>1</v>
      </c>
      <c r="C7" s="11" t="s">
        <v>1</v>
      </c>
      <c r="D7" s="11" t="s">
        <v>1</v>
      </c>
      <c r="E7" s="30">
        <v>8.66027961227927</v>
      </c>
      <c r="F7" s="29">
        <v>3.6201126392068499</v>
      </c>
      <c r="G7" s="28">
        <v>1.1609437586934699</v>
      </c>
      <c r="H7" s="6">
        <v>0.80288191583707502</v>
      </c>
      <c r="I7" s="6">
        <v>2.3378302055323101</v>
      </c>
      <c r="J7" s="6" t="s">
        <v>1</v>
      </c>
      <c r="K7" s="16">
        <v>0.61112008326907807</v>
      </c>
      <c r="L7" s="15">
        <v>1.40724746589031</v>
      </c>
      <c r="M7" s="25">
        <v>8.09401237755457</v>
      </c>
    </row>
    <row r="8" spans="1:13" x14ac:dyDescent="0.25">
      <c r="A8" s="8">
        <v>1988</v>
      </c>
      <c r="B8" s="10" t="s">
        <v>1</v>
      </c>
      <c r="C8" s="11" t="s">
        <v>1</v>
      </c>
      <c r="D8" s="30">
        <v>1.2706997132147599</v>
      </c>
      <c r="E8" s="29">
        <v>5.0583282966248699</v>
      </c>
      <c r="F8" s="29">
        <v>8.6732318207370511</v>
      </c>
      <c r="G8" s="28">
        <v>2.0626127276458801</v>
      </c>
      <c r="H8" s="6">
        <v>0.20643211530448199</v>
      </c>
      <c r="I8" s="6">
        <v>4.2444003738147194</v>
      </c>
      <c r="J8" s="6" t="s">
        <v>1</v>
      </c>
      <c r="K8" s="16">
        <v>1.0142921189418199</v>
      </c>
      <c r="L8" s="15">
        <v>6.47582563149835</v>
      </c>
      <c r="M8" s="25">
        <v>9.1892206655923597E-2</v>
      </c>
    </row>
    <row r="9" spans="1:13" x14ac:dyDescent="0.25">
      <c r="A9" s="8">
        <v>1989</v>
      </c>
      <c r="B9" s="10" t="s">
        <v>1</v>
      </c>
      <c r="C9" s="30">
        <v>0.16865079069948002</v>
      </c>
      <c r="D9" s="29">
        <v>1.55336580358722</v>
      </c>
      <c r="E9" s="29">
        <v>8.0120854533639196</v>
      </c>
      <c r="F9" s="29">
        <v>10.750386470269101</v>
      </c>
      <c r="G9" s="28">
        <v>3.3128884233836899</v>
      </c>
      <c r="H9" s="6">
        <v>0.35216321226848302</v>
      </c>
      <c r="I9" s="6">
        <v>9.53185676071503</v>
      </c>
      <c r="J9" s="6">
        <v>7.83419949676321</v>
      </c>
      <c r="K9" s="16">
        <v>0.36984007984380501</v>
      </c>
      <c r="L9" s="15">
        <v>0.465634912185872</v>
      </c>
      <c r="M9" s="26" t="s">
        <v>1</v>
      </c>
    </row>
    <row r="10" spans="1:13" x14ac:dyDescent="0.25">
      <c r="A10" s="8">
        <v>1990</v>
      </c>
      <c r="B10" s="31">
        <v>1.8692508480772099E-2</v>
      </c>
      <c r="C10" s="29">
        <v>3.2426789079255197E-2</v>
      </c>
      <c r="D10" s="29">
        <v>2.0272873966033202</v>
      </c>
      <c r="E10" s="29">
        <v>11.5004357851466</v>
      </c>
      <c r="F10" s="29" t="s">
        <v>1</v>
      </c>
      <c r="G10" s="28">
        <v>0.889487060266417</v>
      </c>
      <c r="H10" s="6">
        <v>1.00271378470285</v>
      </c>
      <c r="I10" s="6" t="s">
        <v>1</v>
      </c>
      <c r="J10" s="7" t="s">
        <v>1</v>
      </c>
      <c r="K10" s="16">
        <v>3.12674011998842E-2</v>
      </c>
      <c r="L10" s="14" t="s">
        <v>1</v>
      </c>
      <c r="M10" s="25">
        <v>6.9100220151649498</v>
      </c>
    </row>
    <row r="11" spans="1:13" x14ac:dyDescent="0.25">
      <c r="A11" s="8">
        <v>1991</v>
      </c>
      <c r="B11" s="32">
        <v>1.11714788920489E-2</v>
      </c>
      <c r="C11" s="29">
        <v>0.49716428498598503</v>
      </c>
      <c r="D11" s="29">
        <v>8.916507126275679</v>
      </c>
      <c r="E11" s="29" t="s">
        <v>1</v>
      </c>
      <c r="F11" s="29" t="s">
        <v>1</v>
      </c>
      <c r="G11" s="12" t="s">
        <v>1</v>
      </c>
      <c r="H11" s="6">
        <v>19.117206284625897</v>
      </c>
      <c r="I11" s="7" t="s">
        <v>1</v>
      </c>
      <c r="J11" s="6">
        <v>14.6821736386085</v>
      </c>
      <c r="K11" s="13" t="s">
        <v>1</v>
      </c>
      <c r="L11" s="15" t="s">
        <v>1</v>
      </c>
      <c r="M11" s="25">
        <v>8.079520624732039</v>
      </c>
    </row>
    <row r="12" spans="1:13" x14ac:dyDescent="0.25">
      <c r="A12" s="9">
        <v>1992</v>
      </c>
      <c r="B12" s="32">
        <v>2.30276969890831E-2</v>
      </c>
      <c r="C12" s="29">
        <v>4.7516132863962799</v>
      </c>
      <c r="D12" s="29">
        <v>24.821479723748901</v>
      </c>
      <c r="E12" s="29" t="s">
        <v>1</v>
      </c>
      <c r="F12" s="11" t="s">
        <v>1</v>
      </c>
      <c r="G12" s="28">
        <v>1.72706746880866</v>
      </c>
      <c r="H12" s="7" t="s">
        <v>1</v>
      </c>
      <c r="I12" s="6" t="s">
        <v>1</v>
      </c>
      <c r="J12" s="6" t="s">
        <v>1</v>
      </c>
      <c r="K12" s="16" t="s">
        <v>1</v>
      </c>
      <c r="L12" s="15">
        <v>16.691175757392301</v>
      </c>
      <c r="M12" s="25">
        <v>8.1330234902890908</v>
      </c>
    </row>
    <row r="13" spans="1:13" x14ac:dyDescent="0.25">
      <c r="A13" s="9">
        <v>1993</v>
      </c>
      <c r="B13" s="32">
        <v>5.15188471968408E-2</v>
      </c>
      <c r="C13" s="29">
        <v>8.1363597235333902</v>
      </c>
      <c r="D13" s="29" t="s">
        <v>1</v>
      </c>
      <c r="E13" s="11" t="s">
        <v>1</v>
      </c>
      <c r="F13" s="29" t="s">
        <v>1</v>
      </c>
      <c r="G13" s="28">
        <v>4.4389226889941007</v>
      </c>
      <c r="H13" s="6" t="s">
        <v>1</v>
      </c>
      <c r="I13" s="6" t="s">
        <v>1</v>
      </c>
      <c r="J13" s="6">
        <v>14.832228998695301</v>
      </c>
      <c r="K13" s="16">
        <v>16.9998672430253</v>
      </c>
      <c r="L13" s="15" t="s">
        <v>1</v>
      </c>
      <c r="M13" s="25">
        <v>31.576381562146203</v>
      </c>
    </row>
    <row r="14" spans="1:13" x14ac:dyDescent="0.25">
      <c r="A14" s="9">
        <v>1994</v>
      </c>
      <c r="B14" s="32">
        <v>0.23951709678999</v>
      </c>
      <c r="C14" s="29">
        <v>10.0751711630363</v>
      </c>
      <c r="D14" s="11" t="s">
        <v>1</v>
      </c>
      <c r="E14" s="29" t="s">
        <v>1</v>
      </c>
      <c r="F14" s="29" t="s">
        <v>1</v>
      </c>
      <c r="G14" s="28" t="s">
        <v>1</v>
      </c>
      <c r="H14" s="6">
        <v>14.3526575370713</v>
      </c>
      <c r="I14" s="6">
        <v>26.1740706374345</v>
      </c>
      <c r="J14" s="6">
        <v>12.472044663498599</v>
      </c>
      <c r="K14" s="16">
        <v>12.926372818623001</v>
      </c>
      <c r="L14" s="15">
        <v>22.5942676089395</v>
      </c>
      <c r="M14" s="25" t="s">
        <v>1</v>
      </c>
    </row>
    <row r="15" spans="1:13" x14ac:dyDescent="0.25">
      <c r="A15" s="9">
        <v>1995</v>
      </c>
      <c r="B15" s="32">
        <v>0.66938410744516197</v>
      </c>
      <c r="C15" s="11" t="s">
        <v>1</v>
      </c>
      <c r="D15" s="29">
        <v>12.565652029201001</v>
      </c>
      <c r="E15" s="29" t="s">
        <v>1</v>
      </c>
      <c r="F15" s="29" t="s">
        <v>1</v>
      </c>
      <c r="G15" s="28">
        <v>2.7232898983445799</v>
      </c>
      <c r="H15" s="6" t="s">
        <v>1</v>
      </c>
      <c r="I15" s="6" t="s">
        <v>1</v>
      </c>
      <c r="J15" s="6">
        <v>3.90791369477571</v>
      </c>
      <c r="K15" s="16">
        <v>7.7604274654652894</v>
      </c>
      <c r="L15" s="15" t="s">
        <v>1</v>
      </c>
      <c r="M15" s="25">
        <v>4.0757861689790795</v>
      </c>
    </row>
    <row r="16" spans="1:13" x14ac:dyDescent="0.25">
      <c r="A16" s="9">
        <v>1996</v>
      </c>
      <c r="B16" s="10" t="s">
        <v>1</v>
      </c>
      <c r="C16" s="29" t="s">
        <v>1</v>
      </c>
      <c r="D16" s="29">
        <v>8.3904097092493792</v>
      </c>
      <c r="E16" s="29">
        <v>4.2388108071931496</v>
      </c>
      <c r="F16" s="29" t="s">
        <v>1</v>
      </c>
      <c r="G16" s="28">
        <v>1.7044415896335401</v>
      </c>
      <c r="H16" s="6">
        <v>1.45210541637193</v>
      </c>
      <c r="I16" s="6">
        <v>3.0801660676704596</v>
      </c>
      <c r="J16" s="6" t="s">
        <v>1</v>
      </c>
      <c r="K16" s="16" t="s">
        <v>1</v>
      </c>
      <c r="L16" s="15">
        <v>7.1731959083306398</v>
      </c>
      <c r="M16" s="25">
        <v>4.0460740364973802</v>
      </c>
    </row>
    <row r="17" spans="1:13" x14ac:dyDescent="0.25">
      <c r="A17" s="9">
        <v>1997</v>
      </c>
      <c r="B17" s="32">
        <v>8.4187896635835702E-2</v>
      </c>
      <c r="C17" s="29">
        <v>0.39409330297638701</v>
      </c>
      <c r="D17" s="29">
        <v>3.2797681196746202</v>
      </c>
      <c r="E17" s="29">
        <v>4.49471972675516</v>
      </c>
      <c r="F17" s="29">
        <v>5.8726125020817603</v>
      </c>
      <c r="G17" s="28">
        <v>1.0415396849563099</v>
      </c>
      <c r="H17" s="6">
        <v>1.2287339674906099</v>
      </c>
      <c r="I17" s="6">
        <v>6.0383910507595697</v>
      </c>
      <c r="J17" s="6">
        <v>6.1118046429787105</v>
      </c>
      <c r="K17" s="16">
        <v>0.96952190577403308</v>
      </c>
      <c r="L17" s="15">
        <v>4.91315202781617</v>
      </c>
      <c r="M17" s="25">
        <v>8.8570519499403293</v>
      </c>
    </row>
    <row r="18" spans="1:13" x14ac:dyDescent="0.25">
      <c r="A18" s="9">
        <v>1998</v>
      </c>
      <c r="B18" s="32">
        <v>8.4364890775578197E-2</v>
      </c>
      <c r="C18" s="29" t="s">
        <v>1</v>
      </c>
      <c r="D18" s="29">
        <v>1.42158528013276</v>
      </c>
      <c r="E18" s="29">
        <v>2.9388038165120101</v>
      </c>
      <c r="F18" s="29">
        <v>5.7508201007263695</v>
      </c>
      <c r="G18" s="28">
        <v>2.1903488856212099</v>
      </c>
      <c r="H18" s="6">
        <v>0.52253059565130899</v>
      </c>
      <c r="I18" s="6">
        <v>4.1378173801898903</v>
      </c>
      <c r="J18" s="6">
        <v>8.333991624699209</v>
      </c>
      <c r="K18" s="16">
        <v>0.38142436129005902</v>
      </c>
      <c r="L18" s="15">
        <v>2.3786601477218499</v>
      </c>
      <c r="M18" s="25">
        <v>7.8575258403426904</v>
      </c>
    </row>
    <row r="19" spans="1:13" x14ac:dyDescent="0.25">
      <c r="A19" s="9">
        <v>1999</v>
      </c>
      <c r="B19" s="32">
        <v>3.9594257854638999E-2</v>
      </c>
      <c r="C19" s="29">
        <v>0.83432370224186192</v>
      </c>
      <c r="D19" s="29">
        <v>2.6388301943926402</v>
      </c>
      <c r="E19" s="29">
        <v>4.5905288816794103</v>
      </c>
      <c r="F19" s="29">
        <v>13.647939661501599</v>
      </c>
      <c r="G19" s="28">
        <v>3.0835660024001901</v>
      </c>
      <c r="H19" s="6">
        <v>0.52605193760296198</v>
      </c>
      <c r="I19" s="6">
        <v>4.3246620289418498</v>
      </c>
      <c r="J19" s="6">
        <v>3.2564253522002904</v>
      </c>
      <c r="K19" s="16">
        <v>0.19139680861658601</v>
      </c>
      <c r="L19" s="15">
        <v>2.8342392333205799</v>
      </c>
      <c r="M19" s="25">
        <v>3.9002713026197999</v>
      </c>
    </row>
    <row r="20" spans="1:13" x14ac:dyDescent="0.25">
      <c r="A20" s="9">
        <v>2000</v>
      </c>
      <c r="B20" s="32">
        <v>0.13596299366159501</v>
      </c>
      <c r="C20" s="29">
        <v>0.60303065759462504</v>
      </c>
      <c r="D20" s="29">
        <v>2.23643620245889</v>
      </c>
      <c r="E20" s="29">
        <v>5.8070567768317201</v>
      </c>
      <c r="F20" s="29">
        <v>5.6210708570427803</v>
      </c>
      <c r="G20" s="28">
        <v>2.41806967441455</v>
      </c>
      <c r="H20" s="6" t="s">
        <v>1</v>
      </c>
      <c r="I20" s="6">
        <v>3.8482866307970203</v>
      </c>
      <c r="J20" s="6">
        <v>2.8271146114622803</v>
      </c>
      <c r="K20" s="16">
        <v>0.27991262847718401</v>
      </c>
      <c r="L20" s="15">
        <v>4.0133360699216798</v>
      </c>
      <c r="M20" s="25">
        <v>2.60598950209295</v>
      </c>
    </row>
    <row r="21" spans="1:13" x14ac:dyDescent="0.25">
      <c r="A21" s="9">
        <v>2001</v>
      </c>
      <c r="B21" s="32">
        <v>1.5773619794891999E-2</v>
      </c>
      <c r="C21" s="29">
        <v>2.0565704929678699</v>
      </c>
      <c r="D21" s="29">
        <v>1.8552205182014698</v>
      </c>
      <c r="E21" s="29">
        <v>4.4583379731869694</v>
      </c>
      <c r="F21" s="29">
        <v>5.9581651557055402</v>
      </c>
      <c r="G21" s="28">
        <v>2.4733999831309399</v>
      </c>
      <c r="H21" s="6">
        <v>0.65618576391652905</v>
      </c>
      <c r="I21" s="6">
        <v>6.0001894800582605</v>
      </c>
      <c r="J21" s="6">
        <v>5.3156040231178601</v>
      </c>
      <c r="K21" s="16">
        <v>0.86656454659739401</v>
      </c>
      <c r="L21" s="15" t="s">
        <v>1</v>
      </c>
      <c r="M21" s="25">
        <v>3.3320122033275599</v>
      </c>
    </row>
    <row r="22" spans="1:13" x14ac:dyDescent="0.25">
      <c r="A22" s="9">
        <v>2002</v>
      </c>
      <c r="B22" s="32">
        <v>1.5749377676580301E-2</v>
      </c>
      <c r="C22" s="29">
        <v>0.74113975131288001</v>
      </c>
      <c r="D22" s="29">
        <v>5.4022344684854504</v>
      </c>
      <c r="E22" s="29">
        <v>9.5171584793908099</v>
      </c>
      <c r="F22" s="29">
        <v>8.7542997098024689</v>
      </c>
      <c r="G22" s="28">
        <v>2.4552254385626302</v>
      </c>
      <c r="H22" s="6">
        <v>1.0902298063253599</v>
      </c>
      <c r="I22" s="6">
        <v>9.2757777100114094</v>
      </c>
      <c r="J22" s="6">
        <v>4.32081889491828</v>
      </c>
      <c r="K22" s="16">
        <v>2.81503072084362</v>
      </c>
      <c r="L22" s="15">
        <v>6.13519177366374</v>
      </c>
      <c r="M22" s="25">
        <v>4.6873536728111302</v>
      </c>
    </row>
    <row r="23" spans="1:13" x14ac:dyDescent="0.25">
      <c r="A23" s="9">
        <v>2003</v>
      </c>
      <c r="B23" s="32">
        <v>1.9112718225522702E-2</v>
      </c>
      <c r="C23" s="29">
        <v>0.82649823882089601</v>
      </c>
      <c r="D23" s="29">
        <v>4.5331819934017306</v>
      </c>
      <c r="E23" s="29">
        <v>12.1910569876091</v>
      </c>
      <c r="F23" s="29">
        <v>14.7063266547339</v>
      </c>
      <c r="G23" s="28">
        <v>2.6988400249936904</v>
      </c>
      <c r="H23" s="6">
        <v>2.5121529776315699</v>
      </c>
      <c r="I23" s="6">
        <v>5.7722662943160499</v>
      </c>
      <c r="J23" s="6">
        <v>2.7731714296000001</v>
      </c>
      <c r="K23" s="16">
        <v>2.1839479204440799</v>
      </c>
      <c r="L23" s="15">
        <v>6.5087801019445708</v>
      </c>
      <c r="M23" s="25">
        <v>6.6843687059335997</v>
      </c>
    </row>
    <row r="24" spans="1:13" x14ac:dyDescent="0.25">
      <c r="A24" s="9">
        <v>2004</v>
      </c>
      <c r="B24" s="32">
        <v>0.402745974483873</v>
      </c>
      <c r="C24" s="29">
        <v>0.36028635447331098</v>
      </c>
      <c r="D24" s="29">
        <v>6.5954871278906992</v>
      </c>
      <c r="E24" s="29">
        <v>7.7024831491488897</v>
      </c>
      <c r="F24" s="29">
        <v>10.7429100095378</v>
      </c>
      <c r="G24" s="28">
        <v>0.8410336857290569</v>
      </c>
      <c r="H24" s="6">
        <v>1.1615714689174599</v>
      </c>
      <c r="I24" s="6">
        <v>8.7469778921658303</v>
      </c>
      <c r="J24" s="6">
        <v>2.5491837454350503</v>
      </c>
      <c r="K24" s="16">
        <v>1.9319748953639899</v>
      </c>
      <c r="L24" s="15">
        <v>7.6753799265285894</v>
      </c>
      <c r="M24" s="25">
        <v>4.4588751257334902</v>
      </c>
    </row>
    <row r="25" spans="1:13" x14ac:dyDescent="0.25">
      <c r="A25" s="9">
        <v>2005</v>
      </c>
      <c r="B25" s="32">
        <v>3.02219657327218E-2</v>
      </c>
      <c r="C25" s="29">
        <v>0.40171899555034801</v>
      </c>
      <c r="D25" s="29">
        <v>1.21432577056456</v>
      </c>
      <c r="E25" s="29">
        <v>4.8585977546972696</v>
      </c>
      <c r="F25" s="29">
        <v>5.9850686579546899</v>
      </c>
      <c r="G25" s="28">
        <v>1.5940381677876398</v>
      </c>
      <c r="H25" s="6">
        <v>1.6332882795639299</v>
      </c>
      <c r="I25" s="6">
        <v>4.9602075581890199</v>
      </c>
      <c r="J25" s="6">
        <v>3.5729085239542</v>
      </c>
      <c r="K25" s="16">
        <v>3.03046966558655</v>
      </c>
      <c r="L25" s="15">
        <v>5.0219070821519507</v>
      </c>
      <c r="M25" s="25">
        <v>8.7946724175648594</v>
      </c>
    </row>
    <row r="26" spans="1:13" x14ac:dyDescent="0.25">
      <c r="A26" s="9">
        <v>2006</v>
      </c>
      <c r="B26" s="32">
        <v>2.1877166075769002E-2</v>
      </c>
      <c r="C26" s="29">
        <v>0.41192657045807901</v>
      </c>
      <c r="D26" s="29">
        <v>2.8908003071222903</v>
      </c>
      <c r="E26" s="29">
        <v>3.3346032598559199</v>
      </c>
      <c r="F26" s="29">
        <v>10.782289923343699</v>
      </c>
      <c r="G26" s="28">
        <v>2.2121975196119399</v>
      </c>
      <c r="H26" s="6">
        <v>1.1856089004335302</v>
      </c>
      <c r="I26" s="6">
        <v>4.5244915383211595</v>
      </c>
      <c r="J26" s="6">
        <v>9.5912972096305893</v>
      </c>
      <c r="K26" s="16">
        <v>0.91910830981925595</v>
      </c>
      <c r="L26" s="15" t="s">
        <v>1</v>
      </c>
      <c r="M26" s="25">
        <v>8.0357324194632795</v>
      </c>
    </row>
    <row r="27" spans="1:13" x14ac:dyDescent="0.25">
      <c r="A27" s="9">
        <v>2007</v>
      </c>
      <c r="B27" s="32">
        <v>2.4424503667283399E-2</v>
      </c>
      <c r="C27" s="29">
        <v>4.2502031664185305</v>
      </c>
      <c r="D27" s="29">
        <v>3.8149273200156202</v>
      </c>
      <c r="E27" s="29" t="s">
        <v>1</v>
      </c>
      <c r="F27" s="29" t="s">
        <v>1</v>
      </c>
      <c r="G27" s="28">
        <v>4.6181981526315798</v>
      </c>
      <c r="H27" s="6">
        <v>4.1582197099136202</v>
      </c>
      <c r="I27" s="6">
        <v>11.4452876663706</v>
      </c>
      <c r="J27" s="6">
        <v>3.3908353672052902</v>
      </c>
      <c r="K27" s="16" t="s">
        <v>1</v>
      </c>
      <c r="L27" s="15">
        <v>10.600294579266398</v>
      </c>
      <c r="M27" s="25">
        <v>6.3440830315456695</v>
      </c>
    </row>
    <row r="28" spans="1:13" x14ac:dyDescent="0.25">
      <c r="A28" s="9">
        <v>2008</v>
      </c>
      <c r="B28" s="32">
        <v>4.5729979583574401E-2</v>
      </c>
      <c r="C28" s="29" t="s">
        <v>1</v>
      </c>
      <c r="D28" s="29">
        <v>7.8187086581227598</v>
      </c>
      <c r="E28" s="29" t="s">
        <v>1</v>
      </c>
      <c r="F28" s="29">
        <v>14.5305810640267</v>
      </c>
      <c r="G28" s="28">
        <v>2.9749262244508601</v>
      </c>
      <c r="H28" s="6">
        <v>3.83856364191359</v>
      </c>
      <c r="I28" s="6">
        <v>6.0913081698780305</v>
      </c>
      <c r="J28" s="6">
        <v>2.7210621271041902</v>
      </c>
      <c r="K28" s="16">
        <v>3.1180566518231299</v>
      </c>
      <c r="L28" s="15">
        <v>7.6755429024628192</v>
      </c>
      <c r="M28" s="25">
        <v>6.5924279081525405</v>
      </c>
    </row>
    <row r="29" spans="1:13" x14ac:dyDescent="0.25">
      <c r="A29" s="9">
        <v>2009</v>
      </c>
      <c r="B29" s="32">
        <v>9.8658679790808002E-2</v>
      </c>
      <c r="C29" s="29">
        <v>0.61022224218908605</v>
      </c>
      <c r="D29" s="29">
        <v>1.8555435734805299</v>
      </c>
      <c r="E29" s="29">
        <v>21.455577244561198</v>
      </c>
      <c r="F29" s="29">
        <v>6.2841905789518702</v>
      </c>
      <c r="G29" s="28">
        <v>1.6920965296138799</v>
      </c>
      <c r="H29" s="6">
        <v>2.20303578727211</v>
      </c>
      <c r="I29" s="6">
        <v>3.2279069293459797</v>
      </c>
      <c r="J29" s="6">
        <v>4.3261808127701702</v>
      </c>
      <c r="K29" s="16">
        <v>2.76627876095987</v>
      </c>
      <c r="L29" s="15">
        <v>6.6870282595972004</v>
      </c>
      <c r="M29" s="25">
        <v>3.69510754056091</v>
      </c>
    </row>
    <row r="30" spans="1:13" x14ac:dyDescent="0.25">
      <c r="A30" s="9">
        <v>2010</v>
      </c>
      <c r="B30" s="32">
        <v>4.0275398261584994E-2</v>
      </c>
      <c r="C30" s="29">
        <v>1.4259066746579601</v>
      </c>
      <c r="D30" s="29">
        <v>1.01692798189573</v>
      </c>
      <c r="E30" s="29">
        <v>7.28869672227429</v>
      </c>
      <c r="F30" s="29">
        <v>4.8029750060470597</v>
      </c>
      <c r="G30" s="28">
        <v>2.5055676607135799</v>
      </c>
      <c r="H30" s="6">
        <v>1.1562486268166599</v>
      </c>
      <c r="I30" s="6">
        <v>4.2524810547218204</v>
      </c>
      <c r="J30" s="6">
        <v>4.6364401340663601</v>
      </c>
      <c r="K30" s="16">
        <v>1.8636530049379201</v>
      </c>
      <c r="L30" s="15">
        <v>5.5917714422812201</v>
      </c>
      <c r="M30" s="25">
        <v>4.0603898989915397</v>
      </c>
    </row>
    <row r="31" spans="1:13" x14ac:dyDescent="0.25">
      <c r="A31" s="9">
        <v>2011</v>
      </c>
      <c r="B31" s="32">
        <v>4.19949957632604E-2</v>
      </c>
      <c r="C31" s="29">
        <v>0.76321447520270203</v>
      </c>
      <c r="D31" s="29">
        <v>3.2195453170589103</v>
      </c>
      <c r="E31" s="29">
        <v>9.4352625844852405</v>
      </c>
      <c r="F31" s="29">
        <v>6.6792106392084793</v>
      </c>
      <c r="G31" s="28">
        <v>2.1293185478282903</v>
      </c>
      <c r="H31" s="6">
        <v>1.59287445750692</v>
      </c>
      <c r="I31" s="6">
        <v>9.3705028771473291</v>
      </c>
      <c r="J31" s="6">
        <v>5.1944712746272401</v>
      </c>
      <c r="K31" s="16">
        <v>3.06682817913395</v>
      </c>
      <c r="L31" s="15">
        <v>10.1205929448325</v>
      </c>
      <c r="M31" s="25">
        <v>4.2077662373234794</v>
      </c>
    </row>
    <row r="32" spans="1:13" x14ac:dyDescent="0.25">
      <c r="A32" s="9">
        <v>2012</v>
      </c>
      <c r="B32" s="32">
        <v>3.9388077752243504E-2</v>
      </c>
      <c r="C32" s="29">
        <v>1.2857188482888899</v>
      </c>
      <c r="D32" s="29">
        <v>12.2999025102144</v>
      </c>
      <c r="E32" s="29">
        <v>16.3802690994731</v>
      </c>
      <c r="F32" s="29">
        <v>9.8247714470467784</v>
      </c>
      <c r="G32" s="28">
        <v>0.82583166114718098</v>
      </c>
      <c r="H32" s="6">
        <v>4.1605467125303202</v>
      </c>
      <c r="I32" s="6">
        <v>7.76748390458744</v>
      </c>
      <c r="J32" s="6">
        <v>2.9439977398684603</v>
      </c>
      <c r="K32" s="16">
        <v>5.8318271147770799</v>
      </c>
      <c r="L32" s="15">
        <v>11.929700729254199</v>
      </c>
      <c r="M32" s="25">
        <v>5.9987795869584399</v>
      </c>
    </row>
    <row r="33" spans="1:13" x14ac:dyDescent="0.25">
      <c r="A33" s="9">
        <v>2013</v>
      </c>
      <c r="B33" s="32">
        <v>3.6679050219121601E-2</v>
      </c>
      <c r="C33" s="29">
        <v>3.2881168546461699</v>
      </c>
      <c r="D33" s="29" t="s">
        <v>1</v>
      </c>
      <c r="E33" s="29">
        <v>19.610819591354399</v>
      </c>
      <c r="F33" s="29">
        <v>7.2471842698653903</v>
      </c>
      <c r="G33" s="28">
        <v>0.700201425318839</v>
      </c>
      <c r="H33" s="6">
        <v>3.6332592913619002</v>
      </c>
      <c r="I33" s="6">
        <v>5.1205875826252703</v>
      </c>
      <c r="J33" s="6">
        <v>4.5115625506980699</v>
      </c>
      <c r="K33" s="16">
        <v>7.03431154445322</v>
      </c>
      <c r="L33" s="15">
        <v>14.1275201071892</v>
      </c>
      <c r="M33" s="25" t="s">
        <v>1</v>
      </c>
    </row>
    <row r="34" spans="1:13" x14ac:dyDescent="0.25">
      <c r="A34" s="9">
        <v>2014</v>
      </c>
      <c r="B34" s="32">
        <v>4.3117717293572798E-2</v>
      </c>
      <c r="C34" s="29">
        <v>2.1618417176209102</v>
      </c>
      <c r="D34" s="29">
        <v>5.0536656007832592</v>
      </c>
      <c r="E34" s="29">
        <v>19.883451831571399</v>
      </c>
      <c r="F34" s="29">
        <v>12.605045015689599</v>
      </c>
      <c r="G34" s="28">
        <v>1.8647004447689</v>
      </c>
      <c r="H34" s="6">
        <v>3.5975877607926297</v>
      </c>
      <c r="I34" s="6">
        <v>11.384195721371499</v>
      </c>
      <c r="J34" s="6">
        <v>2.81432464743629</v>
      </c>
      <c r="K34" s="16">
        <v>5.0000471985716599</v>
      </c>
      <c r="L34" s="15">
        <v>8.9259326459729706</v>
      </c>
      <c r="M34" s="25">
        <v>7.5730470738423303</v>
      </c>
    </row>
    <row r="35" spans="1:13" x14ac:dyDescent="0.25">
      <c r="A35" s="9">
        <v>2015</v>
      </c>
      <c r="B35" s="32">
        <v>0.649705275334721</v>
      </c>
      <c r="C35" s="29">
        <v>0.90904859842320207</v>
      </c>
      <c r="D35" s="29">
        <v>4.7278803878380398</v>
      </c>
      <c r="E35" s="29">
        <v>16.2614266012617</v>
      </c>
      <c r="F35" s="29">
        <v>10.568885723579099</v>
      </c>
      <c r="G35" s="28">
        <v>1.3084433801923101</v>
      </c>
      <c r="H35" s="6">
        <v>5.1669277157370503</v>
      </c>
      <c r="I35" s="6">
        <v>6.9121733049897705</v>
      </c>
      <c r="J35" s="6">
        <v>5.6192081500125903</v>
      </c>
      <c r="K35" s="16">
        <v>4.2469290866006499</v>
      </c>
      <c r="L35" s="15">
        <v>7.6862730718442398</v>
      </c>
      <c r="M35" s="25">
        <v>3.3533499248489402</v>
      </c>
    </row>
    <row r="36" spans="1:13" x14ac:dyDescent="0.25">
      <c r="A36" s="9">
        <v>2016</v>
      </c>
      <c r="B36" s="32">
        <v>3.5875406602425698E-2</v>
      </c>
      <c r="C36" s="29">
        <v>0.70718138833139599</v>
      </c>
      <c r="D36" s="29">
        <v>7.5682989322127803</v>
      </c>
      <c r="E36" s="29">
        <v>16.419824426642098</v>
      </c>
      <c r="F36" s="29">
        <v>9.3652630233584606</v>
      </c>
      <c r="G36" s="28">
        <v>5.2361478496908305</v>
      </c>
      <c r="H36" s="6">
        <v>4.6153833165507798</v>
      </c>
      <c r="I36" s="6">
        <v>14.616762468548</v>
      </c>
      <c r="J36" s="6">
        <v>5.1255041759412698</v>
      </c>
      <c r="K36" s="16">
        <v>6.7121803697634501</v>
      </c>
      <c r="L36" s="15">
        <v>6.9855155579134198</v>
      </c>
      <c r="M36" s="26" t="s">
        <v>1</v>
      </c>
    </row>
    <row r="37" spans="1:13" x14ac:dyDescent="0.25">
      <c r="A37" s="9">
        <v>2017</v>
      </c>
      <c r="B37" s="32">
        <v>2.5874766143164602E-2</v>
      </c>
      <c r="C37" s="29">
        <v>2.6600711422697501</v>
      </c>
      <c r="D37" s="29">
        <v>15.309090999955199</v>
      </c>
      <c r="E37" s="29">
        <v>35.848737176376794</v>
      </c>
      <c r="F37" s="29" t="s">
        <v>1</v>
      </c>
      <c r="G37" s="28">
        <v>3.4170601791779798</v>
      </c>
      <c r="H37" s="6" t="s">
        <v>1</v>
      </c>
      <c r="I37" s="6">
        <v>9.2194265286155694</v>
      </c>
      <c r="J37" s="7" t="s">
        <v>1</v>
      </c>
      <c r="K37" s="16" t="s">
        <v>1</v>
      </c>
      <c r="L37" s="14" t="s">
        <v>1</v>
      </c>
      <c r="M37" s="26" t="s">
        <v>1</v>
      </c>
    </row>
    <row r="38" spans="1:13" x14ac:dyDescent="0.25">
      <c r="A38" s="9">
        <v>2018</v>
      </c>
      <c r="B38" s="32">
        <v>4.45572441745914E-2</v>
      </c>
      <c r="C38" s="29">
        <v>4.5491706723378202</v>
      </c>
      <c r="D38" s="29">
        <v>15.669755549944</v>
      </c>
      <c r="E38" s="29">
        <v>16.4558357100404</v>
      </c>
      <c r="F38" s="29">
        <v>11.6960382066713</v>
      </c>
      <c r="G38" s="12" t="s">
        <v>1</v>
      </c>
      <c r="H38" s="6">
        <v>14.233717642666601</v>
      </c>
      <c r="I38" s="7" t="s">
        <v>1</v>
      </c>
      <c r="J38" s="7" t="s">
        <v>1</v>
      </c>
      <c r="K38" s="13" t="s">
        <v>1</v>
      </c>
      <c r="L38" s="14" t="s">
        <v>1</v>
      </c>
      <c r="M38" s="26" t="s">
        <v>1</v>
      </c>
    </row>
    <row r="39" spans="1:13" x14ac:dyDescent="0.25">
      <c r="A39" s="9">
        <v>2019</v>
      </c>
      <c r="B39" s="32">
        <v>5.8126645751804304E-2</v>
      </c>
      <c r="C39" s="29">
        <v>2.90609588512724</v>
      </c>
      <c r="D39" s="29">
        <v>4.3349257650350896</v>
      </c>
      <c r="E39" s="29" t="s">
        <v>1</v>
      </c>
      <c r="F39" s="11" t="s">
        <v>1</v>
      </c>
      <c r="G39" s="12" t="s">
        <v>1</v>
      </c>
      <c r="H39" s="7" t="s">
        <v>1</v>
      </c>
      <c r="I39" s="7" t="s">
        <v>1</v>
      </c>
      <c r="J39" s="7" t="s">
        <v>1</v>
      </c>
      <c r="K39" s="13" t="s">
        <v>1</v>
      </c>
      <c r="L39" s="14" t="s">
        <v>1</v>
      </c>
      <c r="M39" s="26" t="s">
        <v>1</v>
      </c>
    </row>
    <row r="40" spans="1:13" x14ac:dyDescent="0.25">
      <c r="A40" s="9">
        <v>2020</v>
      </c>
      <c r="B40" s="32">
        <v>0.300819362394673</v>
      </c>
      <c r="C40" s="29">
        <v>0.41853653088652598</v>
      </c>
      <c r="D40" s="29">
        <v>1.3710972972208799</v>
      </c>
      <c r="E40" s="11" t="s">
        <v>1</v>
      </c>
      <c r="F40" s="11" t="s">
        <v>1</v>
      </c>
      <c r="G40" s="12" t="s">
        <v>1</v>
      </c>
      <c r="H40" s="7" t="s">
        <v>1</v>
      </c>
      <c r="I40" s="7" t="s">
        <v>1</v>
      </c>
      <c r="J40" s="7" t="s">
        <v>1</v>
      </c>
      <c r="K40" s="13" t="s">
        <v>1</v>
      </c>
      <c r="L40" s="14" t="s">
        <v>1</v>
      </c>
      <c r="M40" s="26" t="s">
        <v>1</v>
      </c>
    </row>
    <row r="41" spans="1:13" x14ac:dyDescent="0.25">
      <c r="A41" s="9">
        <v>2021</v>
      </c>
      <c r="B41" s="32">
        <v>3.6823511068783003E-2</v>
      </c>
      <c r="C41" s="29">
        <v>0.289505430559861</v>
      </c>
      <c r="D41" s="11" t="s">
        <v>1</v>
      </c>
      <c r="E41" s="11" t="s">
        <v>1</v>
      </c>
      <c r="F41" s="11" t="s">
        <v>1</v>
      </c>
      <c r="G41" s="12" t="s">
        <v>1</v>
      </c>
      <c r="H41" s="7" t="s">
        <v>1</v>
      </c>
      <c r="I41" s="7" t="s">
        <v>1</v>
      </c>
      <c r="J41" s="7" t="s">
        <v>1</v>
      </c>
      <c r="K41" s="13" t="s">
        <v>1</v>
      </c>
      <c r="L41" s="14" t="s">
        <v>1</v>
      </c>
      <c r="M41" s="26" t="s">
        <v>1</v>
      </c>
    </row>
    <row r="42" spans="1:13" x14ac:dyDescent="0.25">
      <c r="A42" s="9">
        <v>2022</v>
      </c>
      <c r="B42" s="32">
        <v>2.4918985116083498E-2</v>
      </c>
      <c r="C42" s="11" t="s">
        <v>1</v>
      </c>
      <c r="D42" s="11" t="s">
        <v>1</v>
      </c>
      <c r="E42" s="11" t="s">
        <v>1</v>
      </c>
      <c r="F42" s="11" t="s">
        <v>1</v>
      </c>
      <c r="G42" s="12" t="s">
        <v>1</v>
      </c>
      <c r="H42" s="7" t="s">
        <v>1</v>
      </c>
      <c r="I42" s="7" t="s">
        <v>1</v>
      </c>
      <c r="J42" s="7" t="s">
        <v>1</v>
      </c>
      <c r="K42" s="13" t="s">
        <v>1</v>
      </c>
      <c r="L42" s="14" t="s">
        <v>1</v>
      </c>
      <c r="M42" s="26" t="s">
        <v>1</v>
      </c>
    </row>
    <row r="43" spans="1:13" x14ac:dyDescent="0.25">
      <c r="A43" s="9">
        <v>2023</v>
      </c>
      <c r="B43" s="10" t="s">
        <v>1</v>
      </c>
      <c r="C43" s="11" t="s">
        <v>1</v>
      </c>
      <c r="D43" s="11" t="s">
        <v>1</v>
      </c>
      <c r="E43" s="11" t="s">
        <v>1</v>
      </c>
      <c r="F43" s="11" t="s">
        <v>1</v>
      </c>
      <c r="G43" s="12" t="s">
        <v>1</v>
      </c>
      <c r="H43" s="7" t="s">
        <v>1</v>
      </c>
      <c r="I43" s="7" t="s">
        <v>1</v>
      </c>
      <c r="J43" s="7" t="s">
        <v>1</v>
      </c>
      <c r="K43" s="13" t="s">
        <v>1</v>
      </c>
      <c r="L43" s="14" t="s">
        <v>1</v>
      </c>
      <c r="M43" s="26" t="s">
        <v>1</v>
      </c>
    </row>
    <row r="44" spans="1:13" x14ac:dyDescent="0.25">
      <c r="A44" s="9">
        <v>2024</v>
      </c>
      <c r="B44" s="10" t="s">
        <v>1</v>
      </c>
      <c r="C44" s="11" t="s">
        <v>1</v>
      </c>
      <c r="D44" s="11" t="s">
        <v>1</v>
      </c>
      <c r="E44" s="11" t="s">
        <v>1</v>
      </c>
      <c r="F44" s="11" t="s">
        <v>1</v>
      </c>
      <c r="G44" s="12" t="s">
        <v>1</v>
      </c>
      <c r="H44" s="7" t="s">
        <v>1</v>
      </c>
      <c r="I44" s="7" t="s">
        <v>1</v>
      </c>
      <c r="J44" s="7" t="s">
        <v>1</v>
      </c>
      <c r="K44" s="13" t="s">
        <v>1</v>
      </c>
      <c r="L44" s="14" t="s">
        <v>1</v>
      </c>
      <c r="M44" s="26" t="s">
        <v>1</v>
      </c>
    </row>
    <row r="45" spans="1:13" x14ac:dyDescent="0.25">
      <c r="A45" s="9">
        <v>2025</v>
      </c>
      <c r="B45" s="10" t="s">
        <v>1</v>
      </c>
      <c r="C45" s="11" t="s">
        <v>1</v>
      </c>
      <c r="D45" s="11" t="s">
        <v>1</v>
      </c>
      <c r="E45" s="11" t="s">
        <v>1</v>
      </c>
      <c r="F45" s="11" t="s">
        <v>1</v>
      </c>
      <c r="G45" s="12" t="s">
        <v>1</v>
      </c>
      <c r="H45" s="7" t="s">
        <v>1</v>
      </c>
      <c r="I45" s="7" t="s">
        <v>1</v>
      </c>
      <c r="J45" s="7" t="s">
        <v>1</v>
      </c>
      <c r="K45" s="13" t="s">
        <v>1</v>
      </c>
      <c r="L45" s="14" t="s">
        <v>1</v>
      </c>
      <c r="M45" s="26" t="s">
        <v>1</v>
      </c>
    </row>
  </sheetData>
  <mergeCells count="4">
    <mergeCell ref="A1:A2"/>
    <mergeCell ref="B1:G1"/>
    <mergeCell ref="H1:J1"/>
    <mergeCell ref="K1:M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0B38-6123-4736-B225-D8C4466CF5A7}">
  <dimension ref="A1:E24"/>
  <sheetViews>
    <sheetView workbookViewId="0">
      <selection activeCell="D3" sqref="D3"/>
    </sheetView>
  </sheetViews>
  <sheetFormatPr defaultRowHeight="15" x14ac:dyDescent="0.25"/>
  <cols>
    <col min="3" max="3" width="19.5703125" bestFit="1" customWidth="1"/>
    <col min="4" max="4" width="20" bestFit="1" customWidth="1"/>
    <col min="5" max="5" width="27.140625" bestFit="1" customWidth="1"/>
  </cols>
  <sheetData>
    <row r="1" spans="1:5" x14ac:dyDescent="0.25">
      <c r="A1" s="33" t="s">
        <v>0</v>
      </c>
      <c r="B1" s="33" t="s">
        <v>25</v>
      </c>
      <c r="C1" s="33" t="s">
        <v>26</v>
      </c>
      <c r="D1" s="33" t="s">
        <v>4</v>
      </c>
      <c r="E1" s="33" t="s">
        <v>27</v>
      </c>
    </row>
    <row r="2" spans="1:5" x14ac:dyDescent="0.25">
      <c r="A2" s="34">
        <v>2000</v>
      </c>
      <c r="B2" s="34" t="s">
        <v>28</v>
      </c>
      <c r="C2" s="35" t="s">
        <v>29</v>
      </c>
      <c r="D2" s="36">
        <v>414</v>
      </c>
      <c r="E2" s="36">
        <v>75.599999999999994</v>
      </c>
    </row>
    <row r="3" spans="1:5" x14ac:dyDescent="0.25">
      <c r="A3" s="34">
        <v>2001</v>
      </c>
      <c r="B3" s="34" t="s">
        <v>28</v>
      </c>
      <c r="C3" s="35" t="s">
        <v>29</v>
      </c>
      <c r="D3" s="36">
        <v>529.9</v>
      </c>
      <c r="E3" s="36">
        <v>85.4</v>
      </c>
    </row>
    <row r="4" spans="1:5" x14ac:dyDescent="0.25">
      <c r="A4" s="34">
        <v>2002</v>
      </c>
      <c r="B4" s="34" t="s">
        <v>28</v>
      </c>
      <c r="C4" s="35" t="s">
        <v>29</v>
      </c>
      <c r="D4" s="36">
        <v>569.79999999999995</v>
      </c>
      <c r="E4" s="36">
        <v>85.6</v>
      </c>
    </row>
    <row r="5" spans="1:5" x14ac:dyDescent="0.25">
      <c r="A5" s="34">
        <v>2003</v>
      </c>
      <c r="B5" s="34" t="s">
        <v>28</v>
      </c>
      <c r="C5" s="35" t="s">
        <v>29</v>
      </c>
      <c r="D5" s="36">
        <v>566.9</v>
      </c>
      <c r="E5" s="36">
        <v>79.400000000000006</v>
      </c>
    </row>
    <row r="6" spans="1:5" x14ac:dyDescent="0.25">
      <c r="A6" s="34">
        <v>2004</v>
      </c>
      <c r="B6" s="34" t="s">
        <v>28</v>
      </c>
      <c r="C6" s="35" t="s">
        <v>29</v>
      </c>
      <c r="D6" s="36">
        <v>467.3</v>
      </c>
      <c r="E6" s="36">
        <v>59.5</v>
      </c>
    </row>
    <row r="7" spans="1:5" x14ac:dyDescent="0.25">
      <c r="A7" s="34">
        <v>2005</v>
      </c>
      <c r="B7" s="34" t="s">
        <v>28</v>
      </c>
      <c r="C7" s="35" t="s">
        <v>29</v>
      </c>
      <c r="D7" s="36">
        <v>277.89999999999998</v>
      </c>
      <c r="E7" s="36">
        <v>38.200000000000003</v>
      </c>
    </row>
    <row r="8" spans="1:5" x14ac:dyDescent="0.25">
      <c r="A8" s="34">
        <v>2006</v>
      </c>
      <c r="B8" s="34" t="s">
        <v>28</v>
      </c>
      <c r="C8" s="35" t="s">
        <v>29</v>
      </c>
      <c r="D8" s="36">
        <v>183.7</v>
      </c>
      <c r="E8" s="36">
        <v>26.8</v>
      </c>
    </row>
    <row r="9" spans="1:5" x14ac:dyDescent="0.25">
      <c r="A9" s="34">
        <v>2007</v>
      </c>
      <c r="B9" s="34" t="s">
        <v>28</v>
      </c>
      <c r="C9" s="35" t="s">
        <v>29</v>
      </c>
      <c r="D9" s="36">
        <v>205.8</v>
      </c>
      <c r="E9" s="36">
        <v>27.1</v>
      </c>
    </row>
    <row r="10" spans="1:5" x14ac:dyDescent="0.25">
      <c r="A10" s="34">
        <v>2008</v>
      </c>
      <c r="B10" s="34" t="s">
        <v>28</v>
      </c>
      <c r="C10" s="35" t="s">
        <v>29</v>
      </c>
      <c r="D10" s="36">
        <v>191.7</v>
      </c>
      <c r="E10" s="36">
        <v>25.5</v>
      </c>
    </row>
    <row r="11" spans="1:5" x14ac:dyDescent="0.25">
      <c r="A11" s="34">
        <v>2009</v>
      </c>
      <c r="B11" s="34" t="s">
        <v>28</v>
      </c>
      <c r="C11" s="35" t="s">
        <v>29</v>
      </c>
      <c r="D11" s="36">
        <v>176.8</v>
      </c>
      <c r="E11" s="36">
        <v>23.7</v>
      </c>
    </row>
    <row r="12" spans="1:5" x14ac:dyDescent="0.25">
      <c r="A12" s="34">
        <v>2010</v>
      </c>
      <c r="B12" s="34" t="s">
        <v>28</v>
      </c>
      <c r="C12" s="35" t="s">
        <v>29</v>
      </c>
      <c r="D12" s="36">
        <v>273.2</v>
      </c>
      <c r="E12" s="36">
        <v>40</v>
      </c>
    </row>
    <row r="13" spans="1:5" x14ac:dyDescent="0.25">
      <c r="A13" s="34">
        <v>2011</v>
      </c>
      <c r="B13" s="34" t="s">
        <v>28</v>
      </c>
      <c r="C13" s="35" t="s">
        <v>29</v>
      </c>
      <c r="D13" s="36">
        <v>323.8</v>
      </c>
      <c r="E13" s="36">
        <v>39.799999999999997</v>
      </c>
    </row>
    <row r="14" spans="1:5" x14ac:dyDescent="0.25">
      <c r="A14" s="34">
        <v>2012</v>
      </c>
      <c r="B14" s="34" t="s">
        <v>28</v>
      </c>
      <c r="C14" s="35" t="s">
        <v>29</v>
      </c>
      <c r="D14" s="36">
        <v>356.1</v>
      </c>
      <c r="E14" s="36">
        <v>37.5</v>
      </c>
    </row>
    <row r="15" spans="1:5" x14ac:dyDescent="0.25">
      <c r="A15" s="34">
        <v>2013</v>
      </c>
      <c r="B15" s="34" t="s">
        <v>28</v>
      </c>
      <c r="C15" s="35" t="s">
        <v>29</v>
      </c>
      <c r="D15" s="36">
        <v>251.6</v>
      </c>
      <c r="E15" s="36">
        <v>28.8</v>
      </c>
    </row>
    <row r="16" spans="1:5" x14ac:dyDescent="0.25">
      <c r="A16" s="34">
        <v>2014</v>
      </c>
      <c r="B16" s="34" t="s">
        <v>28</v>
      </c>
      <c r="C16" s="35" t="s">
        <v>29</v>
      </c>
      <c r="D16" s="36">
        <v>319.89999999999998</v>
      </c>
      <c r="E16" s="36">
        <v>32.799999999999997</v>
      </c>
    </row>
    <row r="17" spans="1:5" x14ac:dyDescent="0.25">
      <c r="A17" s="34">
        <v>2015</v>
      </c>
      <c r="B17" s="34" t="s">
        <v>28</v>
      </c>
      <c r="C17" s="35" t="s">
        <v>29</v>
      </c>
      <c r="D17" s="36">
        <v>335.8</v>
      </c>
      <c r="E17" s="36">
        <v>40</v>
      </c>
    </row>
    <row r="18" spans="1:5" x14ac:dyDescent="0.25">
      <c r="A18" s="34">
        <v>2016</v>
      </c>
      <c r="B18" s="34" t="s">
        <v>28</v>
      </c>
      <c r="C18" s="35" t="s">
        <v>29</v>
      </c>
      <c r="D18" s="36">
        <v>350.3</v>
      </c>
      <c r="E18" s="36">
        <v>36.1</v>
      </c>
    </row>
    <row r="19" spans="1:5" x14ac:dyDescent="0.25">
      <c r="A19" s="34">
        <v>2017</v>
      </c>
      <c r="B19" s="34" t="s">
        <v>28</v>
      </c>
      <c r="C19" s="35" t="s">
        <v>29</v>
      </c>
      <c r="D19" s="36">
        <v>397.6</v>
      </c>
      <c r="E19" s="36">
        <v>36</v>
      </c>
    </row>
    <row r="20" spans="1:5" x14ac:dyDescent="0.25">
      <c r="A20" s="34">
        <v>2018</v>
      </c>
      <c r="B20" s="34" t="s">
        <v>28</v>
      </c>
      <c r="C20" s="35" t="s">
        <v>29</v>
      </c>
      <c r="D20" s="36">
        <v>296.10000000000002</v>
      </c>
      <c r="E20" s="36">
        <v>30.1</v>
      </c>
    </row>
    <row r="21" spans="1:5" x14ac:dyDescent="0.25">
      <c r="A21" s="34">
        <v>2019</v>
      </c>
      <c r="B21" s="34" t="s">
        <v>28</v>
      </c>
      <c r="C21" s="35" t="s">
        <v>29</v>
      </c>
      <c r="D21" s="36">
        <v>523.79999999999995</v>
      </c>
      <c r="E21" s="36">
        <v>55.5</v>
      </c>
    </row>
    <row r="22" spans="1:5" x14ac:dyDescent="0.25">
      <c r="A22" s="34">
        <v>2020</v>
      </c>
      <c r="B22" s="34" t="s">
        <v>28</v>
      </c>
      <c r="C22" s="35" t="s">
        <v>29</v>
      </c>
      <c r="D22" s="36">
        <v>638.29999999999995</v>
      </c>
      <c r="E22" s="36">
        <v>69.7</v>
      </c>
    </row>
    <row r="23" spans="1:5" x14ac:dyDescent="0.25">
      <c r="A23" s="34">
        <v>2021</v>
      </c>
      <c r="B23" s="34" t="s">
        <v>28</v>
      </c>
      <c r="C23" s="35" t="s">
        <v>29</v>
      </c>
      <c r="D23" s="36">
        <v>459.4</v>
      </c>
      <c r="E23" s="36">
        <v>50.8</v>
      </c>
    </row>
    <row r="24" spans="1:5" x14ac:dyDescent="0.25">
      <c r="A24" s="34">
        <v>2022</v>
      </c>
      <c r="B24" s="34" t="s">
        <v>28</v>
      </c>
      <c r="C24" s="35" t="s">
        <v>29</v>
      </c>
      <c r="D24" s="36">
        <v>467.5</v>
      </c>
      <c r="E24" s="36">
        <v>40.4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2F7E-09AF-4BAC-9989-BA06240BABF4}">
  <dimension ref="A1:Y50"/>
  <sheetViews>
    <sheetView zoomScaleNormal="100" workbookViewId="0">
      <selection activeCell="A3" sqref="A3"/>
    </sheetView>
  </sheetViews>
  <sheetFormatPr defaultRowHeight="15" x14ac:dyDescent="0.25"/>
  <cols>
    <col min="1" max="6" width="10.7109375" customWidth="1"/>
    <col min="7" max="12" width="12.85546875" customWidth="1"/>
  </cols>
  <sheetData>
    <row r="1" spans="1:25" x14ac:dyDescent="0.25">
      <c r="A1" s="44" t="s">
        <v>21</v>
      </c>
      <c r="B1" s="45"/>
      <c r="C1" s="45"/>
      <c r="D1" s="45"/>
      <c r="E1" s="45"/>
      <c r="F1" s="45"/>
      <c r="G1" s="37" t="s">
        <v>22</v>
      </c>
      <c r="H1" s="38"/>
      <c r="I1" s="38"/>
      <c r="J1" s="39" t="s">
        <v>23</v>
      </c>
      <c r="K1" s="40"/>
      <c r="L1" s="41"/>
      <c r="N1" s="44" t="s">
        <v>21</v>
      </c>
      <c r="O1" s="45"/>
      <c r="P1" s="45"/>
      <c r="Q1" s="45"/>
      <c r="R1" s="45"/>
      <c r="S1" s="45"/>
      <c r="T1" s="37" t="s">
        <v>22</v>
      </c>
      <c r="U1" s="38"/>
      <c r="V1" s="38"/>
      <c r="W1" s="39" t="s">
        <v>23</v>
      </c>
      <c r="X1" s="40"/>
      <c r="Y1" s="41"/>
    </row>
    <row r="2" spans="1:25" x14ac:dyDescent="0.25">
      <c r="A2" s="17" t="s">
        <v>9</v>
      </c>
      <c r="B2" s="18" t="s">
        <v>10</v>
      </c>
      <c r="C2" s="18" t="s">
        <v>11</v>
      </c>
      <c r="D2" s="18" t="s">
        <v>12</v>
      </c>
      <c r="E2" s="18" t="s">
        <v>13</v>
      </c>
      <c r="F2" s="19" t="s">
        <v>14</v>
      </c>
      <c r="G2" s="20" t="s">
        <v>15</v>
      </c>
      <c r="H2" s="21" t="s">
        <v>16</v>
      </c>
      <c r="I2" s="21" t="s">
        <v>17</v>
      </c>
      <c r="J2" s="22" t="s">
        <v>18</v>
      </c>
      <c r="K2" s="23" t="s">
        <v>19</v>
      </c>
      <c r="L2" s="24" t="s">
        <v>20</v>
      </c>
      <c r="N2" s="17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9" t="s">
        <v>14</v>
      </c>
      <c r="T2" s="20" t="s">
        <v>15</v>
      </c>
      <c r="U2" s="21" t="s">
        <v>16</v>
      </c>
      <c r="V2" s="21" t="s">
        <v>17</v>
      </c>
      <c r="W2" s="22" t="s">
        <v>18</v>
      </c>
      <c r="X2" s="23" t="s">
        <v>19</v>
      </c>
      <c r="Y2" s="24" t="s">
        <v>20</v>
      </c>
    </row>
    <row r="3" spans="1:25" x14ac:dyDescent="0.25">
      <c r="A3" s="46">
        <v>1983</v>
      </c>
      <c r="B3" s="49">
        <v>1984</v>
      </c>
      <c r="C3" s="49">
        <v>1985</v>
      </c>
      <c r="D3" s="49">
        <v>1986</v>
      </c>
      <c r="E3" s="49">
        <v>1987</v>
      </c>
      <c r="F3" s="50">
        <v>1988</v>
      </c>
      <c r="G3" s="55">
        <v>1987</v>
      </c>
      <c r="H3" s="7">
        <v>1988</v>
      </c>
      <c r="I3" s="7">
        <v>1989</v>
      </c>
      <c r="J3" s="56">
        <v>1988</v>
      </c>
      <c r="K3" s="14">
        <v>1989</v>
      </c>
      <c r="L3" s="57">
        <v>1990</v>
      </c>
      <c r="N3" s="46">
        <f>A3-$A$3+1</f>
        <v>1</v>
      </c>
      <c r="O3" s="49">
        <f t="shared" ref="O3:Y18" si="0">B3-$A$3+1</f>
        <v>2</v>
      </c>
      <c r="P3" s="49">
        <f t="shared" si="0"/>
        <v>3</v>
      </c>
      <c r="Q3" s="49">
        <f t="shared" si="0"/>
        <v>4</v>
      </c>
      <c r="R3" s="49">
        <f t="shared" si="0"/>
        <v>5</v>
      </c>
      <c r="S3" s="50">
        <f t="shared" si="0"/>
        <v>6</v>
      </c>
      <c r="T3" s="55">
        <f t="shared" si="0"/>
        <v>5</v>
      </c>
      <c r="U3" s="7">
        <f t="shared" si="0"/>
        <v>6</v>
      </c>
      <c r="V3" s="7">
        <f t="shared" si="0"/>
        <v>7</v>
      </c>
      <c r="W3" s="56">
        <f t="shared" si="0"/>
        <v>6</v>
      </c>
      <c r="X3" s="14">
        <f t="shared" si="0"/>
        <v>7</v>
      </c>
      <c r="Y3" s="57">
        <f t="shared" si="0"/>
        <v>8</v>
      </c>
    </row>
    <row r="4" spans="1:25" x14ac:dyDescent="0.25">
      <c r="A4" s="46">
        <v>1984</v>
      </c>
      <c r="B4" s="49">
        <v>1985</v>
      </c>
      <c r="C4" s="49">
        <v>1986</v>
      </c>
      <c r="D4" s="49">
        <v>1987</v>
      </c>
      <c r="E4" s="49">
        <v>1988</v>
      </c>
      <c r="F4" s="50">
        <v>1989</v>
      </c>
      <c r="G4" s="55">
        <v>1988</v>
      </c>
      <c r="H4" s="55">
        <v>1989</v>
      </c>
      <c r="I4" s="58">
        <v>1990</v>
      </c>
      <c r="J4" s="56">
        <v>1989</v>
      </c>
      <c r="K4" s="59">
        <v>1990</v>
      </c>
      <c r="L4" s="57">
        <v>1991</v>
      </c>
      <c r="N4" s="46">
        <f t="shared" ref="N4:N45" si="1">A4-$A$3+1</f>
        <v>2</v>
      </c>
      <c r="O4" s="49">
        <f t="shared" si="0"/>
        <v>3</v>
      </c>
      <c r="P4" s="49">
        <f t="shared" si="0"/>
        <v>4</v>
      </c>
      <c r="Q4" s="49">
        <f t="shared" si="0"/>
        <v>5</v>
      </c>
      <c r="R4" s="49">
        <f t="shared" si="0"/>
        <v>6</v>
      </c>
      <c r="S4" s="50">
        <f t="shared" si="0"/>
        <v>7</v>
      </c>
      <c r="T4" s="55">
        <f t="shared" si="0"/>
        <v>6</v>
      </c>
      <c r="U4" s="55">
        <f t="shared" si="0"/>
        <v>7</v>
      </c>
      <c r="V4" s="58">
        <f t="shared" si="0"/>
        <v>8</v>
      </c>
      <c r="W4" s="56">
        <f t="shared" si="0"/>
        <v>7</v>
      </c>
      <c r="X4" s="59">
        <f t="shared" si="0"/>
        <v>8</v>
      </c>
      <c r="Y4" s="57">
        <f t="shared" si="0"/>
        <v>9</v>
      </c>
    </row>
    <row r="5" spans="1:25" x14ac:dyDescent="0.25">
      <c r="A5" s="46">
        <v>1985</v>
      </c>
      <c r="B5" s="49">
        <v>1986</v>
      </c>
      <c r="C5" s="49">
        <v>1987</v>
      </c>
      <c r="D5" s="49">
        <v>1988</v>
      </c>
      <c r="E5" s="49">
        <v>1989</v>
      </c>
      <c r="F5" s="51">
        <v>1990</v>
      </c>
      <c r="G5" s="55">
        <v>1989</v>
      </c>
      <c r="H5" s="58">
        <v>1990</v>
      </c>
      <c r="I5" s="58">
        <v>1991</v>
      </c>
      <c r="J5" s="60">
        <v>1990</v>
      </c>
      <c r="K5" s="59">
        <v>1991</v>
      </c>
      <c r="L5" s="57">
        <v>1992</v>
      </c>
      <c r="N5" s="46">
        <f t="shared" si="1"/>
        <v>3</v>
      </c>
      <c r="O5" s="49">
        <f t="shared" si="0"/>
        <v>4</v>
      </c>
      <c r="P5" s="49">
        <f t="shared" si="0"/>
        <v>5</v>
      </c>
      <c r="Q5" s="49">
        <f t="shared" si="0"/>
        <v>6</v>
      </c>
      <c r="R5" s="49">
        <f t="shared" si="0"/>
        <v>7</v>
      </c>
      <c r="S5" s="51">
        <f t="shared" si="0"/>
        <v>8</v>
      </c>
      <c r="T5" s="55">
        <f t="shared" si="0"/>
        <v>7</v>
      </c>
      <c r="U5" s="58">
        <f t="shared" si="0"/>
        <v>8</v>
      </c>
      <c r="V5" s="58">
        <f t="shared" si="0"/>
        <v>9</v>
      </c>
      <c r="W5" s="60">
        <f t="shared" si="0"/>
        <v>8</v>
      </c>
      <c r="X5" s="59">
        <f t="shared" si="0"/>
        <v>9</v>
      </c>
      <c r="Y5" s="57">
        <f t="shared" si="0"/>
        <v>10</v>
      </c>
    </row>
    <row r="6" spans="1:25" x14ac:dyDescent="0.25">
      <c r="A6" s="46">
        <v>1986</v>
      </c>
      <c r="B6" s="49">
        <v>1987</v>
      </c>
      <c r="C6" s="49">
        <v>1988</v>
      </c>
      <c r="D6" s="49">
        <v>1989</v>
      </c>
      <c r="E6" s="52">
        <v>1990</v>
      </c>
      <c r="F6" s="53">
        <v>1991</v>
      </c>
      <c r="G6" s="58">
        <v>1990</v>
      </c>
      <c r="H6" s="58">
        <v>1991</v>
      </c>
      <c r="I6" s="58">
        <v>1992</v>
      </c>
      <c r="J6" s="60">
        <v>1991</v>
      </c>
      <c r="K6" s="59">
        <v>1992</v>
      </c>
      <c r="L6" s="57">
        <v>1993</v>
      </c>
      <c r="N6" s="46">
        <f t="shared" si="1"/>
        <v>4</v>
      </c>
      <c r="O6" s="49">
        <f t="shared" si="0"/>
        <v>5</v>
      </c>
      <c r="P6" s="49">
        <f t="shared" si="0"/>
        <v>6</v>
      </c>
      <c r="Q6" s="49">
        <f t="shared" si="0"/>
        <v>7</v>
      </c>
      <c r="R6" s="52">
        <f t="shared" si="0"/>
        <v>8</v>
      </c>
      <c r="S6" s="53">
        <f t="shared" si="0"/>
        <v>9</v>
      </c>
      <c r="T6" s="58">
        <f t="shared" si="0"/>
        <v>8</v>
      </c>
      <c r="U6" s="58">
        <f t="shared" si="0"/>
        <v>9</v>
      </c>
      <c r="V6" s="58">
        <f t="shared" si="0"/>
        <v>10</v>
      </c>
      <c r="W6" s="60">
        <f t="shared" si="0"/>
        <v>9</v>
      </c>
      <c r="X6" s="59">
        <f t="shared" si="0"/>
        <v>10</v>
      </c>
      <c r="Y6" s="57">
        <f t="shared" si="0"/>
        <v>11</v>
      </c>
    </row>
    <row r="7" spans="1:25" x14ac:dyDescent="0.25">
      <c r="A7" s="46">
        <v>1987</v>
      </c>
      <c r="B7" s="49">
        <v>1988</v>
      </c>
      <c r="C7" s="49">
        <v>1989</v>
      </c>
      <c r="D7" s="52">
        <v>1990</v>
      </c>
      <c r="E7" s="54">
        <v>1991</v>
      </c>
      <c r="F7" s="53">
        <v>1992</v>
      </c>
      <c r="G7" s="58">
        <v>1991</v>
      </c>
      <c r="H7" s="58">
        <v>1992</v>
      </c>
      <c r="I7" s="58">
        <v>1993</v>
      </c>
      <c r="J7" s="60">
        <v>1992</v>
      </c>
      <c r="K7" s="59">
        <v>1993</v>
      </c>
      <c r="L7" s="57">
        <v>1994</v>
      </c>
      <c r="N7" s="46">
        <f t="shared" si="1"/>
        <v>5</v>
      </c>
      <c r="O7" s="49">
        <f t="shared" si="0"/>
        <v>6</v>
      </c>
      <c r="P7" s="49">
        <f t="shared" si="0"/>
        <v>7</v>
      </c>
      <c r="Q7" s="52">
        <f t="shared" si="0"/>
        <v>8</v>
      </c>
      <c r="R7" s="54">
        <f t="shared" si="0"/>
        <v>9</v>
      </c>
      <c r="S7" s="53">
        <f t="shared" si="0"/>
        <v>10</v>
      </c>
      <c r="T7" s="58">
        <f t="shared" si="0"/>
        <v>9</v>
      </c>
      <c r="U7" s="58">
        <f t="shared" si="0"/>
        <v>10</v>
      </c>
      <c r="V7" s="58">
        <f t="shared" si="0"/>
        <v>11</v>
      </c>
      <c r="W7" s="60">
        <f t="shared" si="0"/>
        <v>10</v>
      </c>
      <c r="X7" s="59">
        <f t="shared" si="0"/>
        <v>11</v>
      </c>
      <c r="Y7" s="57">
        <f t="shared" si="0"/>
        <v>12</v>
      </c>
    </row>
    <row r="8" spans="1:25" x14ac:dyDescent="0.25">
      <c r="A8" s="46">
        <v>1988</v>
      </c>
      <c r="B8" s="49">
        <v>1989</v>
      </c>
      <c r="C8" s="52">
        <v>1990</v>
      </c>
      <c r="D8" s="54">
        <v>1991</v>
      </c>
      <c r="E8" s="54">
        <v>1992</v>
      </c>
      <c r="F8" s="53">
        <v>1993</v>
      </c>
      <c r="G8" s="58">
        <v>1992</v>
      </c>
      <c r="H8" s="58">
        <v>1993</v>
      </c>
      <c r="I8" s="58">
        <v>1994</v>
      </c>
      <c r="J8" s="60">
        <v>1993</v>
      </c>
      <c r="K8" s="59">
        <v>1994</v>
      </c>
      <c r="L8" s="57">
        <v>1995</v>
      </c>
      <c r="N8" s="46">
        <f t="shared" si="1"/>
        <v>6</v>
      </c>
      <c r="O8" s="49">
        <f t="shared" si="0"/>
        <v>7</v>
      </c>
      <c r="P8" s="52">
        <f t="shared" si="0"/>
        <v>8</v>
      </c>
      <c r="Q8" s="54">
        <f t="shared" si="0"/>
        <v>9</v>
      </c>
      <c r="R8" s="54">
        <f t="shared" si="0"/>
        <v>10</v>
      </c>
      <c r="S8" s="53">
        <f t="shared" si="0"/>
        <v>11</v>
      </c>
      <c r="T8" s="58">
        <f t="shared" si="0"/>
        <v>10</v>
      </c>
      <c r="U8" s="58">
        <f t="shared" si="0"/>
        <v>11</v>
      </c>
      <c r="V8" s="58">
        <f t="shared" si="0"/>
        <v>12</v>
      </c>
      <c r="W8" s="60">
        <f t="shared" si="0"/>
        <v>11</v>
      </c>
      <c r="X8" s="59">
        <f t="shared" si="0"/>
        <v>12</v>
      </c>
      <c r="Y8" s="57">
        <f t="shared" si="0"/>
        <v>13</v>
      </c>
    </row>
    <row r="9" spans="1:25" x14ac:dyDescent="0.25">
      <c r="A9" s="46">
        <v>1989</v>
      </c>
      <c r="B9" s="52">
        <v>1990</v>
      </c>
      <c r="C9" s="54">
        <v>1991</v>
      </c>
      <c r="D9" s="54">
        <v>1992</v>
      </c>
      <c r="E9" s="54">
        <v>1993</v>
      </c>
      <c r="F9" s="53">
        <v>1994</v>
      </c>
      <c r="G9" s="58">
        <v>1993</v>
      </c>
      <c r="H9" s="58">
        <v>1994</v>
      </c>
      <c r="I9" s="58">
        <v>1995</v>
      </c>
      <c r="J9" s="60">
        <v>1994</v>
      </c>
      <c r="K9" s="59">
        <v>1995</v>
      </c>
      <c r="L9" s="61">
        <v>1996</v>
      </c>
      <c r="N9" s="46">
        <f t="shared" si="1"/>
        <v>7</v>
      </c>
      <c r="O9" s="52">
        <f t="shared" si="0"/>
        <v>8</v>
      </c>
      <c r="P9" s="54">
        <f t="shared" si="0"/>
        <v>9</v>
      </c>
      <c r="Q9" s="54">
        <f t="shared" si="0"/>
        <v>10</v>
      </c>
      <c r="R9" s="54">
        <f t="shared" si="0"/>
        <v>11</v>
      </c>
      <c r="S9" s="53">
        <f t="shared" si="0"/>
        <v>12</v>
      </c>
      <c r="T9" s="58">
        <f t="shared" si="0"/>
        <v>11</v>
      </c>
      <c r="U9" s="58">
        <f t="shared" si="0"/>
        <v>12</v>
      </c>
      <c r="V9" s="58">
        <f t="shared" si="0"/>
        <v>13</v>
      </c>
      <c r="W9" s="60">
        <f t="shared" si="0"/>
        <v>12</v>
      </c>
      <c r="X9" s="59">
        <f t="shared" si="0"/>
        <v>13</v>
      </c>
      <c r="Y9" s="61">
        <f t="shared" si="0"/>
        <v>14</v>
      </c>
    </row>
    <row r="10" spans="1:25" x14ac:dyDescent="0.25">
      <c r="A10" s="47">
        <v>1990</v>
      </c>
      <c r="B10" s="54">
        <v>1991</v>
      </c>
      <c r="C10" s="54">
        <v>1992</v>
      </c>
      <c r="D10" s="54">
        <v>1993</v>
      </c>
      <c r="E10" s="54">
        <v>1994</v>
      </c>
      <c r="F10" s="53">
        <v>1995</v>
      </c>
      <c r="G10" s="58">
        <v>1994</v>
      </c>
      <c r="H10" s="58">
        <v>1995</v>
      </c>
      <c r="I10" s="55">
        <v>1996</v>
      </c>
      <c r="J10" s="60">
        <v>1995</v>
      </c>
      <c r="K10" s="62">
        <v>1996</v>
      </c>
      <c r="L10" s="57">
        <v>1997</v>
      </c>
      <c r="N10" s="47">
        <f t="shared" si="1"/>
        <v>8</v>
      </c>
      <c r="O10" s="54">
        <f t="shared" si="0"/>
        <v>9</v>
      </c>
      <c r="P10" s="54">
        <f t="shared" si="0"/>
        <v>10</v>
      </c>
      <c r="Q10" s="54">
        <f t="shared" si="0"/>
        <v>11</v>
      </c>
      <c r="R10" s="54">
        <f t="shared" si="0"/>
        <v>12</v>
      </c>
      <c r="S10" s="53">
        <f t="shared" si="0"/>
        <v>13</v>
      </c>
      <c r="T10" s="58">
        <f t="shared" si="0"/>
        <v>12</v>
      </c>
      <c r="U10" s="58">
        <f t="shared" si="0"/>
        <v>13</v>
      </c>
      <c r="V10" s="55">
        <f t="shared" si="0"/>
        <v>14</v>
      </c>
      <c r="W10" s="60">
        <f t="shared" si="0"/>
        <v>13</v>
      </c>
      <c r="X10" s="62">
        <f t="shared" si="0"/>
        <v>14</v>
      </c>
      <c r="Y10" s="57">
        <f t="shared" si="0"/>
        <v>15</v>
      </c>
    </row>
    <row r="11" spans="1:25" x14ac:dyDescent="0.25">
      <c r="A11" s="48">
        <v>1991</v>
      </c>
      <c r="B11" s="54">
        <v>1992</v>
      </c>
      <c r="C11" s="54">
        <v>1993</v>
      </c>
      <c r="D11" s="54">
        <v>1994</v>
      </c>
      <c r="E11" s="54">
        <v>1995</v>
      </c>
      <c r="F11" s="50">
        <v>1996</v>
      </c>
      <c r="G11" s="58">
        <v>1995</v>
      </c>
      <c r="H11" s="55">
        <v>1996</v>
      </c>
      <c r="I11" s="58">
        <v>1997</v>
      </c>
      <c r="J11" s="56">
        <v>1996</v>
      </c>
      <c r="K11" s="59">
        <v>1997</v>
      </c>
      <c r="L11" s="57">
        <v>1998</v>
      </c>
      <c r="N11" s="48">
        <f t="shared" si="1"/>
        <v>9</v>
      </c>
      <c r="O11" s="54">
        <f t="shared" si="0"/>
        <v>10</v>
      </c>
      <c r="P11" s="54">
        <f t="shared" si="0"/>
        <v>11</v>
      </c>
      <c r="Q11" s="54">
        <f t="shared" si="0"/>
        <v>12</v>
      </c>
      <c r="R11" s="54">
        <f t="shared" si="0"/>
        <v>13</v>
      </c>
      <c r="S11" s="50">
        <f t="shared" si="0"/>
        <v>14</v>
      </c>
      <c r="T11" s="58">
        <f t="shared" si="0"/>
        <v>13</v>
      </c>
      <c r="U11" s="55">
        <f t="shared" si="0"/>
        <v>14</v>
      </c>
      <c r="V11" s="58">
        <f t="shared" si="0"/>
        <v>15</v>
      </c>
      <c r="W11" s="56">
        <f t="shared" si="0"/>
        <v>14</v>
      </c>
      <c r="X11" s="59">
        <f t="shared" si="0"/>
        <v>15</v>
      </c>
      <c r="Y11" s="57">
        <f t="shared" si="0"/>
        <v>16</v>
      </c>
    </row>
    <row r="12" spans="1:25" x14ac:dyDescent="0.25">
      <c r="A12" s="48">
        <v>1992</v>
      </c>
      <c r="B12" s="54">
        <v>1993</v>
      </c>
      <c r="C12" s="54">
        <v>1994</v>
      </c>
      <c r="D12" s="54">
        <v>1995</v>
      </c>
      <c r="E12" s="49">
        <v>1996</v>
      </c>
      <c r="F12" s="53">
        <v>1997</v>
      </c>
      <c r="G12" s="55">
        <v>1996</v>
      </c>
      <c r="H12" s="58">
        <v>1997</v>
      </c>
      <c r="I12" s="58">
        <v>1998</v>
      </c>
      <c r="J12" s="60">
        <v>1997</v>
      </c>
      <c r="K12" s="59">
        <v>1998</v>
      </c>
      <c r="L12" s="57">
        <v>1999</v>
      </c>
      <c r="N12" s="48">
        <f t="shared" si="1"/>
        <v>10</v>
      </c>
      <c r="O12" s="54">
        <f t="shared" si="0"/>
        <v>11</v>
      </c>
      <c r="P12" s="54">
        <f t="shared" si="0"/>
        <v>12</v>
      </c>
      <c r="Q12" s="54">
        <f t="shared" si="0"/>
        <v>13</v>
      </c>
      <c r="R12" s="49">
        <f t="shared" si="0"/>
        <v>14</v>
      </c>
      <c r="S12" s="53">
        <f t="shared" si="0"/>
        <v>15</v>
      </c>
      <c r="T12" s="55">
        <f t="shared" si="0"/>
        <v>14</v>
      </c>
      <c r="U12" s="58">
        <f t="shared" si="0"/>
        <v>15</v>
      </c>
      <c r="V12" s="58">
        <f t="shared" si="0"/>
        <v>16</v>
      </c>
      <c r="W12" s="60">
        <f t="shared" si="0"/>
        <v>15</v>
      </c>
      <c r="X12" s="59">
        <f t="shared" si="0"/>
        <v>16</v>
      </c>
      <c r="Y12" s="57">
        <f t="shared" si="0"/>
        <v>17</v>
      </c>
    </row>
    <row r="13" spans="1:25" x14ac:dyDescent="0.25">
      <c r="A13" s="48">
        <v>1993</v>
      </c>
      <c r="B13" s="54">
        <v>1994</v>
      </c>
      <c r="C13" s="54">
        <v>1995</v>
      </c>
      <c r="D13" s="49">
        <v>1996</v>
      </c>
      <c r="E13" s="54">
        <v>1997</v>
      </c>
      <c r="F13" s="53">
        <v>1998</v>
      </c>
      <c r="G13" s="58">
        <v>1997</v>
      </c>
      <c r="H13" s="58">
        <v>1998</v>
      </c>
      <c r="I13" s="58">
        <v>1999</v>
      </c>
      <c r="J13" s="60">
        <v>1998</v>
      </c>
      <c r="K13" s="59">
        <v>1999</v>
      </c>
      <c r="L13" s="57">
        <v>2000</v>
      </c>
      <c r="N13" s="48">
        <f t="shared" si="1"/>
        <v>11</v>
      </c>
      <c r="O13" s="54">
        <f t="shared" si="0"/>
        <v>12</v>
      </c>
      <c r="P13" s="54">
        <f t="shared" si="0"/>
        <v>13</v>
      </c>
      <c r="Q13" s="49">
        <f t="shared" si="0"/>
        <v>14</v>
      </c>
      <c r="R13" s="54">
        <f t="shared" si="0"/>
        <v>15</v>
      </c>
      <c r="S13" s="53">
        <f t="shared" si="0"/>
        <v>16</v>
      </c>
      <c r="T13" s="58">
        <f t="shared" si="0"/>
        <v>15</v>
      </c>
      <c r="U13" s="58">
        <f t="shared" si="0"/>
        <v>16</v>
      </c>
      <c r="V13" s="58">
        <f t="shared" si="0"/>
        <v>17</v>
      </c>
      <c r="W13" s="60">
        <f t="shared" si="0"/>
        <v>16</v>
      </c>
      <c r="X13" s="59">
        <f t="shared" si="0"/>
        <v>17</v>
      </c>
      <c r="Y13" s="57">
        <f t="shared" si="0"/>
        <v>18</v>
      </c>
    </row>
    <row r="14" spans="1:25" x14ac:dyDescent="0.25">
      <c r="A14" s="48">
        <v>1994</v>
      </c>
      <c r="B14" s="54">
        <v>1995</v>
      </c>
      <c r="C14" s="49">
        <v>1996</v>
      </c>
      <c r="D14" s="54">
        <v>1997</v>
      </c>
      <c r="E14" s="54">
        <v>1998</v>
      </c>
      <c r="F14" s="53">
        <v>1999</v>
      </c>
      <c r="G14" s="58">
        <v>1998</v>
      </c>
      <c r="H14" s="58">
        <v>1999</v>
      </c>
      <c r="I14" s="58">
        <v>2000</v>
      </c>
      <c r="J14" s="60">
        <v>1999</v>
      </c>
      <c r="K14" s="59">
        <v>2000</v>
      </c>
      <c r="L14" s="57">
        <v>2001</v>
      </c>
      <c r="N14" s="48">
        <f t="shared" si="1"/>
        <v>12</v>
      </c>
      <c r="O14" s="54">
        <f t="shared" si="0"/>
        <v>13</v>
      </c>
      <c r="P14" s="49">
        <f t="shared" si="0"/>
        <v>14</v>
      </c>
      <c r="Q14" s="54">
        <f t="shared" si="0"/>
        <v>15</v>
      </c>
      <c r="R14" s="54">
        <f t="shared" si="0"/>
        <v>16</v>
      </c>
      <c r="S14" s="53">
        <f t="shared" si="0"/>
        <v>17</v>
      </c>
      <c r="T14" s="58">
        <f t="shared" si="0"/>
        <v>16</v>
      </c>
      <c r="U14" s="58">
        <f t="shared" si="0"/>
        <v>17</v>
      </c>
      <c r="V14" s="58">
        <f t="shared" si="0"/>
        <v>18</v>
      </c>
      <c r="W14" s="60">
        <f t="shared" si="0"/>
        <v>17</v>
      </c>
      <c r="X14" s="59">
        <f t="shared" si="0"/>
        <v>18</v>
      </c>
      <c r="Y14" s="57">
        <f t="shared" si="0"/>
        <v>19</v>
      </c>
    </row>
    <row r="15" spans="1:25" x14ac:dyDescent="0.25">
      <c r="A15" s="48">
        <v>1995</v>
      </c>
      <c r="B15" s="49">
        <v>1996</v>
      </c>
      <c r="C15" s="54">
        <v>1997</v>
      </c>
      <c r="D15" s="54">
        <v>1998</v>
      </c>
      <c r="E15" s="54">
        <v>1999</v>
      </c>
      <c r="F15" s="53">
        <v>2000</v>
      </c>
      <c r="G15" s="58">
        <v>1999</v>
      </c>
      <c r="H15" s="58">
        <v>2000</v>
      </c>
      <c r="I15" s="58">
        <v>2001</v>
      </c>
      <c r="J15" s="60">
        <v>2000</v>
      </c>
      <c r="K15" s="59">
        <v>2001</v>
      </c>
      <c r="L15" s="57">
        <v>2002</v>
      </c>
      <c r="N15" s="48">
        <f t="shared" si="1"/>
        <v>13</v>
      </c>
      <c r="O15" s="49">
        <f t="shared" si="0"/>
        <v>14</v>
      </c>
      <c r="P15" s="54">
        <f t="shared" si="0"/>
        <v>15</v>
      </c>
      <c r="Q15" s="54">
        <f t="shared" si="0"/>
        <v>16</v>
      </c>
      <c r="R15" s="54">
        <f t="shared" si="0"/>
        <v>17</v>
      </c>
      <c r="S15" s="53">
        <f t="shared" si="0"/>
        <v>18</v>
      </c>
      <c r="T15" s="58">
        <f t="shared" si="0"/>
        <v>17</v>
      </c>
      <c r="U15" s="58">
        <f t="shared" si="0"/>
        <v>18</v>
      </c>
      <c r="V15" s="58">
        <f t="shared" si="0"/>
        <v>19</v>
      </c>
      <c r="W15" s="60">
        <f t="shared" si="0"/>
        <v>18</v>
      </c>
      <c r="X15" s="59">
        <f t="shared" si="0"/>
        <v>19</v>
      </c>
      <c r="Y15" s="57">
        <f t="shared" si="0"/>
        <v>20</v>
      </c>
    </row>
    <row r="16" spans="1:25" x14ac:dyDescent="0.25">
      <c r="A16" s="46">
        <v>1996</v>
      </c>
      <c r="B16" s="54">
        <v>1997</v>
      </c>
      <c r="C16" s="54">
        <v>1998</v>
      </c>
      <c r="D16" s="54">
        <v>1999</v>
      </c>
      <c r="E16" s="54">
        <v>2000</v>
      </c>
      <c r="F16" s="53">
        <v>2001</v>
      </c>
      <c r="G16" s="58">
        <v>2000</v>
      </c>
      <c r="H16" s="58">
        <v>2001</v>
      </c>
      <c r="I16" s="58">
        <v>2002</v>
      </c>
      <c r="J16" s="60">
        <v>2001</v>
      </c>
      <c r="K16" s="59">
        <v>2002</v>
      </c>
      <c r="L16" s="57">
        <v>2003</v>
      </c>
      <c r="N16" s="46">
        <f t="shared" si="1"/>
        <v>14</v>
      </c>
      <c r="O16" s="54">
        <f t="shared" si="0"/>
        <v>15</v>
      </c>
      <c r="P16" s="54">
        <f t="shared" si="0"/>
        <v>16</v>
      </c>
      <c r="Q16" s="54">
        <f t="shared" si="0"/>
        <v>17</v>
      </c>
      <c r="R16" s="54">
        <f t="shared" si="0"/>
        <v>18</v>
      </c>
      <c r="S16" s="53">
        <f t="shared" si="0"/>
        <v>19</v>
      </c>
      <c r="T16" s="58">
        <f t="shared" si="0"/>
        <v>18</v>
      </c>
      <c r="U16" s="58">
        <f t="shared" si="0"/>
        <v>19</v>
      </c>
      <c r="V16" s="58">
        <f t="shared" si="0"/>
        <v>20</v>
      </c>
      <c r="W16" s="60">
        <f t="shared" si="0"/>
        <v>19</v>
      </c>
      <c r="X16" s="59">
        <f t="shared" si="0"/>
        <v>20</v>
      </c>
      <c r="Y16" s="57">
        <f t="shared" si="0"/>
        <v>21</v>
      </c>
    </row>
    <row r="17" spans="1:25" x14ac:dyDescent="0.25">
      <c r="A17" s="48">
        <v>1997</v>
      </c>
      <c r="B17" s="54">
        <v>1998</v>
      </c>
      <c r="C17" s="54">
        <v>1999</v>
      </c>
      <c r="D17" s="54">
        <v>2000</v>
      </c>
      <c r="E17" s="54">
        <v>2001</v>
      </c>
      <c r="F17" s="53">
        <v>2002</v>
      </c>
      <c r="G17" s="58">
        <v>2001</v>
      </c>
      <c r="H17" s="58">
        <v>2002</v>
      </c>
      <c r="I17" s="58">
        <v>2003</v>
      </c>
      <c r="J17" s="60">
        <v>2002</v>
      </c>
      <c r="K17" s="59">
        <v>2003</v>
      </c>
      <c r="L17" s="57">
        <v>2004</v>
      </c>
      <c r="N17" s="48">
        <f t="shared" si="1"/>
        <v>15</v>
      </c>
      <c r="O17" s="54">
        <f t="shared" si="0"/>
        <v>16</v>
      </c>
      <c r="P17" s="54">
        <f t="shared" si="0"/>
        <v>17</v>
      </c>
      <c r="Q17" s="54">
        <f t="shared" si="0"/>
        <v>18</v>
      </c>
      <c r="R17" s="54">
        <f t="shared" si="0"/>
        <v>19</v>
      </c>
      <c r="S17" s="53">
        <f t="shared" si="0"/>
        <v>20</v>
      </c>
      <c r="T17" s="58">
        <f t="shared" si="0"/>
        <v>19</v>
      </c>
      <c r="U17" s="58">
        <f t="shared" si="0"/>
        <v>20</v>
      </c>
      <c r="V17" s="58">
        <f t="shared" si="0"/>
        <v>21</v>
      </c>
      <c r="W17" s="60">
        <f t="shared" si="0"/>
        <v>20</v>
      </c>
      <c r="X17" s="59">
        <f t="shared" si="0"/>
        <v>21</v>
      </c>
      <c r="Y17" s="57">
        <f t="shared" si="0"/>
        <v>22</v>
      </c>
    </row>
    <row r="18" spans="1:25" x14ac:dyDescent="0.25">
      <c r="A18" s="48">
        <v>1998</v>
      </c>
      <c r="B18" s="54">
        <v>1999</v>
      </c>
      <c r="C18" s="54">
        <v>2000</v>
      </c>
      <c r="D18" s="54">
        <v>2001</v>
      </c>
      <c r="E18" s="54">
        <v>2002</v>
      </c>
      <c r="F18" s="53">
        <v>2003</v>
      </c>
      <c r="G18" s="58">
        <v>2002</v>
      </c>
      <c r="H18" s="58">
        <v>2003</v>
      </c>
      <c r="I18" s="58">
        <v>2004</v>
      </c>
      <c r="J18" s="60">
        <v>2003</v>
      </c>
      <c r="K18" s="59">
        <v>2004</v>
      </c>
      <c r="L18" s="57">
        <v>2005</v>
      </c>
      <c r="N18" s="48">
        <f t="shared" si="1"/>
        <v>16</v>
      </c>
      <c r="O18" s="54">
        <f t="shared" si="0"/>
        <v>17</v>
      </c>
      <c r="P18" s="54">
        <f t="shared" si="0"/>
        <v>18</v>
      </c>
      <c r="Q18" s="54">
        <f t="shared" si="0"/>
        <v>19</v>
      </c>
      <c r="R18" s="54">
        <f t="shared" si="0"/>
        <v>20</v>
      </c>
      <c r="S18" s="53">
        <f t="shared" si="0"/>
        <v>21</v>
      </c>
      <c r="T18" s="58">
        <f t="shared" si="0"/>
        <v>20</v>
      </c>
      <c r="U18" s="58">
        <f t="shared" si="0"/>
        <v>21</v>
      </c>
      <c r="V18" s="58">
        <f t="shared" si="0"/>
        <v>22</v>
      </c>
      <c r="W18" s="60">
        <f t="shared" si="0"/>
        <v>21</v>
      </c>
      <c r="X18" s="59">
        <f t="shared" si="0"/>
        <v>22</v>
      </c>
      <c r="Y18" s="57">
        <f t="shared" si="0"/>
        <v>23</v>
      </c>
    </row>
    <row r="19" spans="1:25" x14ac:dyDescent="0.25">
      <c r="A19" s="48">
        <v>1999</v>
      </c>
      <c r="B19" s="54">
        <v>2000</v>
      </c>
      <c r="C19" s="54">
        <v>2001</v>
      </c>
      <c r="D19" s="54">
        <v>2002</v>
      </c>
      <c r="E19" s="54">
        <v>2003</v>
      </c>
      <c r="F19" s="53">
        <v>2004</v>
      </c>
      <c r="G19" s="58">
        <v>2003</v>
      </c>
      <c r="H19" s="58">
        <v>2004</v>
      </c>
      <c r="I19" s="58">
        <v>2005</v>
      </c>
      <c r="J19" s="60">
        <v>2004</v>
      </c>
      <c r="K19" s="59">
        <v>2005</v>
      </c>
      <c r="L19" s="57">
        <v>2006</v>
      </c>
      <c r="N19" s="48">
        <f t="shared" si="1"/>
        <v>17</v>
      </c>
      <c r="O19" s="54">
        <f t="shared" ref="O19:O45" si="2">B19-$A$3+1</f>
        <v>18</v>
      </c>
      <c r="P19" s="54">
        <f t="shared" ref="P19:P45" si="3">C19-$A$3+1</f>
        <v>19</v>
      </c>
      <c r="Q19" s="54">
        <f t="shared" ref="Q19:Q45" si="4">D19-$A$3+1</f>
        <v>20</v>
      </c>
      <c r="R19" s="54">
        <f t="shared" ref="R19:R45" si="5">E19-$A$3+1</f>
        <v>21</v>
      </c>
      <c r="S19" s="53">
        <f t="shared" ref="S19:S45" si="6">F19-$A$3+1</f>
        <v>22</v>
      </c>
      <c r="T19" s="58">
        <f t="shared" ref="T19:T45" si="7">G19-$A$3+1</f>
        <v>21</v>
      </c>
      <c r="U19" s="58">
        <f t="shared" ref="U19:U45" si="8">H19-$A$3+1</f>
        <v>22</v>
      </c>
      <c r="V19" s="58">
        <f t="shared" ref="V19:V45" si="9">I19-$A$3+1</f>
        <v>23</v>
      </c>
      <c r="W19" s="60">
        <f t="shared" ref="W19:W45" si="10">J19-$A$3+1</f>
        <v>22</v>
      </c>
      <c r="X19" s="59">
        <f t="shared" ref="X19:Y45" si="11">K19-$A$3+1</f>
        <v>23</v>
      </c>
      <c r="Y19" s="57">
        <f t="shared" si="11"/>
        <v>24</v>
      </c>
    </row>
    <row r="20" spans="1:25" x14ac:dyDescent="0.25">
      <c r="A20" s="48">
        <v>2000</v>
      </c>
      <c r="B20" s="54">
        <v>2001</v>
      </c>
      <c r="C20" s="54">
        <v>2002</v>
      </c>
      <c r="D20" s="54">
        <v>2003</v>
      </c>
      <c r="E20" s="54">
        <v>2004</v>
      </c>
      <c r="F20" s="53">
        <v>2005</v>
      </c>
      <c r="G20" s="58">
        <v>2004</v>
      </c>
      <c r="H20" s="58">
        <v>2005</v>
      </c>
      <c r="I20" s="58">
        <v>2006</v>
      </c>
      <c r="J20" s="60">
        <v>2005</v>
      </c>
      <c r="K20" s="59">
        <v>2006</v>
      </c>
      <c r="L20" s="57">
        <v>2007</v>
      </c>
      <c r="N20" s="48">
        <f t="shared" si="1"/>
        <v>18</v>
      </c>
      <c r="O20" s="54">
        <f t="shared" si="2"/>
        <v>19</v>
      </c>
      <c r="P20" s="54">
        <f t="shared" si="3"/>
        <v>20</v>
      </c>
      <c r="Q20" s="54">
        <f t="shared" si="4"/>
        <v>21</v>
      </c>
      <c r="R20" s="54">
        <f t="shared" si="5"/>
        <v>22</v>
      </c>
      <c r="S20" s="53">
        <f t="shared" si="6"/>
        <v>23</v>
      </c>
      <c r="T20" s="58">
        <f t="shared" si="7"/>
        <v>22</v>
      </c>
      <c r="U20" s="58">
        <f t="shared" si="8"/>
        <v>23</v>
      </c>
      <c r="V20" s="58">
        <f t="shared" si="9"/>
        <v>24</v>
      </c>
      <c r="W20" s="60">
        <f t="shared" si="10"/>
        <v>23</v>
      </c>
      <c r="X20" s="59">
        <f t="shared" si="11"/>
        <v>24</v>
      </c>
      <c r="Y20" s="57">
        <f t="shared" si="11"/>
        <v>25</v>
      </c>
    </row>
    <row r="21" spans="1:25" x14ac:dyDescent="0.25">
      <c r="A21" s="48">
        <v>2001</v>
      </c>
      <c r="B21" s="54">
        <v>2002</v>
      </c>
      <c r="C21" s="54">
        <v>2003</v>
      </c>
      <c r="D21" s="54">
        <v>2004</v>
      </c>
      <c r="E21" s="54">
        <v>2005</v>
      </c>
      <c r="F21" s="53">
        <v>2006</v>
      </c>
      <c r="G21" s="58">
        <v>2005</v>
      </c>
      <c r="H21" s="58">
        <v>2006</v>
      </c>
      <c r="I21" s="58">
        <v>2007</v>
      </c>
      <c r="J21" s="60">
        <v>2006</v>
      </c>
      <c r="K21" s="59">
        <v>2007</v>
      </c>
      <c r="L21" s="57">
        <v>2008</v>
      </c>
      <c r="N21" s="48">
        <f t="shared" si="1"/>
        <v>19</v>
      </c>
      <c r="O21" s="54">
        <f t="shared" si="2"/>
        <v>20</v>
      </c>
      <c r="P21" s="54">
        <f t="shared" si="3"/>
        <v>21</v>
      </c>
      <c r="Q21" s="54">
        <f t="shared" si="4"/>
        <v>22</v>
      </c>
      <c r="R21" s="54">
        <f t="shared" si="5"/>
        <v>23</v>
      </c>
      <c r="S21" s="53">
        <f t="shared" si="6"/>
        <v>24</v>
      </c>
      <c r="T21" s="58">
        <f t="shared" si="7"/>
        <v>23</v>
      </c>
      <c r="U21" s="58">
        <f t="shared" si="8"/>
        <v>24</v>
      </c>
      <c r="V21" s="58">
        <f t="shared" si="9"/>
        <v>25</v>
      </c>
      <c r="W21" s="60">
        <f t="shared" si="10"/>
        <v>24</v>
      </c>
      <c r="X21" s="59">
        <f t="shared" si="11"/>
        <v>25</v>
      </c>
      <c r="Y21" s="57">
        <f t="shared" si="11"/>
        <v>26</v>
      </c>
    </row>
    <row r="22" spans="1:25" x14ac:dyDescent="0.25">
      <c r="A22" s="48">
        <v>2002</v>
      </c>
      <c r="B22" s="54">
        <v>2003</v>
      </c>
      <c r="C22" s="54">
        <v>2004</v>
      </c>
      <c r="D22" s="54">
        <v>2005</v>
      </c>
      <c r="E22" s="54">
        <v>2006</v>
      </c>
      <c r="F22" s="53">
        <v>2007</v>
      </c>
      <c r="G22" s="58">
        <v>2006</v>
      </c>
      <c r="H22" s="58">
        <v>2007</v>
      </c>
      <c r="I22" s="58">
        <v>2008</v>
      </c>
      <c r="J22" s="60">
        <v>2007</v>
      </c>
      <c r="K22" s="59">
        <v>2008</v>
      </c>
      <c r="L22" s="57">
        <v>2009</v>
      </c>
      <c r="N22" s="48">
        <f t="shared" si="1"/>
        <v>20</v>
      </c>
      <c r="O22" s="54">
        <f t="shared" si="2"/>
        <v>21</v>
      </c>
      <c r="P22" s="54">
        <f t="shared" si="3"/>
        <v>22</v>
      </c>
      <c r="Q22" s="54">
        <f t="shared" si="4"/>
        <v>23</v>
      </c>
      <c r="R22" s="54">
        <f t="shared" si="5"/>
        <v>24</v>
      </c>
      <c r="S22" s="53">
        <f t="shared" si="6"/>
        <v>25</v>
      </c>
      <c r="T22" s="58">
        <f t="shared" si="7"/>
        <v>24</v>
      </c>
      <c r="U22" s="58">
        <f t="shared" si="8"/>
        <v>25</v>
      </c>
      <c r="V22" s="58">
        <f t="shared" si="9"/>
        <v>26</v>
      </c>
      <c r="W22" s="60">
        <f t="shared" si="10"/>
        <v>25</v>
      </c>
      <c r="X22" s="59">
        <f t="shared" si="11"/>
        <v>26</v>
      </c>
      <c r="Y22" s="57">
        <f t="shared" si="11"/>
        <v>27</v>
      </c>
    </row>
    <row r="23" spans="1:25" x14ac:dyDescent="0.25">
      <c r="A23" s="48">
        <v>2003</v>
      </c>
      <c r="B23" s="54">
        <v>2004</v>
      </c>
      <c r="C23" s="54">
        <v>2005</v>
      </c>
      <c r="D23" s="54">
        <v>2006</v>
      </c>
      <c r="E23" s="54">
        <v>2007</v>
      </c>
      <c r="F23" s="53">
        <v>2008</v>
      </c>
      <c r="G23" s="58">
        <v>2007</v>
      </c>
      <c r="H23" s="58">
        <v>2008</v>
      </c>
      <c r="I23" s="58">
        <v>2009</v>
      </c>
      <c r="J23" s="60">
        <v>2008</v>
      </c>
      <c r="K23" s="59">
        <v>2009</v>
      </c>
      <c r="L23" s="57">
        <v>2010</v>
      </c>
      <c r="N23" s="48">
        <f t="shared" si="1"/>
        <v>21</v>
      </c>
      <c r="O23" s="54">
        <f t="shared" si="2"/>
        <v>22</v>
      </c>
      <c r="P23" s="54">
        <f t="shared" si="3"/>
        <v>23</v>
      </c>
      <c r="Q23" s="54">
        <f t="shared" si="4"/>
        <v>24</v>
      </c>
      <c r="R23" s="54">
        <f t="shared" si="5"/>
        <v>25</v>
      </c>
      <c r="S23" s="53">
        <f t="shared" si="6"/>
        <v>26</v>
      </c>
      <c r="T23" s="58">
        <f t="shared" si="7"/>
        <v>25</v>
      </c>
      <c r="U23" s="58">
        <f t="shared" si="8"/>
        <v>26</v>
      </c>
      <c r="V23" s="58">
        <f t="shared" si="9"/>
        <v>27</v>
      </c>
      <c r="W23" s="60">
        <f t="shared" si="10"/>
        <v>26</v>
      </c>
      <c r="X23" s="59">
        <f t="shared" si="11"/>
        <v>27</v>
      </c>
      <c r="Y23" s="57">
        <f t="shared" si="11"/>
        <v>28</v>
      </c>
    </row>
    <row r="24" spans="1:25" x14ac:dyDescent="0.25">
      <c r="A24" s="48">
        <v>2004</v>
      </c>
      <c r="B24" s="54">
        <v>2005</v>
      </c>
      <c r="C24" s="54">
        <v>2006</v>
      </c>
      <c r="D24" s="54">
        <v>2007</v>
      </c>
      <c r="E24" s="54">
        <v>2008</v>
      </c>
      <c r="F24" s="53">
        <v>2009</v>
      </c>
      <c r="G24" s="58">
        <v>2008</v>
      </c>
      <c r="H24" s="58">
        <v>2009</v>
      </c>
      <c r="I24" s="58">
        <v>2010</v>
      </c>
      <c r="J24" s="60">
        <v>2009</v>
      </c>
      <c r="K24" s="59">
        <v>2010</v>
      </c>
      <c r="L24" s="57">
        <v>2011</v>
      </c>
      <c r="N24" s="48">
        <f t="shared" si="1"/>
        <v>22</v>
      </c>
      <c r="O24" s="54">
        <f t="shared" si="2"/>
        <v>23</v>
      </c>
      <c r="P24" s="54">
        <f t="shared" si="3"/>
        <v>24</v>
      </c>
      <c r="Q24" s="54">
        <f t="shared" si="4"/>
        <v>25</v>
      </c>
      <c r="R24" s="54">
        <f t="shared" si="5"/>
        <v>26</v>
      </c>
      <c r="S24" s="53">
        <f t="shared" si="6"/>
        <v>27</v>
      </c>
      <c r="T24" s="58">
        <f t="shared" si="7"/>
        <v>26</v>
      </c>
      <c r="U24" s="58">
        <f t="shared" si="8"/>
        <v>27</v>
      </c>
      <c r="V24" s="58">
        <f t="shared" si="9"/>
        <v>28</v>
      </c>
      <c r="W24" s="60">
        <f t="shared" si="10"/>
        <v>27</v>
      </c>
      <c r="X24" s="59">
        <f t="shared" si="11"/>
        <v>28</v>
      </c>
      <c r="Y24" s="57">
        <f t="shared" si="11"/>
        <v>29</v>
      </c>
    </row>
    <row r="25" spans="1:25" x14ac:dyDescent="0.25">
      <c r="A25" s="48">
        <v>2005</v>
      </c>
      <c r="B25" s="54">
        <v>2006</v>
      </c>
      <c r="C25" s="54">
        <v>2007</v>
      </c>
      <c r="D25" s="54">
        <v>2008</v>
      </c>
      <c r="E25" s="54">
        <v>2009</v>
      </c>
      <c r="F25" s="53">
        <v>2010</v>
      </c>
      <c r="G25" s="58">
        <v>2009</v>
      </c>
      <c r="H25" s="58">
        <v>2010</v>
      </c>
      <c r="I25" s="58">
        <v>2011</v>
      </c>
      <c r="J25" s="60">
        <v>2010</v>
      </c>
      <c r="K25" s="59">
        <v>2011</v>
      </c>
      <c r="L25" s="57">
        <v>2012</v>
      </c>
      <c r="N25" s="48">
        <f t="shared" si="1"/>
        <v>23</v>
      </c>
      <c r="O25" s="54">
        <f t="shared" si="2"/>
        <v>24</v>
      </c>
      <c r="P25" s="54">
        <f t="shared" si="3"/>
        <v>25</v>
      </c>
      <c r="Q25" s="54">
        <f t="shared" si="4"/>
        <v>26</v>
      </c>
      <c r="R25" s="54">
        <f t="shared" si="5"/>
        <v>27</v>
      </c>
      <c r="S25" s="53">
        <f t="shared" si="6"/>
        <v>28</v>
      </c>
      <c r="T25" s="58">
        <f t="shared" si="7"/>
        <v>27</v>
      </c>
      <c r="U25" s="58">
        <f t="shared" si="8"/>
        <v>28</v>
      </c>
      <c r="V25" s="58">
        <f t="shared" si="9"/>
        <v>29</v>
      </c>
      <c r="W25" s="60">
        <f t="shared" si="10"/>
        <v>28</v>
      </c>
      <c r="X25" s="59">
        <f t="shared" si="11"/>
        <v>29</v>
      </c>
      <c r="Y25" s="57">
        <f t="shared" si="11"/>
        <v>30</v>
      </c>
    </row>
    <row r="26" spans="1:25" x14ac:dyDescent="0.25">
      <c r="A26" s="48">
        <v>2006</v>
      </c>
      <c r="B26" s="54">
        <v>2007</v>
      </c>
      <c r="C26" s="54">
        <v>2008</v>
      </c>
      <c r="D26" s="54">
        <v>2009</v>
      </c>
      <c r="E26" s="54">
        <v>2010</v>
      </c>
      <c r="F26" s="53">
        <v>2011</v>
      </c>
      <c r="G26" s="58">
        <v>2010</v>
      </c>
      <c r="H26" s="58">
        <v>2011</v>
      </c>
      <c r="I26" s="58">
        <v>2012</v>
      </c>
      <c r="J26" s="60">
        <v>2011</v>
      </c>
      <c r="K26" s="59">
        <v>2012</v>
      </c>
      <c r="L26" s="57">
        <v>2013</v>
      </c>
      <c r="N26" s="48">
        <f t="shared" si="1"/>
        <v>24</v>
      </c>
      <c r="O26" s="54">
        <f t="shared" si="2"/>
        <v>25</v>
      </c>
      <c r="P26" s="54">
        <f t="shared" si="3"/>
        <v>26</v>
      </c>
      <c r="Q26" s="54">
        <f t="shared" si="4"/>
        <v>27</v>
      </c>
      <c r="R26" s="54">
        <f t="shared" si="5"/>
        <v>28</v>
      </c>
      <c r="S26" s="53">
        <f t="shared" si="6"/>
        <v>29</v>
      </c>
      <c r="T26" s="58">
        <f t="shared" si="7"/>
        <v>28</v>
      </c>
      <c r="U26" s="58">
        <f t="shared" si="8"/>
        <v>29</v>
      </c>
      <c r="V26" s="58">
        <f t="shared" si="9"/>
        <v>30</v>
      </c>
      <c r="W26" s="60">
        <f t="shared" si="10"/>
        <v>29</v>
      </c>
      <c r="X26" s="59">
        <f t="shared" si="11"/>
        <v>30</v>
      </c>
      <c r="Y26" s="57">
        <f t="shared" si="11"/>
        <v>31</v>
      </c>
    </row>
    <row r="27" spans="1:25" x14ac:dyDescent="0.25">
      <c r="A27" s="48">
        <v>2007</v>
      </c>
      <c r="B27" s="54">
        <v>2008</v>
      </c>
      <c r="C27" s="54">
        <v>2009</v>
      </c>
      <c r="D27" s="54">
        <v>2010</v>
      </c>
      <c r="E27" s="54">
        <v>2011</v>
      </c>
      <c r="F27" s="53">
        <v>2012</v>
      </c>
      <c r="G27" s="58">
        <v>2011</v>
      </c>
      <c r="H27" s="58">
        <v>2012</v>
      </c>
      <c r="I27" s="58">
        <v>2013</v>
      </c>
      <c r="J27" s="60">
        <v>2012</v>
      </c>
      <c r="K27" s="59">
        <v>2013</v>
      </c>
      <c r="L27" s="57">
        <v>2014</v>
      </c>
      <c r="N27" s="48">
        <f t="shared" si="1"/>
        <v>25</v>
      </c>
      <c r="O27" s="54">
        <f t="shared" si="2"/>
        <v>26</v>
      </c>
      <c r="P27" s="54">
        <f t="shared" si="3"/>
        <v>27</v>
      </c>
      <c r="Q27" s="54">
        <f t="shared" si="4"/>
        <v>28</v>
      </c>
      <c r="R27" s="54">
        <f t="shared" si="5"/>
        <v>29</v>
      </c>
      <c r="S27" s="53">
        <f t="shared" si="6"/>
        <v>30</v>
      </c>
      <c r="T27" s="58">
        <f t="shared" si="7"/>
        <v>29</v>
      </c>
      <c r="U27" s="58">
        <f t="shared" si="8"/>
        <v>30</v>
      </c>
      <c r="V27" s="58">
        <f t="shared" si="9"/>
        <v>31</v>
      </c>
      <c r="W27" s="60">
        <f t="shared" si="10"/>
        <v>30</v>
      </c>
      <c r="X27" s="59">
        <f t="shared" si="11"/>
        <v>31</v>
      </c>
      <c r="Y27" s="57">
        <f t="shared" si="11"/>
        <v>32</v>
      </c>
    </row>
    <row r="28" spans="1:25" x14ac:dyDescent="0.25">
      <c r="A28" s="48">
        <v>2008</v>
      </c>
      <c r="B28" s="54">
        <v>2009</v>
      </c>
      <c r="C28" s="54">
        <v>2010</v>
      </c>
      <c r="D28" s="54">
        <v>2011</v>
      </c>
      <c r="E28" s="54">
        <v>2012</v>
      </c>
      <c r="F28" s="53">
        <v>2013</v>
      </c>
      <c r="G28" s="58">
        <v>2012</v>
      </c>
      <c r="H28" s="58">
        <v>2013</v>
      </c>
      <c r="I28" s="58">
        <v>2014</v>
      </c>
      <c r="J28" s="60">
        <v>2013</v>
      </c>
      <c r="K28" s="59">
        <v>2014</v>
      </c>
      <c r="L28" s="57">
        <v>2015</v>
      </c>
      <c r="N28" s="48">
        <f t="shared" si="1"/>
        <v>26</v>
      </c>
      <c r="O28" s="54">
        <f t="shared" si="2"/>
        <v>27</v>
      </c>
      <c r="P28" s="54">
        <f t="shared" si="3"/>
        <v>28</v>
      </c>
      <c r="Q28" s="54">
        <f t="shared" si="4"/>
        <v>29</v>
      </c>
      <c r="R28" s="54">
        <f t="shared" si="5"/>
        <v>30</v>
      </c>
      <c r="S28" s="53">
        <f t="shared" si="6"/>
        <v>31</v>
      </c>
      <c r="T28" s="58">
        <f t="shared" si="7"/>
        <v>30</v>
      </c>
      <c r="U28" s="58">
        <f t="shared" si="8"/>
        <v>31</v>
      </c>
      <c r="V28" s="58">
        <f t="shared" si="9"/>
        <v>32</v>
      </c>
      <c r="W28" s="60">
        <f t="shared" si="10"/>
        <v>31</v>
      </c>
      <c r="X28" s="59">
        <f t="shared" si="11"/>
        <v>32</v>
      </c>
      <c r="Y28" s="57">
        <f t="shared" si="11"/>
        <v>33</v>
      </c>
    </row>
    <row r="29" spans="1:25" x14ac:dyDescent="0.25">
      <c r="A29" s="48">
        <v>2009</v>
      </c>
      <c r="B29" s="54">
        <v>2010</v>
      </c>
      <c r="C29" s="54">
        <v>2011</v>
      </c>
      <c r="D29" s="54">
        <v>2012</v>
      </c>
      <c r="E29" s="54">
        <v>2013</v>
      </c>
      <c r="F29" s="53">
        <v>2014</v>
      </c>
      <c r="G29" s="58">
        <v>2013</v>
      </c>
      <c r="H29" s="58">
        <v>2014</v>
      </c>
      <c r="I29" s="58">
        <v>2015</v>
      </c>
      <c r="J29" s="60">
        <v>2014</v>
      </c>
      <c r="K29" s="59">
        <v>2015</v>
      </c>
      <c r="L29" s="57">
        <v>2016</v>
      </c>
      <c r="N29" s="48">
        <f t="shared" si="1"/>
        <v>27</v>
      </c>
      <c r="O29" s="54">
        <f t="shared" si="2"/>
        <v>28</v>
      </c>
      <c r="P29" s="54">
        <f t="shared" si="3"/>
        <v>29</v>
      </c>
      <c r="Q29" s="54">
        <f t="shared" si="4"/>
        <v>30</v>
      </c>
      <c r="R29" s="54">
        <f t="shared" si="5"/>
        <v>31</v>
      </c>
      <c r="S29" s="53">
        <f t="shared" si="6"/>
        <v>32</v>
      </c>
      <c r="T29" s="58">
        <f t="shared" si="7"/>
        <v>31</v>
      </c>
      <c r="U29" s="58">
        <f t="shared" si="8"/>
        <v>32</v>
      </c>
      <c r="V29" s="58">
        <f t="shared" si="9"/>
        <v>33</v>
      </c>
      <c r="W29" s="60">
        <f t="shared" si="10"/>
        <v>32</v>
      </c>
      <c r="X29" s="59">
        <f t="shared" si="11"/>
        <v>33</v>
      </c>
      <c r="Y29" s="57">
        <f t="shared" si="11"/>
        <v>34</v>
      </c>
    </row>
    <row r="30" spans="1:25" x14ac:dyDescent="0.25">
      <c r="A30" s="48">
        <v>2010</v>
      </c>
      <c r="B30" s="54">
        <v>2011</v>
      </c>
      <c r="C30" s="54">
        <v>2012</v>
      </c>
      <c r="D30" s="54">
        <v>2013</v>
      </c>
      <c r="E30" s="54">
        <v>2014</v>
      </c>
      <c r="F30" s="53">
        <v>2015</v>
      </c>
      <c r="G30" s="58">
        <v>2014</v>
      </c>
      <c r="H30" s="58">
        <v>2015</v>
      </c>
      <c r="I30" s="58">
        <v>2016</v>
      </c>
      <c r="J30" s="60">
        <v>2015</v>
      </c>
      <c r="K30" s="59">
        <v>2016</v>
      </c>
      <c r="L30" s="57">
        <v>2017</v>
      </c>
      <c r="N30" s="48">
        <f t="shared" si="1"/>
        <v>28</v>
      </c>
      <c r="O30" s="54">
        <f t="shared" si="2"/>
        <v>29</v>
      </c>
      <c r="P30" s="54">
        <f t="shared" si="3"/>
        <v>30</v>
      </c>
      <c r="Q30" s="54">
        <f t="shared" si="4"/>
        <v>31</v>
      </c>
      <c r="R30" s="54">
        <f t="shared" si="5"/>
        <v>32</v>
      </c>
      <c r="S30" s="53">
        <f t="shared" si="6"/>
        <v>33</v>
      </c>
      <c r="T30" s="58">
        <f t="shared" si="7"/>
        <v>32</v>
      </c>
      <c r="U30" s="58">
        <f t="shared" si="8"/>
        <v>33</v>
      </c>
      <c r="V30" s="58">
        <f t="shared" si="9"/>
        <v>34</v>
      </c>
      <c r="W30" s="60">
        <f t="shared" si="10"/>
        <v>33</v>
      </c>
      <c r="X30" s="59">
        <f t="shared" si="11"/>
        <v>34</v>
      </c>
      <c r="Y30" s="57">
        <f t="shared" si="11"/>
        <v>35</v>
      </c>
    </row>
    <row r="31" spans="1:25" x14ac:dyDescent="0.25">
      <c r="A31" s="48">
        <v>2011</v>
      </c>
      <c r="B31" s="54">
        <v>2012</v>
      </c>
      <c r="C31" s="54">
        <v>2013</v>
      </c>
      <c r="D31" s="54">
        <v>2014</v>
      </c>
      <c r="E31" s="54">
        <v>2015</v>
      </c>
      <c r="F31" s="53">
        <v>2016</v>
      </c>
      <c r="G31" s="58">
        <v>2015</v>
      </c>
      <c r="H31" s="58">
        <v>2016</v>
      </c>
      <c r="I31" s="58">
        <v>2017</v>
      </c>
      <c r="J31" s="60">
        <v>2016</v>
      </c>
      <c r="K31" s="59">
        <v>2017</v>
      </c>
      <c r="L31" s="57">
        <v>2018</v>
      </c>
      <c r="N31" s="48">
        <f t="shared" si="1"/>
        <v>29</v>
      </c>
      <c r="O31" s="54">
        <f t="shared" si="2"/>
        <v>30</v>
      </c>
      <c r="P31" s="54">
        <f t="shared" si="3"/>
        <v>31</v>
      </c>
      <c r="Q31" s="54">
        <f t="shared" si="4"/>
        <v>32</v>
      </c>
      <c r="R31" s="54">
        <f t="shared" si="5"/>
        <v>33</v>
      </c>
      <c r="S31" s="53">
        <f t="shared" si="6"/>
        <v>34</v>
      </c>
      <c r="T31" s="58">
        <f t="shared" si="7"/>
        <v>33</v>
      </c>
      <c r="U31" s="58">
        <f t="shared" si="8"/>
        <v>34</v>
      </c>
      <c r="V31" s="58">
        <f t="shared" si="9"/>
        <v>35</v>
      </c>
      <c r="W31" s="60">
        <f t="shared" si="10"/>
        <v>34</v>
      </c>
      <c r="X31" s="59">
        <f t="shared" si="11"/>
        <v>35</v>
      </c>
      <c r="Y31" s="57">
        <f t="shared" si="11"/>
        <v>36</v>
      </c>
    </row>
    <row r="32" spans="1:25" x14ac:dyDescent="0.25">
      <c r="A32" s="48">
        <v>2012</v>
      </c>
      <c r="B32" s="54">
        <v>2013</v>
      </c>
      <c r="C32" s="54">
        <v>2014</v>
      </c>
      <c r="D32" s="54">
        <v>2015</v>
      </c>
      <c r="E32" s="54">
        <v>2016</v>
      </c>
      <c r="F32" s="53">
        <v>2017</v>
      </c>
      <c r="G32" s="58">
        <v>2016</v>
      </c>
      <c r="H32" s="58">
        <v>2017</v>
      </c>
      <c r="I32" s="58">
        <v>2018</v>
      </c>
      <c r="J32" s="60">
        <v>2017</v>
      </c>
      <c r="K32" s="59">
        <v>2018</v>
      </c>
      <c r="L32" s="57">
        <v>2019</v>
      </c>
      <c r="N32" s="48">
        <f t="shared" si="1"/>
        <v>30</v>
      </c>
      <c r="O32" s="54">
        <f t="shared" si="2"/>
        <v>31</v>
      </c>
      <c r="P32" s="54">
        <f t="shared" si="3"/>
        <v>32</v>
      </c>
      <c r="Q32" s="54">
        <f t="shared" si="4"/>
        <v>33</v>
      </c>
      <c r="R32" s="54">
        <f t="shared" si="5"/>
        <v>34</v>
      </c>
      <c r="S32" s="53">
        <f t="shared" si="6"/>
        <v>35</v>
      </c>
      <c r="T32" s="58">
        <f t="shared" si="7"/>
        <v>34</v>
      </c>
      <c r="U32" s="58">
        <f t="shared" si="8"/>
        <v>35</v>
      </c>
      <c r="V32" s="58">
        <f t="shared" si="9"/>
        <v>36</v>
      </c>
      <c r="W32" s="60">
        <f t="shared" si="10"/>
        <v>35</v>
      </c>
      <c r="X32" s="59">
        <f t="shared" si="11"/>
        <v>36</v>
      </c>
      <c r="Y32" s="57">
        <f t="shared" si="11"/>
        <v>37</v>
      </c>
    </row>
    <row r="33" spans="1:25" x14ac:dyDescent="0.25">
      <c r="A33" s="48">
        <v>2013</v>
      </c>
      <c r="B33" s="54">
        <v>2014</v>
      </c>
      <c r="C33" s="54">
        <v>2015</v>
      </c>
      <c r="D33" s="54">
        <v>2016</v>
      </c>
      <c r="E33" s="54">
        <v>2017</v>
      </c>
      <c r="F33" s="53">
        <v>2018</v>
      </c>
      <c r="G33" s="58">
        <v>2017</v>
      </c>
      <c r="H33" s="58">
        <v>2018</v>
      </c>
      <c r="I33" s="58">
        <v>2019</v>
      </c>
      <c r="J33" s="60">
        <v>2018</v>
      </c>
      <c r="K33" s="59">
        <v>2019</v>
      </c>
      <c r="L33" s="57">
        <v>2020</v>
      </c>
      <c r="N33" s="48">
        <f t="shared" si="1"/>
        <v>31</v>
      </c>
      <c r="O33" s="54">
        <f t="shared" si="2"/>
        <v>32</v>
      </c>
      <c r="P33" s="54">
        <f t="shared" si="3"/>
        <v>33</v>
      </c>
      <c r="Q33" s="54">
        <f t="shared" si="4"/>
        <v>34</v>
      </c>
      <c r="R33" s="54">
        <f t="shared" si="5"/>
        <v>35</v>
      </c>
      <c r="S33" s="53">
        <f t="shared" si="6"/>
        <v>36</v>
      </c>
      <c r="T33" s="58">
        <f t="shared" si="7"/>
        <v>35</v>
      </c>
      <c r="U33" s="58">
        <f t="shared" si="8"/>
        <v>36</v>
      </c>
      <c r="V33" s="58">
        <f t="shared" si="9"/>
        <v>37</v>
      </c>
      <c r="W33" s="60">
        <f t="shared" si="10"/>
        <v>36</v>
      </c>
      <c r="X33" s="59">
        <f t="shared" si="11"/>
        <v>37</v>
      </c>
      <c r="Y33" s="57">
        <f t="shared" si="11"/>
        <v>38</v>
      </c>
    </row>
    <row r="34" spans="1:25" x14ac:dyDescent="0.25">
      <c r="A34" s="48">
        <v>2014</v>
      </c>
      <c r="B34" s="54">
        <v>2015</v>
      </c>
      <c r="C34" s="54">
        <v>2016</v>
      </c>
      <c r="D34" s="54">
        <v>2017</v>
      </c>
      <c r="E34" s="54">
        <v>2018</v>
      </c>
      <c r="F34" s="53">
        <v>2019</v>
      </c>
      <c r="G34" s="58">
        <v>2018</v>
      </c>
      <c r="H34" s="58">
        <v>2019</v>
      </c>
      <c r="I34" s="58">
        <v>2020</v>
      </c>
      <c r="J34" s="60">
        <v>2019</v>
      </c>
      <c r="K34" s="59">
        <v>2020</v>
      </c>
      <c r="L34" s="57">
        <v>2021</v>
      </c>
      <c r="N34" s="48">
        <f t="shared" si="1"/>
        <v>32</v>
      </c>
      <c r="O34" s="54">
        <f t="shared" si="2"/>
        <v>33</v>
      </c>
      <c r="P34" s="54">
        <f t="shared" si="3"/>
        <v>34</v>
      </c>
      <c r="Q34" s="54">
        <f t="shared" si="4"/>
        <v>35</v>
      </c>
      <c r="R34" s="54">
        <f t="shared" si="5"/>
        <v>36</v>
      </c>
      <c r="S34" s="53">
        <f t="shared" si="6"/>
        <v>37</v>
      </c>
      <c r="T34" s="58">
        <f t="shared" si="7"/>
        <v>36</v>
      </c>
      <c r="U34" s="58">
        <f t="shared" si="8"/>
        <v>37</v>
      </c>
      <c r="V34" s="58">
        <f t="shared" si="9"/>
        <v>38</v>
      </c>
      <c r="W34" s="60">
        <f t="shared" si="10"/>
        <v>37</v>
      </c>
      <c r="X34" s="59">
        <f t="shared" si="11"/>
        <v>38</v>
      </c>
      <c r="Y34" s="57">
        <f t="shared" si="11"/>
        <v>39</v>
      </c>
    </row>
    <row r="35" spans="1:25" x14ac:dyDescent="0.25">
      <c r="A35" s="48">
        <v>2015</v>
      </c>
      <c r="B35" s="54">
        <v>2016</v>
      </c>
      <c r="C35" s="54">
        <v>2017</v>
      </c>
      <c r="D35" s="54">
        <v>2018</v>
      </c>
      <c r="E35" s="54">
        <v>2019</v>
      </c>
      <c r="F35" s="53">
        <v>2020</v>
      </c>
      <c r="G35" s="58">
        <v>2019</v>
      </c>
      <c r="H35" s="58">
        <v>2020</v>
      </c>
      <c r="I35" s="58">
        <v>2021</v>
      </c>
      <c r="J35" s="60">
        <v>2020</v>
      </c>
      <c r="K35" s="59">
        <v>2021</v>
      </c>
      <c r="L35" s="57">
        <v>2022</v>
      </c>
      <c r="N35" s="48">
        <f t="shared" si="1"/>
        <v>33</v>
      </c>
      <c r="O35" s="54">
        <f t="shared" si="2"/>
        <v>34</v>
      </c>
      <c r="P35" s="54">
        <f t="shared" si="3"/>
        <v>35</v>
      </c>
      <c r="Q35" s="54">
        <f t="shared" si="4"/>
        <v>36</v>
      </c>
      <c r="R35" s="54">
        <f t="shared" si="5"/>
        <v>37</v>
      </c>
      <c r="S35" s="53">
        <f t="shared" si="6"/>
        <v>38</v>
      </c>
      <c r="T35" s="58">
        <f t="shared" si="7"/>
        <v>37</v>
      </c>
      <c r="U35" s="58">
        <f t="shared" si="8"/>
        <v>38</v>
      </c>
      <c r="V35" s="58">
        <f t="shared" si="9"/>
        <v>39</v>
      </c>
      <c r="W35" s="60">
        <f t="shared" si="10"/>
        <v>38</v>
      </c>
      <c r="X35" s="59">
        <f t="shared" si="11"/>
        <v>39</v>
      </c>
      <c r="Y35" s="57">
        <f t="shared" si="11"/>
        <v>40</v>
      </c>
    </row>
    <row r="36" spans="1:25" x14ac:dyDescent="0.25">
      <c r="A36" s="48">
        <v>2016</v>
      </c>
      <c r="B36" s="54">
        <v>2017</v>
      </c>
      <c r="C36" s="54">
        <v>2018</v>
      </c>
      <c r="D36" s="54">
        <v>2019</v>
      </c>
      <c r="E36" s="54">
        <v>2020</v>
      </c>
      <c r="F36" s="53">
        <v>2021</v>
      </c>
      <c r="G36" s="58">
        <v>2020</v>
      </c>
      <c r="H36" s="58">
        <v>2021</v>
      </c>
      <c r="I36" s="58">
        <v>2022</v>
      </c>
      <c r="J36" s="60">
        <v>2021</v>
      </c>
      <c r="K36" s="59">
        <v>2022</v>
      </c>
      <c r="L36" s="61">
        <v>2023</v>
      </c>
      <c r="N36" s="48">
        <f t="shared" si="1"/>
        <v>34</v>
      </c>
      <c r="O36" s="54">
        <f t="shared" si="2"/>
        <v>35</v>
      </c>
      <c r="P36" s="54">
        <f t="shared" si="3"/>
        <v>36</v>
      </c>
      <c r="Q36" s="54">
        <f t="shared" si="4"/>
        <v>37</v>
      </c>
      <c r="R36" s="54">
        <f t="shared" si="5"/>
        <v>38</v>
      </c>
      <c r="S36" s="53">
        <f t="shared" si="6"/>
        <v>39</v>
      </c>
      <c r="T36" s="58">
        <f t="shared" si="7"/>
        <v>38</v>
      </c>
      <c r="U36" s="58">
        <f t="shared" si="8"/>
        <v>39</v>
      </c>
      <c r="V36" s="58">
        <f t="shared" si="9"/>
        <v>40</v>
      </c>
      <c r="W36" s="60">
        <f t="shared" si="10"/>
        <v>39</v>
      </c>
      <c r="X36" s="59">
        <f t="shared" si="11"/>
        <v>40</v>
      </c>
      <c r="Y36" s="61">
        <f t="shared" si="11"/>
        <v>41</v>
      </c>
    </row>
    <row r="37" spans="1:25" x14ac:dyDescent="0.25">
      <c r="A37" s="48">
        <v>2017</v>
      </c>
      <c r="B37" s="54">
        <v>2018</v>
      </c>
      <c r="C37" s="54">
        <v>2019</v>
      </c>
      <c r="D37" s="54">
        <v>2020</v>
      </c>
      <c r="E37" s="54">
        <v>2021</v>
      </c>
      <c r="F37" s="53">
        <v>2022</v>
      </c>
      <c r="G37" s="58">
        <v>2021</v>
      </c>
      <c r="H37" s="58">
        <v>2022</v>
      </c>
      <c r="I37" s="55">
        <v>2023</v>
      </c>
      <c r="J37" s="60">
        <v>2022</v>
      </c>
      <c r="K37" s="62">
        <v>2023</v>
      </c>
      <c r="L37" s="61">
        <v>2024</v>
      </c>
      <c r="N37" s="48">
        <f t="shared" si="1"/>
        <v>35</v>
      </c>
      <c r="O37" s="54">
        <f t="shared" si="2"/>
        <v>36</v>
      </c>
      <c r="P37" s="54">
        <f t="shared" si="3"/>
        <v>37</v>
      </c>
      <c r="Q37" s="54">
        <f t="shared" si="4"/>
        <v>38</v>
      </c>
      <c r="R37" s="54">
        <f t="shared" si="5"/>
        <v>39</v>
      </c>
      <c r="S37" s="53">
        <f t="shared" si="6"/>
        <v>40</v>
      </c>
      <c r="T37" s="58">
        <f t="shared" si="7"/>
        <v>39</v>
      </c>
      <c r="U37" s="58">
        <f t="shared" si="8"/>
        <v>40</v>
      </c>
      <c r="V37" s="55">
        <f t="shared" si="9"/>
        <v>41</v>
      </c>
      <c r="W37" s="60">
        <f t="shared" si="10"/>
        <v>40</v>
      </c>
      <c r="X37" s="62">
        <f t="shared" si="11"/>
        <v>41</v>
      </c>
      <c r="Y37" s="61">
        <f t="shared" si="11"/>
        <v>42</v>
      </c>
    </row>
    <row r="38" spans="1:25" x14ac:dyDescent="0.25">
      <c r="A38" s="48">
        <v>2018</v>
      </c>
      <c r="B38" s="54">
        <v>2019</v>
      </c>
      <c r="C38" s="54">
        <v>2020</v>
      </c>
      <c r="D38" s="54">
        <v>2021</v>
      </c>
      <c r="E38" s="54">
        <v>2022</v>
      </c>
      <c r="F38" s="50">
        <v>2023</v>
      </c>
      <c r="G38" s="58">
        <v>2022</v>
      </c>
      <c r="H38" s="55">
        <v>2023</v>
      </c>
      <c r="I38" s="55">
        <v>2024</v>
      </c>
      <c r="J38" s="56">
        <v>2023</v>
      </c>
      <c r="K38" s="62">
        <v>2024</v>
      </c>
      <c r="L38" s="61">
        <v>2025</v>
      </c>
      <c r="N38" s="48">
        <f t="shared" si="1"/>
        <v>36</v>
      </c>
      <c r="O38" s="54">
        <f t="shared" si="2"/>
        <v>37</v>
      </c>
      <c r="P38" s="54">
        <f t="shared" si="3"/>
        <v>38</v>
      </c>
      <c r="Q38" s="54">
        <f t="shared" si="4"/>
        <v>39</v>
      </c>
      <c r="R38" s="54">
        <f t="shared" si="5"/>
        <v>40</v>
      </c>
      <c r="S38" s="50">
        <f t="shared" si="6"/>
        <v>41</v>
      </c>
      <c r="T38" s="58">
        <f t="shared" si="7"/>
        <v>40</v>
      </c>
      <c r="U38" s="55">
        <f t="shared" si="8"/>
        <v>41</v>
      </c>
      <c r="V38" s="55">
        <f t="shared" si="9"/>
        <v>42</v>
      </c>
      <c r="W38" s="56">
        <f t="shared" si="10"/>
        <v>41</v>
      </c>
      <c r="X38" s="62">
        <f t="shared" si="11"/>
        <v>42</v>
      </c>
      <c r="Y38" s="61">
        <f t="shared" si="11"/>
        <v>43</v>
      </c>
    </row>
    <row r="39" spans="1:25" x14ac:dyDescent="0.25">
      <c r="A39" s="48">
        <v>2019</v>
      </c>
      <c r="B39" s="54">
        <v>2020</v>
      </c>
      <c r="C39" s="54">
        <v>2021</v>
      </c>
      <c r="D39" s="54">
        <v>2022</v>
      </c>
      <c r="E39" s="49">
        <v>2023</v>
      </c>
      <c r="F39" s="50">
        <v>2024</v>
      </c>
      <c r="G39" s="55">
        <v>2023</v>
      </c>
      <c r="H39" s="55">
        <v>2024</v>
      </c>
      <c r="I39" s="55">
        <v>2025</v>
      </c>
      <c r="J39" s="56">
        <v>2024</v>
      </c>
      <c r="K39" s="62">
        <v>2025</v>
      </c>
      <c r="L39" s="61">
        <v>2026</v>
      </c>
      <c r="N39" s="48">
        <f t="shared" si="1"/>
        <v>37</v>
      </c>
      <c r="O39" s="54">
        <f t="shared" si="2"/>
        <v>38</v>
      </c>
      <c r="P39" s="54">
        <f t="shared" si="3"/>
        <v>39</v>
      </c>
      <c r="Q39" s="54">
        <f t="shared" si="4"/>
        <v>40</v>
      </c>
      <c r="R39" s="49">
        <f t="shared" si="5"/>
        <v>41</v>
      </c>
      <c r="S39" s="50">
        <f t="shared" si="6"/>
        <v>42</v>
      </c>
      <c r="T39" s="55">
        <f t="shared" si="7"/>
        <v>41</v>
      </c>
      <c r="U39" s="55">
        <f t="shared" si="8"/>
        <v>42</v>
      </c>
      <c r="V39" s="55">
        <f t="shared" si="9"/>
        <v>43</v>
      </c>
      <c r="W39" s="56">
        <f t="shared" si="10"/>
        <v>42</v>
      </c>
      <c r="X39" s="62">
        <f t="shared" si="11"/>
        <v>43</v>
      </c>
      <c r="Y39" s="61">
        <f t="shared" si="11"/>
        <v>44</v>
      </c>
    </row>
    <row r="40" spans="1:25" x14ac:dyDescent="0.25">
      <c r="A40" s="48">
        <v>2020</v>
      </c>
      <c r="B40" s="54">
        <v>2021</v>
      </c>
      <c r="C40" s="54">
        <v>2022</v>
      </c>
      <c r="D40" s="49">
        <v>2023</v>
      </c>
      <c r="E40" s="49">
        <v>2024</v>
      </c>
      <c r="F40" s="50">
        <v>2025</v>
      </c>
      <c r="G40" s="55">
        <v>2024</v>
      </c>
      <c r="H40" s="55">
        <v>2025</v>
      </c>
      <c r="I40" s="55">
        <v>2026</v>
      </c>
      <c r="J40" s="56">
        <v>2025</v>
      </c>
      <c r="K40" s="62">
        <v>2026</v>
      </c>
      <c r="L40" s="61">
        <v>2027</v>
      </c>
      <c r="N40" s="48">
        <f t="shared" si="1"/>
        <v>38</v>
      </c>
      <c r="O40" s="54">
        <f t="shared" si="2"/>
        <v>39</v>
      </c>
      <c r="P40" s="54">
        <f t="shared" si="3"/>
        <v>40</v>
      </c>
      <c r="Q40" s="49">
        <f t="shared" si="4"/>
        <v>41</v>
      </c>
      <c r="R40" s="49">
        <f t="shared" si="5"/>
        <v>42</v>
      </c>
      <c r="S40" s="50">
        <f t="shared" si="6"/>
        <v>43</v>
      </c>
      <c r="T40" s="55">
        <f t="shared" si="7"/>
        <v>42</v>
      </c>
      <c r="U40" s="55">
        <f t="shared" si="8"/>
        <v>43</v>
      </c>
      <c r="V40" s="55">
        <f t="shared" si="9"/>
        <v>44</v>
      </c>
      <c r="W40" s="56">
        <f t="shared" si="10"/>
        <v>43</v>
      </c>
      <c r="X40" s="62">
        <f t="shared" si="11"/>
        <v>44</v>
      </c>
      <c r="Y40" s="61">
        <f t="shared" si="11"/>
        <v>45</v>
      </c>
    </row>
    <row r="41" spans="1:25" x14ac:dyDescent="0.25">
      <c r="A41" s="48">
        <v>2021</v>
      </c>
      <c r="B41" s="54">
        <v>2022</v>
      </c>
      <c r="C41" s="49">
        <v>2023</v>
      </c>
      <c r="D41" s="49">
        <v>2024</v>
      </c>
      <c r="E41" s="49">
        <v>2025</v>
      </c>
      <c r="F41" s="50">
        <v>2026</v>
      </c>
      <c r="G41" s="55">
        <v>2025</v>
      </c>
      <c r="H41" s="55">
        <v>2026</v>
      </c>
      <c r="I41" s="55">
        <v>2027</v>
      </c>
      <c r="J41" s="56">
        <v>2026</v>
      </c>
      <c r="K41" s="62">
        <v>2027</v>
      </c>
      <c r="L41" s="61">
        <v>2028</v>
      </c>
      <c r="N41" s="48">
        <f t="shared" si="1"/>
        <v>39</v>
      </c>
      <c r="O41" s="54">
        <f t="shared" si="2"/>
        <v>40</v>
      </c>
      <c r="P41" s="49">
        <f t="shared" si="3"/>
        <v>41</v>
      </c>
      <c r="Q41" s="49">
        <f t="shared" si="4"/>
        <v>42</v>
      </c>
      <c r="R41" s="49">
        <f t="shared" si="5"/>
        <v>43</v>
      </c>
      <c r="S41" s="50">
        <f t="shared" si="6"/>
        <v>44</v>
      </c>
      <c r="T41" s="55">
        <f t="shared" si="7"/>
        <v>43</v>
      </c>
      <c r="U41" s="55">
        <f t="shared" si="8"/>
        <v>44</v>
      </c>
      <c r="V41" s="55">
        <f t="shared" si="9"/>
        <v>45</v>
      </c>
      <c r="W41" s="56">
        <f t="shared" si="10"/>
        <v>44</v>
      </c>
      <c r="X41" s="62">
        <f t="shared" si="11"/>
        <v>45</v>
      </c>
      <c r="Y41" s="61">
        <f t="shared" si="11"/>
        <v>46</v>
      </c>
    </row>
    <row r="42" spans="1:25" x14ac:dyDescent="0.25">
      <c r="A42" s="48">
        <v>2022</v>
      </c>
      <c r="B42" s="49">
        <v>2023</v>
      </c>
      <c r="C42" s="49">
        <v>2024</v>
      </c>
      <c r="D42" s="49">
        <v>2025</v>
      </c>
      <c r="E42" s="49">
        <v>2026</v>
      </c>
      <c r="F42" s="50">
        <v>2027</v>
      </c>
      <c r="G42" s="55">
        <v>2026</v>
      </c>
      <c r="H42" s="55">
        <v>2027</v>
      </c>
      <c r="I42" s="55">
        <v>2028</v>
      </c>
      <c r="J42" s="56">
        <v>2027</v>
      </c>
      <c r="K42" s="62">
        <v>2028</v>
      </c>
      <c r="L42" s="61">
        <v>2029</v>
      </c>
      <c r="N42" s="48">
        <f t="shared" si="1"/>
        <v>40</v>
      </c>
      <c r="O42" s="49">
        <f t="shared" si="2"/>
        <v>41</v>
      </c>
      <c r="P42" s="49">
        <f t="shared" si="3"/>
        <v>42</v>
      </c>
      <c r="Q42" s="49">
        <f t="shared" si="4"/>
        <v>43</v>
      </c>
      <c r="R42" s="49">
        <f t="shared" si="5"/>
        <v>44</v>
      </c>
      <c r="S42" s="50">
        <f t="shared" si="6"/>
        <v>45</v>
      </c>
      <c r="T42" s="55">
        <f t="shared" si="7"/>
        <v>44</v>
      </c>
      <c r="U42" s="55">
        <f t="shared" si="8"/>
        <v>45</v>
      </c>
      <c r="V42" s="55">
        <f t="shared" si="9"/>
        <v>46</v>
      </c>
      <c r="W42" s="56">
        <f t="shared" si="10"/>
        <v>45</v>
      </c>
      <c r="X42" s="62">
        <f t="shared" si="11"/>
        <v>46</v>
      </c>
      <c r="Y42" s="61">
        <f t="shared" si="11"/>
        <v>47</v>
      </c>
    </row>
    <row r="43" spans="1:25" x14ac:dyDescent="0.25">
      <c r="A43" s="46">
        <v>2023</v>
      </c>
      <c r="B43" s="49">
        <v>2024</v>
      </c>
      <c r="C43" s="49">
        <v>2025</v>
      </c>
      <c r="D43" s="49">
        <v>2026</v>
      </c>
      <c r="E43" s="49">
        <v>2027</v>
      </c>
      <c r="F43" s="50">
        <v>2028</v>
      </c>
      <c r="G43" s="55">
        <v>2027</v>
      </c>
      <c r="H43" s="55">
        <v>2028</v>
      </c>
      <c r="I43" s="55">
        <v>2029</v>
      </c>
      <c r="J43" s="56">
        <v>2028</v>
      </c>
      <c r="K43" s="62">
        <v>2029</v>
      </c>
      <c r="L43" s="61">
        <v>2030</v>
      </c>
      <c r="N43" s="46">
        <f t="shared" si="1"/>
        <v>41</v>
      </c>
      <c r="O43" s="49">
        <f t="shared" si="2"/>
        <v>42</v>
      </c>
      <c r="P43" s="49">
        <f t="shared" si="3"/>
        <v>43</v>
      </c>
      <c r="Q43" s="49">
        <f t="shared" si="4"/>
        <v>44</v>
      </c>
      <c r="R43" s="49">
        <f t="shared" si="5"/>
        <v>45</v>
      </c>
      <c r="S43" s="50">
        <f t="shared" si="6"/>
        <v>46</v>
      </c>
      <c r="T43" s="55">
        <f t="shared" si="7"/>
        <v>45</v>
      </c>
      <c r="U43" s="55">
        <f t="shared" si="8"/>
        <v>46</v>
      </c>
      <c r="V43" s="55">
        <f t="shared" si="9"/>
        <v>47</v>
      </c>
      <c r="W43" s="56">
        <f t="shared" si="10"/>
        <v>46</v>
      </c>
      <c r="X43" s="62">
        <f t="shared" si="11"/>
        <v>47</v>
      </c>
      <c r="Y43" s="61">
        <f t="shared" si="11"/>
        <v>48</v>
      </c>
    </row>
    <row r="44" spans="1:25" x14ac:dyDescent="0.25">
      <c r="A44" s="46">
        <v>2024</v>
      </c>
      <c r="B44" s="49">
        <v>2025</v>
      </c>
      <c r="C44" s="49">
        <v>2026</v>
      </c>
      <c r="D44" s="49">
        <v>2027</v>
      </c>
      <c r="E44" s="49">
        <v>2028</v>
      </c>
      <c r="F44" s="50">
        <v>2029</v>
      </c>
      <c r="G44" s="55">
        <v>2028</v>
      </c>
      <c r="H44" s="55">
        <v>2029</v>
      </c>
      <c r="I44" s="55">
        <v>2030</v>
      </c>
      <c r="J44" s="56">
        <v>2029</v>
      </c>
      <c r="K44" s="62">
        <v>2030</v>
      </c>
      <c r="L44" s="61">
        <v>2031</v>
      </c>
      <c r="N44" s="46">
        <f t="shared" si="1"/>
        <v>42</v>
      </c>
      <c r="O44" s="49">
        <f t="shared" si="2"/>
        <v>43</v>
      </c>
      <c r="P44" s="49">
        <f t="shared" si="3"/>
        <v>44</v>
      </c>
      <c r="Q44" s="49">
        <f t="shared" si="4"/>
        <v>45</v>
      </c>
      <c r="R44" s="49">
        <f t="shared" si="5"/>
        <v>46</v>
      </c>
      <c r="S44" s="50">
        <f t="shared" si="6"/>
        <v>47</v>
      </c>
      <c r="T44" s="55">
        <f t="shared" si="7"/>
        <v>46</v>
      </c>
      <c r="U44" s="55">
        <f t="shared" si="8"/>
        <v>47</v>
      </c>
      <c r="V44" s="55">
        <f t="shared" si="9"/>
        <v>48</v>
      </c>
      <c r="W44" s="56">
        <f t="shared" si="10"/>
        <v>47</v>
      </c>
      <c r="X44" s="62">
        <f t="shared" si="11"/>
        <v>48</v>
      </c>
      <c r="Y44" s="61">
        <f t="shared" si="11"/>
        <v>49</v>
      </c>
    </row>
    <row r="45" spans="1:25" x14ac:dyDescent="0.25">
      <c r="A45" s="46">
        <v>2025</v>
      </c>
      <c r="B45" s="49">
        <v>2026</v>
      </c>
      <c r="C45" s="49">
        <v>2027</v>
      </c>
      <c r="D45" s="49">
        <v>2028</v>
      </c>
      <c r="E45" s="49">
        <v>2029</v>
      </c>
      <c r="F45" s="50">
        <v>2030</v>
      </c>
      <c r="G45" s="55">
        <v>2029</v>
      </c>
      <c r="H45" s="55">
        <v>2030</v>
      </c>
      <c r="I45" s="55">
        <v>2031</v>
      </c>
      <c r="J45" s="56">
        <v>2030</v>
      </c>
      <c r="K45" s="62">
        <v>2031</v>
      </c>
      <c r="L45" s="61">
        <v>2032</v>
      </c>
      <c r="N45" s="46">
        <f t="shared" si="1"/>
        <v>43</v>
      </c>
      <c r="O45" s="49">
        <f t="shared" si="2"/>
        <v>44</v>
      </c>
      <c r="P45" s="49">
        <f t="shared" si="3"/>
        <v>45</v>
      </c>
      <c r="Q45" s="49">
        <f t="shared" si="4"/>
        <v>46</v>
      </c>
      <c r="R45" s="49">
        <f t="shared" si="5"/>
        <v>47</v>
      </c>
      <c r="S45" s="50">
        <f t="shared" si="6"/>
        <v>48</v>
      </c>
      <c r="T45" s="55">
        <f t="shared" si="7"/>
        <v>47</v>
      </c>
      <c r="U45" s="55">
        <f t="shared" si="8"/>
        <v>48</v>
      </c>
      <c r="V45" s="55">
        <f t="shared" si="9"/>
        <v>49</v>
      </c>
      <c r="W45" s="56">
        <f t="shared" si="10"/>
        <v>48</v>
      </c>
      <c r="X45" s="62">
        <f t="shared" si="11"/>
        <v>49</v>
      </c>
      <c r="Y45" s="61">
        <f>L45-$A$3+1</f>
        <v>50</v>
      </c>
    </row>
    <row r="46" spans="1:25" x14ac:dyDescent="0.2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</row>
    <row r="47" spans="1:25" x14ac:dyDescent="0.25">
      <c r="A47" s="4"/>
      <c r="B47" s="4"/>
      <c r="C47" s="4"/>
      <c r="D47" s="4"/>
    </row>
    <row r="48" spans="1:25" x14ac:dyDescent="0.25">
      <c r="A48" s="4"/>
      <c r="B48" s="4"/>
      <c r="C48" s="4"/>
    </row>
    <row r="49" spans="1:2" x14ac:dyDescent="0.25">
      <c r="A49" s="4"/>
      <c r="B49" s="4"/>
    </row>
    <row r="50" spans="1:2" x14ac:dyDescent="0.25">
      <c r="A50" s="4"/>
    </row>
  </sheetData>
  <mergeCells count="6">
    <mergeCell ref="A1:F1"/>
    <mergeCell ref="G1:I1"/>
    <mergeCell ref="J1:L1"/>
    <mergeCell ref="N1:S1"/>
    <mergeCell ref="T1:V1"/>
    <mergeCell ref="W1:Y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BCFF-0BB5-4F4D-9CE9-179AB35F4CAE}">
  <dimension ref="A1:B44"/>
  <sheetViews>
    <sheetView workbookViewId="0">
      <selection activeCell="F16" sqref="F16"/>
    </sheetView>
  </sheetViews>
  <sheetFormatPr defaultRowHeight="15" x14ac:dyDescent="0.25"/>
  <cols>
    <col min="1" max="2" width="18.140625" customWidth="1"/>
  </cols>
  <sheetData>
    <row r="1" spans="1:2" x14ac:dyDescent="0.25">
      <c r="A1" s="17" t="s">
        <v>24</v>
      </c>
      <c r="B1" s="17" t="s">
        <v>35</v>
      </c>
    </row>
    <row r="2" spans="1:2" x14ac:dyDescent="0.25">
      <c r="A2" s="46">
        <v>1983</v>
      </c>
      <c r="B2" s="46" t="s">
        <v>30</v>
      </c>
    </row>
    <row r="3" spans="1:2" x14ac:dyDescent="0.25">
      <c r="A3" s="46">
        <v>1984</v>
      </c>
      <c r="B3" s="46" t="s">
        <v>30</v>
      </c>
    </row>
    <row r="4" spans="1:2" x14ac:dyDescent="0.25">
      <c r="A4" s="46">
        <v>1985</v>
      </c>
      <c r="B4" s="46" t="s">
        <v>30</v>
      </c>
    </row>
    <row r="5" spans="1:2" x14ac:dyDescent="0.25">
      <c r="A5" s="46">
        <v>1986</v>
      </c>
      <c r="B5" s="46" t="s">
        <v>30</v>
      </c>
    </row>
    <row r="6" spans="1:2" x14ac:dyDescent="0.25">
      <c r="A6" s="46">
        <v>1987</v>
      </c>
      <c r="B6" s="46" t="s">
        <v>30</v>
      </c>
    </row>
    <row r="7" spans="1:2" x14ac:dyDescent="0.25">
      <c r="A7" s="46">
        <v>1988</v>
      </c>
      <c r="B7" s="46" t="s">
        <v>30</v>
      </c>
    </row>
    <row r="8" spans="1:2" x14ac:dyDescent="0.25">
      <c r="A8" s="46">
        <v>1989</v>
      </c>
      <c r="B8" s="46" t="s">
        <v>30</v>
      </c>
    </row>
    <row r="9" spans="1:2" x14ac:dyDescent="0.25">
      <c r="A9" s="47">
        <v>1990</v>
      </c>
      <c r="B9" s="47" t="s">
        <v>30</v>
      </c>
    </row>
    <row r="10" spans="1:2" x14ac:dyDescent="0.25">
      <c r="A10" s="48">
        <v>1991</v>
      </c>
      <c r="B10" s="48" t="s">
        <v>30</v>
      </c>
    </row>
    <row r="11" spans="1:2" x14ac:dyDescent="0.25">
      <c r="A11" s="48">
        <v>1992</v>
      </c>
      <c r="B11" s="48" t="s">
        <v>30</v>
      </c>
    </row>
    <row r="12" spans="1:2" x14ac:dyDescent="0.25">
      <c r="A12" s="48">
        <v>1993</v>
      </c>
      <c r="B12" s="48" t="s">
        <v>30</v>
      </c>
    </row>
    <row r="13" spans="1:2" x14ac:dyDescent="0.25">
      <c r="A13" s="48">
        <v>1994</v>
      </c>
      <c r="B13" s="48" t="s">
        <v>30</v>
      </c>
    </row>
    <row r="14" spans="1:2" x14ac:dyDescent="0.25">
      <c r="A14" s="48">
        <v>1995</v>
      </c>
      <c r="B14" s="48" t="s">
        <v>30</v>
      </c>
    </row>
    <row r="15" spans="1:2" x14ac:dyDescent="0.25">
      <c r="A15" s="46">
        <v>1996</v>
      </c>
      <c r="B15" s="46" t="s">
        <v>30</v>
      </c>
    </row>
    <row r="16" spans="1:2" x14ac:dyDescent="0.25">
      <c r="A16" s="48">
        <v>1997</v>
      </c>
      <c r="B16" s="48" t="s">
        <v>30</v>
      </c>
    </row>
    <row r="17" spans="1:2" x14ac:dyDescent="0.25">
      <c r="A17" s="48">
        <v>1998</v>
      </c>
      <c r="B17" s="48" t="s">
        <v>30</v>
      </c>
    </row>
    <row r="18" spans="1:2" x14ac:dyDescent="0.25">
      <c r="A18" s="48">
        <v>1999</v>
      </c>
      <c r="B18" s="48" t="s">
        <v>31</v>
      </c>
    </row>
    <row r="19" spans="1:2" x14ac:dyDescent="0.25">
      <c r="A19" s="48">
        <v>2000</v>
      </c>
      <c r="B19" s="48" t="s">
        <v>31</v>
      </c>
    </row>
    <row r="20" spans="1:2" x14ac:dyDescent="0.25">
      <c r="A20" s="48">
        <v>2001</v>
      </c>
      <c r="B20" s="48" t="s">
        <v>31</v>
      </c>
    </row>
    <row r="21" spans="1:2" x14ac:dyDescent="0.25">
      <c r="A21" s="48">
        <v>2002</v>
      </c>
      <c r="B21" s="48" t="s">
        <v>31</v>
      </c>
    </row>
    <row r="22" spans="1:2" x14ac:dyDescent="0.25">
      <c r="A22" s="48">
        <v>2003</v>
      </c>
      <c r="B22" s="48" t="s">
        <v>32</v>
      </c>
    </row>
    <row r="23" spans="1:2" x14ac:dyDescent="0.25">
      <c r="A23" s="48">
        <v>2004</v>
      </c>
      <c r="B23" s="48" t="s">
        <v>32</v>
      </c>
    </row>
    <row r="24" spans="1:2" x14ac:dyDescent="0.25">
      <c r="A24" s="48">
        <v>2005</v>
      </c>
      <c r="B24" s="48" t="s">
        <v>32</v>
      </c>
    </row>
    <row r="25" spans="1:2" x14ac:dyDescent="0.25">
      <c r="A25" s="48">
        <v>2006</v>
      </c>
      <c r="B25" s="48" t="s">
        <v>32</v>
      </c>
    </row>
    <row r="26" spans="1:2" x14ac:dyDescent="0.25">
      <c r="A26" s="48">
        <v>2007</v>
      </c>
      <c r="B26" s="48" t="s">
        <v>32</v>
      </c>
    </row>
    <row r="27" spans="1:2" x14ac:dyDescent="0.25">
      <c r="A27" s="48">
        <v>2008</v>
      </c>
      <c r="B27" s="48" t="s">
        <v>32</v>
      </c>
    </row>
    <row r="28" spans="1:2" x14ac:dyDescent="0.25">
      <c r="A28" s="48">
        <v>2009</v>
      </c>
      <c r="B28" s="48" t="s">
        <v>32</v>
      </c>
    </row>
    <row r="29" spans="1:2" x14ac:dyDescent="0.25">
      <c r="A29" s="48">
        <v>2010</v>
      </c>
      <c r="B29" s="48" t="s">
        <v>32</v>
      </c>
    </row>
    <row r="30" spans="1:2" x14ac:dyDescent="0.25">
      <c r="A30" s="48">
        <v>2011</v>
      </c>
      <c r="B30" s="48" t="s">
        <v>32</v>
      </c>
    </row>
    <row r="31" spans="1:2" x14ac:dyDescent="0.25">
      <c r="A31" s="48">
        <v>2012</v>
      </c>
      <c r="B31" s="48" t="s">
        <v>32</v>
      </c>
    </row>
    <row r="32" spans="1:2" x14ac:dyDescent="0.25">
      <c r="A32" s="48">
        <v>2013</v>
      </c>
      <c r="B32" s="48" t="s">
        <v>33</v>
      </c>
    </row>
    <row r="33" spans="1:2" x14ac:dyDescent="0.25">
      <c r="A33" s="48">
        <v>2014</v>
      </c>
      <c r="B33" s="48" t="s">
        <v>33</v>
      </c>
    </row>
    <row r="34" spans="1:2" x14ac:dyDescent="0.25">
      <c r="A34" s="48">
        <v>2015</v>
      </c>
      <c r="B34" s="48" t="s">
        <v>33</v>
      </c>
    </row>
    <row r="35" spans="1:2" x14ac:dyDescent="0.25">
      <c r="A35" s="48">
        <v>2016</v>
      </c>
      <c r="B35" s="48" t="s">
        <v>33</v>
      </c>
    </row>
    <row r="36" spans="1:2" x14ac:dyDescent="0.25">
      <c r="A36" s="48">
        <v>2017</v>
      </c>
      <c r="B36" s="48" t="s">
        <v>33</v>
      </c>
    </row>
    <row r="37" spans="1:2" x14ac:dyDescent="0.25">
      <c r="A37" s="48">
        <v>2018</v>
      </c>
      <c r="B37" s="48" t="s">
        <v>33</v>
      </c>
    </row>
    <row r="38" spans="1:2" x14ac:dyDescent="0.25">
      <c r="A38" s="48">
        <v>2019</v>
      </c>
      <c r="B38" s="48" t="s">
        <v>34</v>
      </c>
    </row>
    <row r="39" spans="1:2" x14ac:dyDescent="0.25">
      <c r="A39" s="48">
        <v>2020</v>
      </c>
      <c r="B39" s="48" t="s">
        <v>34</v>
      </c>
    </row>
    <row r="40" spans="1:2" x14ac:dyDescent="0.25">
      <c r="A40" s="48">
        <v>2021</v>
      </c>
      <c r="B40" s="48" t="s">
        <v>34</v>
      </c>
    </row>
    <row r="41" spans="1:2" x14ac:dyDescent="0.25">
      <c r="A41" s="48">
        <v>2022</v>
      </c>
      <c r="B41" s="48" t="s">
        <v>34</v>
      </c>
    </row>
    <row r="42" spans="1:2" x14ac:dyDescent="0.25">
      <c r="A42" s="46">
        <v>2023</v>
      </c>
      <c r="B42" s="46" t="s">
        <v>34</v>
      </c>
    </row>
    <row r="43" spans="1:2" x14ac:dyDescent="0.25">
      <c r="A43" s="46">
        <v>2024</v>
      </c>
      <c r="B43" s="46" t="s">
        <v>34</v>
      </c>
    </row>
    <row r="44" spans="1:2" x14ac:dyDescent="0.25">
      <c r="A44" s="46">
        <v>2025</v>
      </c>
      <c r="B44" s="46" t="s">
        <v>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"/>
  <sheetViews>
    <sheetView topLeftCell="A181" workbookViewId="0">
      <selection activeCell="F13" sqref="F13"/>
    </sheetView>
  </sheetViews>
  <sheetFormatPr defaultRowHeight="15" x14ac:dyDescent="0.25"/>
  <cols>
    <col min="1" max="1" width="9.140625" style="2"/>
    <col min="2" max="2" width="11.5703125" style="2" customWidth="1"/>
    <col min="3" max="3" width="16.5703125" style="2" customWidth="1"/>
    <col min="4" max="5" width="23.28515625" style="2" customWidth="1"/>
  </cols>
  <sheetData>
    <row r="1" spans="1:5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8</v>
      </c>
    </row>
    <row r="2" spans="1:5" x14ac:dyDescent="0.25">
      <c r="A2" s="2">
        <v>1990</v>
      </c>
      <c r="B2" s="2">
        <v>4</v>
      </c>
      <c r="C2" s="2" t="s">
        <v>5</v>
      </c>
      <c r="D2" s="1">
        <v>8.6228341215931689E-2</v>
      </c>
      <c r="E2" s="1">
        <v>1.8692508480772099E-2</v>
      </c>
    </row>
    <row r="3" spans="1:5" x14ac:dyDescent="0.25">
      <c r="A3" s="2">
        <v>1990</v>
      </c>
      <c r="B3" s="2">
        <v>5</v>
      </c>
      <c r="C3" s="2" t="s">
        <v>5</v>
      </c>
      <c r="D3" s="1">
        <v>0.48906679553744498</v>
      </c>
      <c r="E3" s="1">
        <v>0.16865079069948002</v>
      </c>
    </row>
    <row r="4" spans="1:5" x14ac:dyDescent="0.25">
      <c r="A4" s="2">
        <v>1990</v>
      </c>
      <c r="B4" s="2">
        <v>6</v>
      </c>
      <c r="C4" s="2" t="s">
        <v>5</v>
      </c>
      <c r="D4" s="1">
        <v>3.0285474085244202</v>
      </c>
      <c r="E4" s="1">
        <v>1.2706997132147599</v>
      </c>
    </row>
    <row r="5" spans="1:5" x14ac:dyDescent="0.25">
      <c r="A5" s="2">
        <v>1990</v>
      </c>
      <c r="B5" s="2">
        <v>7</v>
      </c>
      <c r="C5" s="2" t="s">
        <v>5</v>
      </c>
      <c r="D5" s="1">
        <v>31.6819445314283</v>
      </c>
      <c r="E5" s="1">
        <v>8.66027961227927</v>
      </c>
    </row>
    <row r="6" spans="1:5" x14ac:dyDescent="0.25">
      <c r="A6" s="2">
        <v>1990</v>
      </c>
      <c r="B6" s="2">
        <v>8</v>
      </c>
      <c r="C6" s="2" t="s">
        <v>5</v>
      </c>
      <c r="D6" s="1">
        <v>66.118357149185996</v>
      </c>
      <c r="E6" s="1">
        <v>16.704378235240902</v>
      </c>
    </row>
    <row r="7" spans="1:5" x14ac:dyDescent="0.25">
      <c r="A7" s="2">
        <v>1990</v>
      </c>
      <c r="B7" s="2">
        <v>9</v>
      </c>
      <c r="C7" s="2" t="s">
        <v>5</v>
      </c>
      <c r="D7" s="1">
        <v>1.3148679219825601</v>
      </c>
      <c r="E7" s="1">
        <v>0.481220790012167</v>
      </c>
    </row>
    <row r="8" spans="1:5" x14ac:dyDescent="0.25">
      <c r="A8" s="2">
        <v>1990</v>
      </c>
      <c r="B8" s="2">
        <v>10</v>
      </c>
      <c r="C8" s="2" t="s">
        <v>5</v>
      </c>
      <c r="D8" s="1">
        <v>2.05875573952095E-2</v>
      </c>
      <c r="E8" s="1">
        <v>4.4090778611825402E-3</v>
      </c>
    </row>
    <row r="9" spans="1:5" x14ac:dyDescent="0.25">
      <c r="A9" s="2">
        <v>1990</v>
      </c>
      <c r="B9" s="2">
        <v>8</v>
      </c>
      <c r="C9" s="2" t="s">
        <v>6</v>
      </c>
      <c r="D9" s="1">
        <v>7.3783024281150995</v>
      </c>
      <c r="E9" s="1">
        <v>1.5001219480452199</v>
      </c>
    </row>
    <row r="10" spans="1:5" x14ac:dyDescent="0.25">
      <c r="A10" s="2">
        <v>1990</v>
      </c>
      <c r="B10" s="2">
        <v>9</v>
      </c>
      <c r="C10" s="2" t="s">
        <v>6</v>
      </c>
      <c r="D10" s="1">
        <v>97.469771924571802</v>
      </c>
      <c r="E10" s="1">
        <v>24.5754164255885</v>
      </c>
    </row>
    <row r="11" spans="1:5" x14ac:dyDescent="0.25">
      <c r="A11" s="2">
        <v>1990</v>
      </c>
      <c r="B11" s="2">
        <v>10</v>
      </c>
      <c r="C11" s="2" t="s">
        <v>6</v>
      </c>
      <c r="D11" s="1">
        <v>37.769991963051496</v>
      </c>
      <c r="E11" s="1"/>
    </row>
    <row r="12" spans="1:5" x14ac:dyDescent="0.25">
      <c r="A12" s="2">
        <v>1990</v>
      </c>
      <c r="B12" s="2">
        <v>9</v>
      </c>
      <c r="C12" s="2" t="s">
        <v>7</v>
      </c>
      <c r="D12" s="1">
        <v>61.606372913086901</v>
      </c>
      <c r="E12" s="1">
        <v>17.3732423630589</v>
      </c>
    </row>
    <row r="13" spans="1:5" x14ac:dyDescent="0.25">
      <c r="A13" s="2">
        <v>1990</v>
      </c>
      <c r="B13" s="2">
        <v>10</v>
      </c>
      <c r="C13" s="2" t="s">
        <v>7</v>
      </c>
      <c r="D13" s="1">
        <v>303.76012019997199</v>
      </c>
      <c r="E13" s="1"/>
    </row>
    <row r="14" spans="1:5" x14ac:dyDescent="0.25">
      <c r="A14" s="2">
        <v>1990</v>
      </c>
      <c r="B14" s="2">
        <v>11</v>
      </c>
      <c r="C14" s="2" t="s">
        <v>7</v>
      </c>
      <c r="D14" s="1">
        <v>131.07148679705801</v>
      </c>
      <c r="E14" s="1"/>
    </row>
    <row r="15" spans="1:5" x14ac:dyDescent="0.25">
      <c r="A15" s="2">
        <v>1991</v>
      </c>
      <c r="B15" s="2">
        <v>4</v>
      </c>
      <c r="C15" s="2" t="s">
        <v>5</v>
      </c>
      <c r="D15" s="1">
        <v>5.0279712446968397E-2</v>
      </c>
      <c r="E15" s="1">
        <v>1.11714788920489E-2</v>
      </c>
    </row>
    <row r="16" spans="1:5" x14ac:dyDescent="0.25">
      <c r="A16" s="2">
        <v>1991</v>
      </c>
      <c r="B16" s="2">
        <v>5</v>
      </c>
      <c r="C16" s="2" t="s">
        <v>5</v>
      </c>
      <c r="D16" s="1">
        <v>0.16584419158267599</v>
      </c>
      <c r="E16" s="1">
        <v>3.2426789079255197E-2</v>
      </c>
    </row>
    <row r="17" spans="1:5" x14ac:dyDescent="0.25">
      <c r="A17" s="2">
        <v>1991</v>
      </c>
      <c r="B17" s="2">
        <v>6</v>
      </c>
      <c r="C17" s="2" t="s">
        <v>5</v>
      </c>
      <c r="D17" s="1">
        <v>7.1440932033164399</v>
      </c>
      <c r="E17" s="1">
        <v>1.55336580358722</v>
      </c>
    </row>
    <row r="18" spans="1:5" x14ac:dyDescent="0.25">
      <c r="A18" s="2">
        <v>1991</v>
      </c>
      <c r="B18" s="2">
        <v>7</v>
      </c>
      <c r="C18" s="2" t="s">
        <v>5</v>
      </c>
      <c r="D18" s="1">
        <v>17.736186864156902</v>
      </c>
      <c r="E18" s="1">
        <v>5.0583282966248699</v>
      </c>
    </row>
    <row r="19" spans="1:5" x14ac:dyDescent="0.25">
      <c r="A19" s="2">
        <v>1991</v>
      </c>
      <c r="B19" s="2">
        <v>8</v>
      </c>
      <c r="C19" s="2" t="s">
        <v>5</v>
      </c>
      <c r="D19" s="1">
        <v>11.4782342933996</v>
      </c>
      <c r="E19" s="1">
        <v>3.6201126392068499</v>
      </c>
    </row>
    <row r="20" spans="1:5" x14ac:dyDescent="0.25">
      <c r="A20" s="2">
        <v>1991</v>
      </c>
      <c r="B20" s="2">
        <v>9</v>
      </c>
      <c r="C20" s="2" t="s">
        <v>5</v>
      </c>
      <c r="D20" s="1">
        <v>0.803089713622823</v>
      </c>
      <c r="E20" s="1">
        <v>0.55146816263901699</v>
      </c>
    </row>
    <row r="21" spans="1:5" x14ac:dyDescent="0.25">
      <c r="A21" s="2">
        <v>1991</v>
      </c>
      <c r="B21" s="2">
        <v>10</v>
      </c>
      <c r="C21" s="2" t="s">
        <v>5</v>
      </c>
      <c r="D21" s="1">
        <v>0.85988947070211796</v>
      </c>
      <c r="E21" s="1">
        <v>0.70421478042011598</v>
      </c>
    </row>
    <row r="22" spans="1:5" x14ac:dyDescent="0.25">
      <c r="A22" s="2">
        <v>1991</v>
      </c>
      <c r="B22" s="2">
        <v>8</v>
      </c>
      <c r="C22" s="2" t="s">
        <v>6</v>
      </c>
      <c r="D22" s="1">
        <v>3.0672547645246602</v>
      </c>
      <c r="E22" s="1">
        <v>0.80288191583707502</v>
      </c>
    </row>
    <row r="23" spans="1:5" x14ac:dyDescent="0.25">
      <c r="A23" s="2">
        <v>1991</v>
      </c>
      <c r="B23" s="2">
        <v>9</v>
      </c>
      <c r="C23" s="2" t="s">
        <v>6</v>
      </c>
      <c r="D23" s="1">
        <v>16.2846722270058</v>
      </c>
      <c r="E23" s="1">
        <v>4.6417201723626</v>
      </c>
    </row>
    <row r="24" spans="1:5" x14ac:dyDescent="0.25">
      <c r="A24" s="2">
        <v>1991</v>
      </c>
      <c r="B24" s="2">
        <v>10</v>
      </c>
      <c r="C24" s="2" t="s">
        <v>6</v>
      </c>
      <c r="D24" s="1">
        <v>3.8607001905118401</v>
      </c>
      <c r="E24" s="1">
        <v>1.7457142466094799</v>
      </c>
    </row>
    <row r="25" spans="1:5" x14ac:dyDescent="0.25">
      <c r="A25" s="2">
        <v>1991</v>
      </c>
      <c r="B25" s="2">
        <v>9</v>
      </c>
      <c r="C25" s="2" t="s">
        <v>7</v>
      </c>
      <c r="D25" s="1">
        <v>5.0791842528199496</v>
      </c>
      <c r="E25" s="1">
        <v>3.1601851504337497</v>
      </c>
    </row>
    <row r="26" spans="1:5" x14ac:dyDescent="0.25">
      <c r="A26" s="2">
        <v>1991</v>
      </c>
      <c r="B26" s="2">
        <v>10</v>
      </c>
      <c r="C26" s="2" t="s">
        <v>7</v>
      </c>
      <c r="D26" s="1">
        <v>37.404779577460104</v>
      </c>
      <c r="E26" s="1">
        <v>15.1819148754533</v>
      </c>
    </row>
    <row r="27" spans="1:5" x14ac:dyDescent="0.25">
      <c r="A27" s="2">
        <v>1991</v>
      </c>
      <c r="B27" s="2">
        <v>11</v>
      </c>
      <c r="C27" s="2" t="s">
        <v>7</v>
      </c>
      <c r="D27" s="1">
        <v>34.270231285898902</v>
      </c>
      <c r="E27" s="1">
        <v>17.856278712969399</v>
      </c>
    </row>
    <row r="28" spans="1:5" x14ac:dyDescent="0.25">
      <c r="A28" s="2">
        <v>1992</v>
      </c>
      <c r="B28" s="2">
        <v>4</v>
      </c>
      <c r="C28" s="2" t="s">
        <v>5</v>
      </c>
      <c r="D28" s="1">
        <v>0.16755972532416999</v>
      </c>
      <c r="E28" s="1">
        <v>2.30276969890831E-2</v>
      </c>
    </row>
    <row r="29" spans="1:5" x14ac:dyDescent="0.25">
      <c r="A29" s="2">
        <v>1992</v>
      </c>
      <c r="B29" s="2">
        <v>5</v>
      </c>
      <c r="C29" s="2" t="s">
        <v>5</v>
      </c>
      <c r="D29" s="1">
        <v>3.0119258653161398</v>
      </c>
      <c r="E29" s="1">
        <v>0.49716428498598503</v>
      </c>
    </row>
    <row r="30" spans="1:5" x14ac:dyDescent="0.25">
      <c r="A30" s="2">
        <v>1992</v>
      </c>
      <c r="B30" s="2">
        <v>6</v>
      </c>
      <c r="C30" s="2" t="s">
        <v>5</v>
      </c>
      <c r="D30" s="1">
        <v>16.6828772509188</v>
      </c>
      <c r="E30" s="1">
        <v>2.0272873966033202</v>
      </c>
    </row>
    <row r="31" spans="1:5" x14ac:dyDescent="0.25">
      <c r="A31" s="2">
        <v>1992</v>
      </c>
      <c r="B31" s="2">
        <v>7</v>
      </c>
      <c r="C31" s="2" t="s">
        <v>5</v>
      </c>
      <c r="D31" s="1">
        <v>41.383811019169897</v>
      </c>
      <c r="E31" s="1">
        <v>8.0120854533639196</v>
      </c>
    </row>
    <row r="32" spans="1:5" x14ac:dyDescent="0.25">
      <c r="A32" s="2">
        <v>1992</v>
      </c>
      <c r="B32" s="2">
        <v>8</v>
      </c>
      <c r="C32" s="2" t="s">
        <v>5</v>
      </c>
      <c r="D32" s="1">
        <v>36.437582229696901</v>
      </c>
      <c r="E32" s="1">
        <v>8.6732318207370511</v>
      </c>
    </row>
    <row r="33" spans="1:5" x14ac:dyDescent="0.25">
      <c r="A33" s="2">
        <v>1992</v>
      </c>
      <c r="B33" s="2">
        <v>9</v>
      </c>
      <c r="C33" s="2" t="s">
        <v>5</v>
      </c>
      <c r="D33" s="1">
        <v>5.08867531691069</v>
      </c>
      <c r="E33" s="1">
        <v>1.1609437586934699</v>
      </c>
    </row>
    <row r="34" spans="1:5" x14ac:dyDescent="0.25">
      <c r="A34" s="2">
        <v>1992</v>
      </c>
      <c r="B34" s="2">
        <v>10</v>
      </c>
      <c r="C34" s="2" t="s">
        <v>5</v>
      </c>
      <c r="D34" s="1">
        <v>5.2542429885363895E-2</v>
      </c>
      <c r="E34" s="1">
        <v>3.0890861937705998E-2</v>
      </c>
    </row>
    <row r="35" spans="1:5" x14ac:dyDescent="0.25">
      <c r="A35" s="2">
        <v>1992</v>
      </c>
      <c r="B35" s="2">
        <v>8</v>
      </c>
      <c r="C35" s="2" t="s">
        <v>6</v>
      </c>
      <c r="D35" s="1">
        <v>1.1140827532106201</v>
      </c>
      <c r="E35" s="1">
        <v>0.20643211530448199</v>
      </c>
    </row>
    <row r="36" spans="1:5" x14ac:dyDescent="0.25">
      <c r="A36" s="2">
        <v>1992</v>
      </c>
      <c r="B36" s="2">
        <v>9</v>
      </c>
      <c r="C36" s="2" t="s">
        <v>6</v>
      </c>
      <c r="D36" s="1">
        <v>9.9142113287525611</v>
      </c>
      <c r="E36" s="1">
        <v>2.3378302055323101</v>
      </c>
    </row>
    <row r="37" spans="1:5" x14ac:dyDescent="0.25">
      <c r="A37" s="2">
        <v>1992</v>
      </c>
      <c r="B37" s="2">
        <v>10</v>
      </c>
      <c r="C37" s="2" t="s">
        <v>6</v>
      </c>
      <c r="D37" s="1">
        <v>16.649125046975399</v>
      </c>
      <c r="E37" s="1"/>
    </row>
    <row r="38" spans="1:5" x14ac:dyDescent="0.25">
      <c r="A38" s="2">
        <v>1992</v>
      </c>
      <c r="B38" s="2">
        <v>9</v>
      </c>
      <c r="C38" s="2" t="s">
        <v>7</v>
      </c>
      <c r="D38" s="1">
        <v>2.9406911387958097</v>
      </c>
      <c r="E38" s="1">
        <v>0.61112008326907807</v>
      </c>
    </row>
    <row r="39" spans="1:5" x14ac:dyDescent="0.25">
      <c r="A39" s="2">
        <v>1992</v>
      </c>
      <c r="B39" s="2">
        <v>10</v>
      </c>
      <c r="C39" s="2" t="s">
        <v>7</v>
      </c>
      <c r="D39" s="1">
        <v>19.344745466145099</v>
      </c>
      <c r="E39" s="1"/>
    </row>
    <row r="40" spans="1:5" x14ac:dyDescent="0.25">
      <c r="A40" s="2">
        <v>1992</v>
      </c>
      <c r="B40" s="2">
        <v>11</v>
      </c>
      <c r="C40" s="2" t="s">
        <v>7</v>
      </c>
      <c r="D40" s="1">
        <v>47.618210750652501</v>
      </c>
      <c r="E40" s="1">
        <v>17.925214376858303</v>
      </c>
    </row>
    <row r="41" spans="1:5" x14ac:dyDescent="0.25">
      <c r="A41" s="2">
        <v>1993</v>
      </c>
      <c r="B41" s="2">
        <v>4</v>
      </c>
      <c r="C41" s="2" t="s">
        <v>5</v>
      </c>
      <c r="D41" s="1">
        <v>0.27753273245910998</v>
      </c>
      <c r="E41" s="1">
        <v>5.15188471968408E-2</v>
      </c>
    </row>
    <row r="42" spans="1:5" x14ac:dyDescent="0.25">
      <c r="A42" s="2">
        <v>1993</v>
      </c>
      <c r="B42" s="2">
        <v>5</v>
      </c>
      <c r="C42" s="2" t="s">
        <v>5</v>
      </c>
      <c r="D42" s="1">
        <v>10.149605446824602</v>
      </c>
      <c r="E42" s="1">
        <v>4.7516132863962799</v>
      </c>
    </row>
    <row r="43" spans="1:5" x14ac:dyDescent="0.25">
      <c r="A43" s="2">
        <v>1993</v>
      </c>
      <c r="B43" s="2">
        <v>6</v>
      </c>
      <c r="C43" s="2" t="s">
        <v>5</v>
      </c>
      <c r="D43" s="1">
        <v>37.740968963003297</v>
      </c>
      <c r="E43" s="1">
        <v>8.916507126275679</v>
      </c>
    </row>
    <row r="44" spans="1:5" x14ac:dyDescent="0.25">
      <c r="A44" s="2">
        <v>1993</v>
      </c>
      <c r="B44" s="2">
        <v>7</v>
      </c>
      <c r="C44" s="2" t="s">
        <v>5</v>
      </c>
      <c r="D44" s="1">
        <v>36.242818012528893</v>
      </c>
      <c r="E44" s="1">
        <v>11.5004357851466</v>
      </c>
    </row>
    <row r="45" spans="1:5" x14ac:dyDescent="0.25">
      <c r="A45" s="2">
        <v>1993</v>
      </c>
      <c r="B45" s="2">
        <v>8</v>
      </c>
      <c r="C45" s="2" t="s">
        <v>5</v>
      </c>
      <c r="D45" s="1">
        <v>42.210296411836701</v>
      </c>
      <c r="E45" s="1">
        <v>10.750386470269101</v>
      </c>
    </row>
    <row r="46" spans="1:5" x14ac:dyDescent="0.25">
      <c r="A46" s="2">
        <v>1993</v>
      </c>
      <c r="B46" s="2">
        <v>9</v>
      </c>
      <c r="C46" s="2" t="s">
        <v>5</v>
      </c>
      <c r="D46" s="1">
        <v>11.9680208664146</v>
      </c>
      <c r="E46" s="1">
        <v>2.0626127276458801</v>
      </c>
    </row>
    <row r="47" spans="1:5" x14ac:dyDescent="0.25">
      <c r="A47" s="2">
        <v>1993</v>
      </c>
      <c r="B47" s="2">
        <v>10</v>
      </c>
      <c r="C47" s="2" t="s">
        <v>5</v>
      </c>
      <c r="D47" s="1">
        <v>7.27149125680977E-2</v>
      </c>
      <c r="E47" s="1">
        <v>4.4844309474558405E-2</v>
      </c>
    </row>
    <row r="48" spans="1:5" x14ac:dyDescent="0.25">
      <c r="A48" s="2">
        <v>1993</v>
      </c>
      <c r="B48" s="2">
        <v>8</v>
      </c>
      <c r="C48" s="2" t="s">
        <v>6</v>
      </c>
      <c r="D48" s="1">
        <v>2.47821175252473</v>
      </c>
      <c r="E48" s="1">
        <v>0.35216321226848302</v>
      </c>
    </row>
    <row r="49" spans="1:5" x14ac:dyDescent="0.25">
      <c r="A49" s="2">
        <v>1993</v>
      </c>
      <c r="B49" s="2">
        <v>9</v>
      </c>
      <c r="C49" s="2" t="s">
        <v>6</v>
      </c>
      <c r="D49" s="1">
        <v>17.1601955588376</v>
      </c>
      <c r="E49" s="1">
        <v>4.2444003738147194</v>
      </c>
    </row>
    <row r="50" spans="1:5" x14ac:dyDescent="0.25">
      <c r="A50" s="2">
        <v>1993</v>
      </c>
      <c r="B50" s="2">
        <v>10</v>
      </c>
      <c r="C50" s="2" t="s">
        <v>6</v>
      </c>
      <c r="D50" s="1">
        <v>31.839483419666802</v>
      </c>
      <c r="E50" s="1"/>
    </row>
    <row r="51" spans="1:5" x14ac:dyDescent="0.25">
      <c r="A51" s="2">
        <v>1993</v>
      </c>
      <c r="B51" s="2">
        <v>9</v>
      </c>
      <c r="C51" s="2" t="s">
        <v>7</v>
      </c>
      <c r="D51" s="1">
        <v>2.4420655123118702</v>
      </c>
      <c r="E51" s="1">
        <v>1.0142921189418199</v>
      </c>
    </row>
    <row r="52" spans="1:5" x14ac:dyDescent="0.25">
      <c r="A52" s="2">
        <v>1993</v>
      </c>
      <c r="B52" s="2">
        <v>10</v>
      </c>
      <c r="C52" s="2" t="s">
        <v>7</v>
      </c>
      <c r="D52" s="1">
        <v>6.8262849923886</v>
      </c>
      <c r="E52" s="1">
        <v>1.40724746589031</v>
      </c>
    </row>
    <row r="53" spans="1:5" x14ac:dyDescent="0.25">
      <c r="A53" s="2">
        <v>1993</v>
      </c>
      <c r="B53" s="2">
        <v>11</v>
      </c>
      <c r="C53" s="2" t="s">
        <v>7</v>
      </c>
      <c r="D53" s="1">
        <v>17.311050858319902</v>
      </c>
      <c r="E53" s="1"/>
    </row>
    <row r="54" spans="1:5" x14ac:dyDescent="0.25">
      <c r="A54" s="2">
        <v>1994</v>
      </c>
      <c r="B54" s="2">
        <v>4</v>
      </c>
      <c r="C54" s="2" t="s">
        <v>5</v>
      </c>
      <c r="D54" s="1">
        <v>1.02620896165866</v>
      </c>
      <c r="E54" s="1">
        <v>0.23951709678999</v>
      </c>
    </row>
    <row r="55" spans="1:5" x14ac:dyDescent="0.25">
      <c r="A55" s="2">
        <v>1994</v>
      </c>
      <c r="B55" s="2">
        <v>5</v>
      </c>
      <c r="C55" s="2" t="s">
        <v>5</v>
      </c>
      <c r="D55" s="1">
        <v>31.297630765986902</v>
      </c>
      <c r="E55" s="1">
        <v>8.1363597235333902</v>
      </c>
    </row>
    <row r="56" spans="1:5" x14ac:dyDescent="0.25">
      <c r="A56" s="2">
        <v>1994</v>
      </c>
      <c r="B56" s="2">
        <v>6</v>
      </c>
      <c r="C56" s="2" t="s">
        <v>5</v>
      </c>
      <c r="D56" s="1">
        <v>149.25755139620301</v>
      </c>
      <c r="E56" s="1">
        <v>24.821479723748901</v>
      </c>
    </row>
    <row r="57" spans="1:5" x14ac:dyDescent="0.25">
      <c r="A57" s="2">
        <v>1994</v>
      </c>
      <c r="B57" s="2">
        <v>7</v>
      </c>
      <c r="C57" s="2" t="s">
        <v>5</v>
      </c>
      <c r="D57" s="1">
        <v>204.937960571182</v>
      </c>
      <c r="E57" s="1"/>
    </row>
    <row r="58" spans="1:5" x14ac:dyDescent="0.25">
      <c r="A58" s="2">
        <v>1994</v>
      </c>
      <c r="B58" s="2">
        <v>8</v>
      </c>
      <c r="C58" s="2" t="s">
        <v>5</v>
      </c>
      <c r="D58" s="1">
        <v>118.73911613267299</v>
      </c>
      <c r="E58" s="1"/>
    </row>
    <row r="59" spans="1:5" x14ac:dyDescent="0.25">
      <c r="A59" s="2">
        <v>1994</v>
      </c>
      <c r="B59" s="2">
        <v>9</v>
      </c>
      <c r="C59" s="2" t="s">
        <v>5</v>
      </c>
      <c r="D59" s="1">
        <v>17.514324914484199</v>
      </c>
      <c r="E59" s="1">
        <v>3.3128884233836899</v>
      </c>
    </row>
    <row r="60" spans="1:5" x14ac:dyDescent="0.25">
      <c r="A60" s="2">
        <v>1994</v>
      </c>
      <c r="B60" s="2">
        <v>10</v>
      </c>
      <c r="C60" s="2" t="s">
        <v>5</v>
      </c>
      <c r="D60" s="1">
        <v>0.21878666066067701</v>
      </c>
      <c r="E60" s="1">
        <v>3.7292545473828098E-2</v>
      </c>
    </row>
    <row r="61" spans="1:5" x14ac:dyDescent="0.25">
      <c r="A61" s="2">
        <v>1994</v>
      </c>
      <c r="B61" s="2">
        <v>8</v>
      </c>
      <c r="C61" s="2" t="s">
        <v>6</v>
      </c>
      <c r="D61" s="1">
        <v>6.8563171688537006</v>
      </c>
      <c r="E61" s="1">
        <v>1.00271378470285</v>
      </c>
    </row>
    <row r="62" spans="1:5" x14ac:dyDescent="0.25">
      <c r="A62" s="2">
        <v>1994</v>
      </c>
      <c r="B62" s="2">
        <v>9</v>
      </c>
      <c r="C62" s="2" t="s">
        <v>6</v>
      </c>
      <c r="D62" s="1">
        <v>60.138843177144494</v>
      </c>
      <c r="E62" s="1">
        <v>9.53185676071503</v>
      </c>
    </row>
    <row r="63" spans="1:5" x14ac:dyDescent="0.25">
      <c r="A63" s="2">
        <v>1994</v>
      </c>
      <c r="B63" s="2">
        <v>10</v>
      </c>
      <c r="C63" s="2" t="s">
        <v>6</v>
      </c>
      <c r="D63" s="1">
        <v>47.000946499233905</v>
      </c>
      <c r="E63" s="1"/>
    </row>
    <row r="64" spans="1:5" x14ac:dyDescent="0.25">
      <c r="A64" s="2">
        <v>1994</v>
      </c>
      <c r="B64" s="2">
        <v>9</v>
      </c>
      <c r="C64" s="2" t="s">
        <v>7</v>
      </c>
      <c r="D64" s="1">
        <v>2.5335777805973501</v>
      </c>
      <c r="E64" s="1">
        <v>0.36984007984380501</v>
      </c>
    </row>
    <row r="65" spans="1:5" x14ac:dyDescent="0.25">
      <c r="A65" s="2">
        <v>1994</v>
      </c>
      <c r="B65" s="2">
        <v>10</v>
      </c>
      <c r="C65" s="2" t="s">
        <v>7</v>
      </c>
      <c r="D65" s="1">
        <v>31.3748600138074</v>
      </c>
      <c r="E65" s="1">
        <v>6.47582563149835</v>
      </c>
    </row>
    <row r="66" spans="1:5" x14ac:dyDescent="0.25">
      <c r="A66" s="2">
        <v>1994</v>
      </c>
      <c r="B66" s="2">
        <v>11</v>
      </c>
      <c r="C66" s="2" t="s">
        <v>7</v>
      </c>
      <c r="D66" s="1">
        <v>27.332992678575899</v>
      </c>
      <c r="E66" s="1">
        <v>8.09401237755457</v>
      </c>
    </row>
    <row r="67" spans="1:5" x14ac:dyDescent="0.25">
      <c r="A67" s="2">
        <v>1995</v>
      </c>
      <c r="B67" s="2">
        <v>4</v>
      </c>
      <c r="C67" s="2" t="s">
        <v>5</v>
      </c>
      <c r="D67" s="1">
        <v>1.33448164868195</v>
      </c>
      <c r="E67" s="1">
        <v>0.66938410744516197</v>
      </c>
    </row>
    <row r="68" spans="1:5" x14ac:dyDescent="0.25">
      <c r="A68" s="2">
        <v>1995</v>
      </c>
      <c r="B68" s="2">
        <v>5</v>
      </c>
      <c r="C68" s="2" t="s">
        <v>5</v>
      </c>
      <c r="D68" s="1">
        <v>32.363033728671901</v>
      </c>
      <c r="E68" s="1">
        <v>10.0751711630363</v>
      </c>
    </row>
    <row r="69" spans="1:5" x14ac:dyDescent="0.25">
      <c r="A69" s="2">
        <v>1995</v>
      </c>
      <c r="B69" s="2">
        <v>6</v>
      </c>
      <c r="C69" s="2" t="s">
        <v>5</v>
      </c>
      <c r="D69" s="1">
        <v>54.865427705796506</v>
      </c>
      <c r="E69" s="1"/>
    </row>
    <row r="70" spans="1:5" x14ac:dyDescent="0.25">
      <c r="A70" s="2">
        <v>1995</v>
      </c>
      <c r="B70" s="2">
        <v>7</v>
      </c>
      <c r="C70" s="2" t="s">
        <v>5</v>
      </c>
      <c r="D70" s="1">
        <v>292.205280305705</v>
      </c>
      <c r="E70" s="1"/>
    </row>
    <row r="71" spans="1:5" x14ac:dyDescent="0.25">
      <c r="A71" s="2">
        <v>1995</v>
      </c>
      <c r="B71" s="2">
        <v>8</v>
      </c>
      <c r="C71" s="2" t="s">
        <v>5</v>
      </c>
      <c r="D71" s="1">
        <v>280.26075347117603</v>
      </c>
      <c r="E71" s="1"/>
    </row>
    <row r="72" spans="1:5" x14ac:dyDescent="0.25">
      <c r="A72" s="2">
        <v>1995</v>
      </c>
      <c r="B72" s="2">
        <v>9</v>
      </c>
      <c r="C72" s="2" t="s">
        <v>5</v>
      </c>
      <c r="D72" s="1">
        <v>9.2255512429187601</v>
      </c>
      <c r="E72" s="1">
        <v>0.889487060266417</v>
      </c>
    </row>
    <row r="73" spans="1:5" x14ac:dyDescent="0.25">
      <c r="A73" s="2">
        <v>1995</v>
      </c>
      <c r="B73" s="2">
        <v>10</v>
      </c>
      <c r="C73" s="2" t="s">
        <v>5</v>
      </c>
      <c r="D73" s="1">
        <v>0.216772314968151</v>
      </c>
      <c r="E73" s="1">
        <v>4.9302446286165202E-2</v>
      </c>
    </row>
    <row r="74" spans="1:5" x14ac:dyDescent="0.25">
      <c r="A74" s="2">
        <v>1995</v>
      </c>
      <c r="B74" s="2">
        <v>8</v>
      </c>
      <c r="C74" s="2" t="s">
        <v>6</v>
      </c>
      <c r="D74" s="1">
        <v>50.371535019686696</v>
      </c>
      <c r="E74" s="1">
        <v>19.117206284625897</v>
      </c>
    </row>
    <row r="75" spans="1:5" x14ac:dyDescent="0.25">
      <c r="A75" s="2">
        <v>1995</v>
      </c>
      <c r="B75" s="2">
        <v>9</v>
      </c>
      <c r="C75" s="2" t="s">
        <v>6</v>
      </c>
      <c r="D75" s="1">
        <v>97.120371221052395</v>
      </c>
      <c r="E75" s="1"/>
    </row>
    <row r="76" spans="1:5" x14ac:dyDescent="0.25">
      <c r="A76" s="2">
        <v>1995</v>
      </c>
      <c r="B76" s="2">
        <v>10</v>
      </c>
      <c r="C76" s="2" t="s">
        <v>6</v>
      </c>
      <c r="D76" s="1">
        <v>44.213434327661794</v>
      </c>
      <c r="E76" s="1">
        <v>7.83419949676321</v>
      </c>
    </row>
    <row r="77" spans="1:5" x14ac:dyDescent="0.25">
      <c r="A77" s="2">
        <v>1995</v>
      </c>
      <c r="B77" s="2">
        <v>9</v>
      </c>
      <c r="C77" s="2" t="s">
        <v>7</v>
      </c>
      <c r="D77" s="1">
        <v>5.19866922072105E-2</v>
      </c>
      <c r="E77" s="1">
        <v>3.12674011998842E-2</v>
      </c>
    </row>
    <row r="78" spans="1:5" x14ac:dyDescent="0.25">
      <c r="A78" s="2">
        <v>1995</v>
      </c>
      <c r="B78" s="2">
        <v>10</v>
      </c>
      <c r="C78" s="2" t="s">
        <v>7</v>
      </c>
      <c r="D78" s="1">
        <v>0.52022975224478296</v>
      </c>
      <c r="E78" s="1">
        <v>0.465634912185872</v>
      </c>
    </row>
    <row r="79" spans="1:5" x14ac:dyDescent="0.25">
      <c r="A79" s="2">
        <v>1995</v>
      </c>
      <c r="B79" s="2">
        <v>11</v>
      </c>
      <c r="C79" s="2" t="s">
        <v>7</v>
      </c>
      <c r="D79" s="1">
        <v>0.118639953059426</v>
      </c>
      <c r="E79" s="1">
        <v>9.1892206655923597E-2</v>
      </c>
    </row>
    <row r="80" spans="1:5" x14ac:dyDescent="0.25">
      <c r="A80" s="2">
        <v>1997</v>
      </c>
      <c r="B80" s="2">
        <v>4</v>
      </c>
      <c r="C80" s="2" t="s">
        <v>5</v>
      </c>
      <c r="D80" s="1">
        <v>0.56902260468822596</v>
      </c>
      <c r="E80" s="1">
        <v>8.4187896635835702E-2</v>
      </c>
    </row>
    <row r="81" spans="1:5" x14ac:dyDescent="0.25">
      <c r="A81" s="2">
        <v>1997</v>
      </c>
      <c r="B81" s="2">
        <v>5</v>
      </c>
      <c r="C81" s="2" t="s">
        <v>5</v>
      </c>
      <c r="D81" s="1">
        <v>5.6254877239007106</v>
      </c>
      <c r="E81" s="1"/>
    </row>
    <row r="82" spans="1:5" x14ac:dyDescent="0.25">
      <c r="A82" s="2">
        <v>1997</v>
      </c>
      <c r="B82" s="2">
        <v>6</v>
      </c>
      <c r="C82" s="2" t="s">
        <v>5</v>
      </c>
      <c r="D82" s="1">
        <v>78.164411983018496</v>
      </c>
      <c r="E82" s="1">
        <v>12.565652029201001</v>
      </c>
    </row>
    <row r="83" spans="1:5" x14ac:dyDescent="0.25">
      <c r="A83" s="2">
        <v>1997</v>
      </c>
      <c r="B83" s="2">
        <v>7</v>
      </c>
      <c r="C83" s="2" t="s">
        <v>5</v>
      </c>
      <c r="D83" s="1">
        <v>153.86918262341899</v>
      </c>
      <c r="E83" s="1"/>
    </row>
    <row r="84" spans="1:5" x14ac:dyDescent="0.25">
      <c r="A84" s="2">
        <v>1997</v>
      </c>
      <c r="B84" s="2">
        <v>8</v>
      </c>
      <c r="C84" s="2" t="s">
        <v>5</v>
      </c>
      <c r="D84" s="1">
        <v>140.07924818017</v>
      </c>
      <c r="E84" s="1"/>
    </row>
    <row r="85" spans="1:5" x14ac:dyDescent="0.25">
      <c r="A85" s="2">
        <v>1997</v>
      </c>
      <c r="B85" s="2">
        <v>9</v>
      </c>
      <c r="C85" s="2" t="s">
        <v>5</v>
      </c>
      <c r="D85" s="1">
        <v>9.0483209793095405</v>
      </c>
      <c r="E85" s="1">
        <v>1.72706746880866</v>
      </c>
    </row>
    <row r="86" spans="1:5" x14ac:dyDescent="0.25">
      <c r="A86" s="2">
        <v>1997</v>
      </c>
      <c r="B86" s="2">
        <v>10</v>
      </c>
      <c r="C86" s="2" t="s">
        <v>5</v>
      </c>
      <c r="D86" s="1">
        <v>0.12278431504083299</v>
      </c>
      <c r="E86" s="1">
        <v>1.6165148190515798E-2</v>
      </c>
    </row>
    <row r="87" spans="1:5" x14ac:dyDescent="0.25">
      <c r="A87" s="2">
        <v>1997</v>
      </c>
      <c r="B87" s="2">
        <v>8</v>
      </c>
      <c r="C87" s="2" t="s">
        <v>6</v>
      </c>
      <c r="D87" s="1">
        <v>118.14451822404499</v>
      </c>
      <c r="E87" s="1"/>
    </row>
    <row r="88" spans="1:5" x14ac:dyDescent="0.25">
      <c r="A88" s="2">
        <v>1997</v>
      </c>
      <c r="B88" s="2">
        <v>9</v>
      </c>
      <c r="C88" s="2" t="s">
        <v>6</v>
      </c>
      <c r="D88" s="1">
        <v>123.16897239042001</v>
      </c>
      <c r="E88" s="1"/>
    </row>
    <row r="89" spans="1:5" x14ac:dyDescent="0.25">
      <c r="A89" s="2">
        <v>1997</v>
      </c>
      <c r="B89" s="2">
        <v>10</v>
      </c>
      <c r="C89" s="2" t="s">
        <v>6</v>
      </c>
      <c r="D89" s="1">
        <v>42.910326229797903</v>
      </c>
      <c r="E89" s="1">
        <v>14.6821736386085</v>
      </c>
    </row>
    <row r="90" spans="1:5" x14ac:dyDescent="0.25">
      <c r="A90" s="2">
        <v>1997</v>
      </c>
      <c r="B90" s="2">
        <v>9</v>
      </c>
      <c r="C90" s="2" t="s">
        <v>7</v>
      </c>
      <c r="D90" s="1">
        <v>112.24074703247901</v>
      </c>
      <c r="E90" s="1"/>
    </row>
    <row r="91" spans="1:5" x14ac:dyDescent="0.25">
      <c r="A91" s="2">
        <v>1997</v>
      </c>
      <c r="B91" s="2">
        <v>10</v>
      </c>
      <c r="C91" s="2" t="s">
        <v>7</v>
      </c>
      <c r="D91" s="1">
        <v>114.282759402656</v>
      </c>
      <c r="E91" s="1"/>
    </row>
    <row r="92" spans="1:5" x14ac:dyDescent="0.25">
      <c r="A92" s="2">
        <v>1997</v>
      </c>
      <c r="B92" s="2">
        <v>11</v>
      </c>
      <c r="C92" s="2" t="s">
        <v>7</v>
      </c>
      <c r="D92" s="1">
        <v>35.943765969486897</v>
      </c>
      <c r="E92" s="1">
        <v>6.9100220151649498</v>
      </c>
    </row>
    <row r="93" spans="1:5" x14ac:dyDescent="0.25">
      <c r="A93" s="2">
        <v>1998</v>
      </c>
      <c r="B93" s="2">
        <v>4</v>
      </c>
      <c r="C93" s="2" t="s">
        <v>5</v>
      </c>
      <c r="D93" s="1">
        <v>0.405310593297245</v>
      </c>
      <c r="E93" s="1">
        <v>8.4364890775578197E-2</v>
      </c>
    </row>
    <row r="94" spans="1:5" x14ac:dyDescent="0.25">
      <c r="A94" s="2">
        <v>1998</v>
      </c>
      <c r="B94" s="2">
        <v>5</v>
      </c>
      <c r="C94" s="2" t="s">
        <v>5</v>
      </c>
      <c r="D94" s="1">
        <v>1.66219563763754</v>
      </c>
      <c r="E94" s="1">
        <v>0.39409330297638701</v>
      </c>
    </row>
    <row r="95" spans="1:5" x14ac:dyDescent="0.25">
      <c r="A95" s="2">
        <v>1998</v>
      </c>
      <c r="B95" s="2">
        <v>6</v>
      </c>
      <c r="C95" s="2" t="s">
        <v>5</v>
      </c>
      <c r="D95" s="1">
        <v>19.696999721471801</v>
      </c>
      <c r="E95" s="1">
        <v>8.3904097092493792</v>
      </c>
    </row>
    <row r="96" spans="1:5" x14ac:dyDescent="0.25">
      <c r="A96" s="2">
        <v>1998</v>
      </c>
      <c r="B96" s="2">
        <v>7</v>
      </c>
      <c r="C96" s="2" t="s">
        <v>5</v>
      </c>
      <c r="D96" s="1">
        <v>164.45439181946799</v>
      </c>
      <c r="E96" s="1"/>
    </row>
    <row r="97" spans="1:5" x14ac:dyDescent="0.25">
      <c r="A97" s="2">
        <v>1998</v>
      </c>
      <c r="B97" s="2">
        <v>8</v>
      </c>
      <c r="C97" s="2" t="s">
        <v>5</v>
      </c>
      <c r="D97" s="1">
        <v>254.636341695895</v>
      </c>
      <c r="E97" s="1"/>
    </row>
    <row r="98" spans="1:5" x14ac:dyDescent="0.25">
      <c r="A98" s="2">
        <v>1998</v>
      </c>
      <c r="B98" s="2">
        <v>9</v>
      </c>
      <c r="C98" s="2" t="s">
        <v>5</v>
      </c>
      <c r="D98" s="1">
        <v>10.998679543356101</v>
      </c>
      <c r="E98" s="1">
        <v>4.4389226889941007</v>
      </c>
    </row>
    <row r="99" spans="1:5" x14ac:dyDescent="0.25">
      <c r="A99" s="2">
        <v>1998</v>
      </c>
      <c r="B99" s="2">
        <v>10</v>
      </c>
      <c r="C99" s="2" t="s">
        <v>5</v>
      </c>
      <c r="D99" s="1">
        <v>0.296578485489708</v>
      </c>
      <c r="E99" s="1">
        <v>0.24591933951415298</v>
      </c>
    </row>
    <row r="100" spans="1:5" x14ac:dyDescent="0.25">
      <c r="A100" s="2">
        <v>1998</v>
      </c>
      <c r="B100" s="2">
        <v>8</v>
      </c>
      <c r="C100" s="2" t="s">
        <v>6</v>
      </c>
      <c r="D100" s="1">
        <v>91.5101720980023</v>
      </c>
      <c r="E100" s="1">
        <v>14.3526575370713</v>
      </c>
    </row>
    <row r="101" spans="1:5" x14ac:dyDescent="0.25">
      <c r="A101" s="2">
        <v>1998</v>
      </c>
      <c r="B101" s="2">
        <v>9</v>
      </c>
      <c r="C101" s="2" t="s">
        <v>6</v>
      </c>
      <c r="D101" s="1">
        <v>80.998646487452007</v>
      </c>
      <c r="E101" s="1"/>
    </row>
    <row r="102" spans="1:5" x14ac:dyDescent="0.25">
      <c r="A102" s="2">
        <v>1998</v>
      </c>
      <c r="B102" s="2">
        <v>10</v>
      </c>
      <c r="C102" s="2" t="s">
        <v>6</v>
      </c>
      <c r="D102" s="1">
        <v>30.930519521642598</v>
      </c>
      <c r="E102" s="1"/>
    </row>
    <row r="103" spans="1:5" x14ac:dyDescent="0.25">
      <c r="A103" s="2">
        <v>1998</v>
      </c>
      <c r="B103" s="2">
        <v>9</v>
      </c>
      <c r="C103" s="2" t="s">
        <v>7</v>
      </c>
      <c r="D103" s="1">
        <v>107.339912785362</v>
      </c>
      <c r="E103" s="1">
        <v>16.9998672430253</v>
      </c>
    </row>
    <row r="104" spans="1:5" x14ac:dyDescent="0.25">
      <c r="A104" s="2">
        <v>1998</v>
      </c>
      <c r="B104" s="2">
        <v>10</v>
      </c>
      <c r="C104" s="2" t="s">
        <v>7</v>
      </c>
      <c r="D104" s="1">
        <v>123.729406121596</v>
      </c>
      <c r="E104" s="1">
        <v>16.691175757392301</v>
      </c>
    </row>
    <row r="105" spans="1:5" x14ac:dyDescent="0.25">
      <c r="A105" s="2">
        <v>1998</v>
      </c>
      <c r="B105" s="2">
        <v>11</v>
      </c>
      <c r="C105" s="2" t="s">
        <v>7</v>
      </c>
      <c r="D105" s="1">
        <v>39.506319153603201</v>
      </c>
      <c r="E105" s="1">
        <v>8.079520624732039</v>
      </c>
    </row>
    <row r="106" spans="1:5" x14ac:dyDescent="0.25">
      <c r="A106" s="2">
        <v>1999</v>
      </c>
      <c r="B106" s="2">
        <v>4</v>
      </c>
      <c r="C106" s="2" t="s">
        <v>5</v>
      </c>
      <c r="D106" s="1">
        <v>0.24132792353110599</v>
      </c>
      <c r="E106" s="1">
        <v>3.9594257854638999E-2</v>
      </c>
    </row>
    <row r="107" spans="1:5" x14ac:dyDescent="0.25">
      <c r="A107" s="2">
        <v>1999</v>
      </c>
      <c r="B107" s="2">
        <v>5</v>
      </c>
      <c r="C107" s="2" t="s">
        <v>5</v>
      </c>
      <c r="D107" s="1">
        <v>8.0609591918031391</v>
      </c>
      <c r="E107" s="1"/>
    </row>
    <row r="108" spans="1:5" x14ac:dyDescent="0.25">
      <c r="A108" s="2">
        <v>1999</v>
      </c>
      <c r="B108" s="2">
        <v>6</v>
      </c>
      <c r="C108" s="2" t="s">
        <v>5</v>
      </c>
      <c r="D108" s="1">
        <v>14.2603559340149</v>
      </c>
      <c r="E108" s="1">
        <v>3.2797681196746202</v>
      </c>
    </row>
    <row r="109" spans="1:5" x14ac:dyDescent="0.25">
      <c r="A109" s="2">
        <v>1999</v>
      </c>
      <c r="B109" s="2">
        <v>7</v>
      </c>
      <c r="C109" s="2" t="s">
        <v>5</v>
      </c>
      <c r="D109" s="1">
        <v>25.347588732017901</v>
      </c>
      <c r="E109" s="1">
        <v>4.2388108071931496</v>
      </c>
    </row>
    <row r="110" spans="1:5" x14ac:dyDescent="0.25">
      <c r="A110" s="2">
        <v>1999</v>
      </c>
      <c r="B110" s="2">
        <v>8</v>
      </c>
      <c r="C110" s="2" t="s">
        <v>5</v>
      </c>
      <c r="D110" s="1">
        <v>141.60219513271298</v>
      </c>
      <c r="E110" s="1"/>
    </row>
    <row r="111" spans="1:5" x14ac:dyDescent="0.25">
      <c r="A111" s="2">
        <v>1999</v>
      </c>
      <c r="B111" s="2">
        <v>9</v>
      </c>
      <c r="C111" s="2" t="s">
        <v>5</v>
      </c>
      <c r="D111" s="1">
        <v>31.017661866216997</v>
      </c>
      <c r="E111" s="1"/>
    </row>
    <row r="112" spans="1:5" x14ac:dyDescent="0.25">
      <c r="A112" s="2">
        <v>1999</v>
      </c>
      <c r="B112" s="2">
        <v>10</v>
      </c>
      <c r="C112" s="2" t="s">
        <v>5</v>
      </c>
      <c r="D112" s="1">
        <v>0.15278839610026401</v>
      </c>
      <c r="E112" s="1">
        <v>5.08438461663933E-2</v>
      </c>
    </row>
    <row r="113" spans="1:5" x14ac:dyDescent="0.25">
      <c r="A113" s="2">
        <v>1999</v>
      </c>
      <c r="B113" s="2">
        <v>8</v>
      </c>
      <c r="C113" s="2" t="s">
        <v>6</v>
      </c>
      <c r="D113" s="1">
        <v>45.057869475342599</v>
      </c>
      <c r="E113" s="1"/>
    </row>
    <row r="114" spans="1:5" x14ac:dyDescent="0.25">
      <c r="A114" s="2">
        <v>1999</v>
      </c>
      <c r="B114" s="2">
        <v>9</v>
      </c>
      <c r="C114" s="2" t="s">
        <v>6</v>
      </c>
      <c r="D114" s="1">
        <v>139.23035800381498</v>
      </c>
      <c r="E114" s="1">
        <v>26.1740706374345</v>
      </c>
    </row>
    <row r="115" spans="1:5" x14ac:dyDescent="0.25">
      <c r="A115" s="2">
        <v>1999</v>
      </c>
      <c r="B115" s="2">
        <v>10</v>
      </c>
      <c r="C115" s="2" t="s">
        <v>6</v>
      </c>
      <c r="D115" s="1">
        <v>65.510730282729</v>
      </c>
      <c r="E115" s="1">
        <v>14.832228998695301</v>
      </c>
    </row>
    <row r="116" spans="1:5" x14ac:dyDescent="0.25">
      <c r="A116" s="2">
        <v>1999</v>
      </c>
      <c r="B116" s="2">
        <v>9</v>
      </c>
      <c r="C116" s="2" t="s">
        <v>7</v>
      </c>
      <c r="D116" s="1">
        <v>82.6481523871918</v>
      </c>
      <c r="E116" s="1">
        <v>12.926372818623001</v>
      </c>
    </row>
    <row r="117" spans="1:5" x14ac:dyDescent="0.25">
      <c r="A117" s="2">
        <v>1999</v>
      </c>
      <c r="B117" s="2">
        <v>10</v>
      </c>
      <c r="C117" s="2" t="s">
        <v>7</v>
      </c>
      <c r="D117" s="1">
        <v>88.806335655896092</v>
      </c>
      <c r="E117" s="1"/>
    </row>
    <row r="118" spans="1:5" x14ac:dyDescent="0.25">
      <c r="A118" s="2">
        <v>1999</v>
      </c>
      <c r="B118" s="2">
        <v>11</v>
      </c>
      <c r="C118" s="2" t="s">
        <v>7</v>
      </c>
      <c r="D118" s="1">
        <v>34.027970765787202</v>
      </c>
      <c r="E118" s="1">
        <v>8.1330234902890908</v>
      </c>
    </row>
    <row r="119" spans="1:5" x14ac:dyDescent="0.25">
      <c r="A119" s="2">
        <v>2000</v>
      </c>
      <c r="B119" s="2">
        <v>4</v>
      </c>
      <c r="C119" s="2" t="s">
        <v>5</v>
      </c>
      <c r="D119" s="1">
        <v>0.19162486939589601</v>
      </c>
      <c r="E119" s="1">
        <v>0.13596299366159501</v>
      </c>
    </row>
    <row r="120" spans="1:5" x14ac:dyDescent="0.25">
      <c r="A120" s="2">
        <v>2000</v>
      </c>
      <c r="B120" s="2">
        <v>5</v>
      </c>
      <c r="C120" s="2" t="s">
        <v>5</v>
      </c>
      <c r="D120" s="1">
        <v>2.0245676494129001</v>
      </c>
      <c r="E120" s="1">
        <v>0.83432370224186192</v>
      </c>
    </row>
    <row r="121" spans="1:5" x14ac:dyDescent="0.25">
      <c r="A121" s="2">
        <v>2000</v>
      </c>
      <c r="B121" s="2">
        <v>6</v>
      </c>
      <c r="C121" s="2" t="s">
        <v>5</v>
      </c>
      <c r="D121" s="1">
        <v>8.2082268613913598</v>
      </c>
      <c r="E121" s="1">
        <v>1.42158528013276</v>
      </c>
    </row>
    <row r="122" spans="1:5" x14ac:dyDescent="0.25">
      <c r="A122" s="2">
        <v>2000</v>
      </c>
      <c r="B122" s="2">
        <v>7</v>
      </c>
      <c r="C122" s="2" t="s">
        <v>5</v>
      </c>
      <c r="D122" s="1">
        <v>27.326537041787699</v>
      </c>
      <c r="E122" s="1">
        <v>4.49471972675516</v>
      </c>
    </row>
    <row r="123" spans="1:5" x14ac:dyDescent="0.25">
      <c r="A123" s="2">
        <v>2000</v>
      </c>
      <c r="B123" s="2">
        <v>8</v>
      </c>
      <c r="C123" s="2" t="s">
        <v>5</v>
      </c>
      <c r="D123" s="1">
        <v>35.885947445171901</v>
      </c>
      <c r="E123" s="1"/>
    </row>
    <row r="124" spans="1:5" x14ac:dyDescent="0.25">
      <c r="A124" s="2">
        <v>2000</v>
      </c>
      <c r="B124" s="2">
        <v>9</v>
      </c>
      <c r="C124" s="2" t="s">
        <v>5</v>
      </c>
      <c r="D124" s="1">
        <v>14.458743659689</v>
      </c>
      <c r="E124" s="1">
        <v>2.7232898983445799</v>
      </c>
    </row>
    <row r="125" spans="1:5" x14ac:dyDescent="0.25">
      <c r="A125" s="2">
        <v>2000</v>
      </c>
      <c r="B125" s="2">
        <v>10</v>
      </c>
      <c r="C125" s="2" t="s">
        <v>5</v>
      </c>
      <c r="D125" s="1">
        <v>0.65002241012446893</v>
      </c>
      <c r="E125" s="1">
        <v>0.37267825549066397</v>
      </c>
    </row>
    <row r="126" spans="1:5" x14ac:dyDescent="0.25">
      <c r="A126" s="2">
        <v>2000</v>
      </c>
      <c r="B126" s="2">
        <v>8</v>
      </c>
      <c r="C126" s="2" t="s">
        <v>6</v>
      </c>
      <c r="D126" s="1">
        <v>10.089856532377601</v>
      </c>
      <c r="E126" s="1">
        <v>1.45210541637193</v>
      </c>
    </row>
    <row r="127" spans="1:5" x14ac:dyDescent="0.25">
      <c r="A127" s="2">
        <v>2000</v>
      </c>
      <c r="B127" s="2">
        <v>9</v>
      </c>
      <c r="C127" s="2" t="s">
        <v>6</v>
      </c>
      <c r="D127" s="1">
        <v>116.677964353403</v>
      </c>
      <c r="E127" s="1"/>
    </row>
    <row r="128" spans="1:5" x14ac:dyDescent="0.25">
      <c r="A128" s="2">
        <v>2000</v>
      </c>
      <c r="B128" s="2">
        <v>10</v>
      </c>
      <c r="C128" s="2" t="s">
        <v>6</v>
      </c>
      <c r="D128" s="1">
        <v>89.421533633062708</v>
      </c>
      <c r="E128" s="1">
        <v>12.472044663498599</v>
      </c>
    </row>
    <row r="129" spans="1:5" x14ac:dyDescent="0.25">
      <c r="A129" s="2">
        <v>2000</v>
      </c>
      <c r="B129" s="2">
        <v>9</v>
      </c>
      <c r="C129" s="2" t="s">
        <v>7</v>
      </c>
      <c r="D129" s="1">
        <v>57.3099433232629</v>
      </c>
      <c r="E129" s="1">
        <v>7.7604274654652894</v>
      </c>
    </row>
    <row r="130" spans="1:5" x14ac:dyDescent="0.25">
      <c r="A130" s="2">
        <v>2000</v>
      </c>
      <c r="B130" s="2">
        <v>10</v>
      </c>
      <c r="C130" s="2" t="s">
        <v>7</v>
      </c>
      <c r="D130" s="1">
        <v>101.61406002807399</v>
      </c>
      <c r="E130" s="1">
        <v>22.5942676089395</v>
      </c>
    </row>
    <row r="131" spans="1:5" x14ac:dyDescent="0.25">
      <c r="A131" s="2">
        <v>2000</v>
      </c>
      <c r="B131" s="2">
        <v>11</v>
      </c>
      <c r="C131" s="2" t="s">
        <v>7</v>
      </c>
      <c r="D131" s="1">
        <v>79.908092839844798</v>
      </c>
      <c r="E131" s="1">
        <v>31.576381562146203</v>
      </c>
    </row>
    <row r="132" spans="1:5" x14ac:dyDescent="0.25">
      <c r="A132" s="2">
        <v>2001</v>
      </c>
      <c r="B132" s="2">
        <v>4</v>
      </c>
      <c r="C132" s="2" t="s">
        <v>5</v>
      </c>
      <c r="D132" s="1">
        <v>9.6164563543300899E-2</v>
      </c>
      <c r="E132" s="1">
        <v>1.5773619794891999E-2</v>
      </c>
    </row>
    <row r="133" spans="1:5" x14ac:dyDescent="0.25">
      <c r="A133" s="2">
        <v>2001</v>
      </c>
      <c r="B133" s="2">
        <v>5</v>
      </c>
      <c r="C133" s="2" t="s">
        <v>5</v>
      </c>
      <c r="D133" s="1">
        <v>2.2794729868465602</v>
      </c>
      <c r="E133" s="1">
        <v>0.60303065759462504</v>
      </c>
    </row>
    <row r="134" spans="1:5" x14ac:dyDescent="0.25">
      <c r="A134" s="2">
        <v>2001</v>
      </c>
      <c r="B134" s="2">
        <v>6</v>
      </c>
      <c r="C134" s="2" t="s">
        <v>5</v>
      </c>
      <c r="D134" s="1">
        <v>8.2905191066076007</v>
      </c>
      <c r="E134" s="1">
        <v>2.6388301943926402</v>
      </c>
    </row>
    <row r="135" spans="1:5" x14ac:dyDescent="0.25">
      <c r="A135" s="2">
        <v>2001</v>
      </c>
      <c r="B135" s="2">
        <v>7</v>
      </c>
      <c r="C135" s="2" t="s">
        <v>5</v>
      </c>
      <c r="D135" s="1">
        <v>16.432422897119601</v>
      </c>
      <c r="E135" s="1">
        <v>2.9388038165120101</v>
      </c>
    </row>
    <row r="136" spans="1:5" x14ac:dyDescent="0.25">
      <c r="A136" s="2">
        <v>2001</v>
      </c>
      <c r="B136" s="2">
        <v>8</v>
      </c>
      <c r="C136" s="2" t="s">
        <v>5</v>
      </c>
      <c r="D136" s="1">
        <v>19.757030965145098</v>
      </c>
      <c r="E136" s="1">
        <v>5.8726125020817603</v>
      </c>
    </row>
    <row r="137" spans="1:5" x14ac:dyDescent="0.25">
      <c r="A137" s="2">
        <v>2001</v>
      </c>
      <c r="B137" s="2">
        <v>9</v>
      </c>
      <c r="C137" s="2" t="s">
        <v>5</v>
      </c>
      <c r="D137" s="1">
        <v>7.49980097923609</v>
      </c>
      <c r="E137" s="1">
        <v>1.7044415896335401</v>
      </c>
    </row>
    <row r="138" spans="1:5" x14ac:dyDescent="0.25">
      <c r="A138" s="2">
        <v>2001</v>
      </c>
      <c r="B138" s="2">
        <v>10</v>
      </c>
      <c r="C138" s="2" t="s">
        <v>5</v>
      </c>
      <c r="D138" s="1">
        <v>2.3202945462465801E-2</v>
      </c>
      <c r="E138" s="1">
        <v>3.6368463917697E-3</v>
      </c>
    </row>
    <row r="139" spans="1:5" x14ac:dyDescent="0.25">
      <c r="A139" s="2">
        <v>2001</v>
      </c>
      <c r="B139" s="2">
        <v>8</v>
      </c>
      <c r="C139" s="2" t="s">
        <v>6</v>
      </c>
      <c r="D139" s="1">
        <v>5.8430811666355806</v>
      </c>
      <c r="E139" s="1">
        <v>1.2287339674906099</v>
      </c>
    </row>
    <row r="140" spans="1:5" x14ac:dyDescent="0.25">
      <c r="A140" s="2">
        <v>2001</v>
      </c>
      <c r="B140" s="2">
        <v>9</v>
      </c>
      <c r="C140" s="2" t="s">
        <v>6</v>
      </c>
      <c r="D140" s="1">
        <v>19.978426785762601</v>
      </c>
      <c r="E140" s="1">
        <v>3.0801660676704596</v>
      </c>
    </row>
    <row r="141" spans="1:5" x14ac:dyDescent="0.25">
      <c r="A141" s="2">
        <v>2001</v>
      </c>
      <c r="B141" s="2">
        <v>10</v>
      </c>
      <c r="C141" s="2" t="s">
        <v>6</v>
      </c>
      <c r="D141" s="1">
        <v>18.9689856844976</v>
      </c>
      <c r="E141" s="1">
        <v>3.90791369477571</v>
      </c>
    </row>
    <row r="142" spans="1:5" x14ac:dyDescent="0.25">
      <c r="A142" s="2">
        <v>2001</v>
      </c>
      <c r="B142" s="2">
        <v>9</v>
      </c>
      <c r="C142" s="2" t="s">
        <v>7</v>
      </c>
      <c r="D142" s="1">
        <v>14.059964760100399</v>
      </c>
      <c r="E142" s="1"/>
    </row>
    <row r="143" spans="1:5" x14ac:dyDescent="0.25">
      <c r="A143" s="2">
        <v>2001</v>
      </c>
      <c r="B143" s="2">
        <v>10</v>
      </c>
      <c r="C143" s="2" t="s">
        <v>7</v>
      </c>
      <c r="D143" s="1">
        <v>125.539354228424</v>
      </c>
      <c r="E143" s="1"/>
    </row>
    <row r="144" spans="1:5" x14ac:dyDescent="0.25">
      <c r="A144" s="2">
        <v>2001</v>
      </c>
      <c r="B144" s="2">
        <v>11</v>
      </c>
      <c r="C144" s="2" t="s">
        <v>7</v>
      </c>
      <c r="D144" s="1">
        <v>92.320276966085899</v>
      </c>
      <c r="E144" s="1"/>
    </row>
    <row r="145" spans="1:5" x14ac:dyDescent="0.25">
      <c r="A145" s="2">
        <v>2002</v>
      </c>
      <c r="B145" s="2">
        <v>4</v>
      </c>
      <c r="C145" s="2" t="s">
        <v>5</v>
      </c>
      <c r="D145" s="1">
        <v>9.7901573159831501E-2</v>
      </c>
      <c r="E145" s="1">
        <v>1.5749377676580301E-2</v>
      </c>
    </row>
    <row r="146" spans="1:5" x14ac:dyDescent="0.25">
      <c r="A146" s="2">
        <v>2002</v>
      </c>
      <c r="B146" s="2">
        <v>5</v>
      </c>
      <c r="C146" s="2" t="s">
        <v>5</v>
      </c>
      <c r="D146" s="1">
        <v>6.2549298473386399</v>
      </c>
      <c r="E146" s="1">
        <v>2.0565704929678699</v>
      </c>
    </row>
    <row r="147" spans="1:5" x14ac:dyDescent="0.25">
      <c r="A147" s="2">
        <v>2002</v>
      </c>
      <c r="B147" s="2">
        <v>6</v>
      </c>
      <c r="C147" s="2" t="s">
        <v>5</v>
      </c>
      <c r="D147" s="1">
        <v>11.4608843783371</v>
      </c>
      <c r="E147" s="1">
        <v>2.23643620245889</v>
      </c>
    </row>
    <row r="148" spans="1:5" x14ac:dyDescent="0.25">
      <c r="A148" s="2">
        <v>2002</v>
      </c>
      <c r="B148" s="2">
        <v>7</v>
      </c>
      <c r="C148" s="2" t="s">
        <v>5</v>
      </c>
      <c r="D148" s="1">
        <v>18.704639813790703</v>
      </c>
      <c r="E148" s="1">
        <v>4.5905288816794103</v>
      </c>
    </row>
    <row r="149" spans="1:5" x14ac:dyDescent="0.25">
      <c r="A149" s="2">
        <v>2002</v>
      </c>
      <c r="B149" s="2">
        <v>8</v>
      </c>
      <c r="C149" s="2" t="s">
        <v>5</v>
      </c>
      <c r="D149" s="1">
        <v>22.564645171297098</v>
      </c>
      <c r="E149" s="1">
        <v>5.7508201007263695</v>
      </c>
    </row>
    <row r="150" spans="1:5" x14ac:dyDescent="0.25">
      <c r="A150" s="2">
        <v>2002</v>
      </c>
      <c r="B150" s="2">
        <v>9</v>
      </c>
      <c r="C150" s="2" t="s">
        <v>5</v>
      </c>
      <c r="D150" s="1">
        <v>3.2495532841116099</v>
      </c>
      <c r="E150" s="1">
        <v>1.0415396849563099</v>
      </c>
    </row>
    <row r="151" spans="1:5" x14ac:dyDescent="0.25">
      <c r="A151" s="2">
        <v>2002</v>
      </c>
      <c r="B151" s="2">
        <v>10</v>
      </c>
      <c r="C151" s="2" t="s">
        <v>5</v>
      </c>
      <c r="D151" s="1">
        <v>6.0839712902200804E-2</v>
      </c>
      <c r="E151" s="1">
        <v>3.6425866462063299E-2</v>
      </c>
    </row>
    <row r="152" spans="1:5" x14ac:dyDescent="0.25">
      <c r="A152" s="2">
        <v>2002</v>
      </c>
      <c r="B152" s="2">
        <v>8</v>
      </c>
      <c r="C152" s="2" t="s">
        <v>6</v>
      </c>
      <c r="D152" s="1">
        <v>2.57620485608774</v>
      </c>
      <c r="E152" s="1">
        <v>0.52253059565130899</v>
      </c>
    </row>
    <row r="153" spans="1:5" x14ac:dyDescent="0.25">
      <c r="A153" s="2">
        <v>2002</v>
      </c>
      <c r="B153" s="2">
        <v>9</v>
      </c>
      <c r="C153" s="2" t="s">
        <v>6</v>
      </c>
      <c r="D153" s="1">
        <v>22.024739956162097</v>
      </c>
      <c r="E153" s="1">
        <v>6.0383910507595697</v>
      </c>
    </row>
    <row r="154" spans="1:5" x14ac:dyDescent="0.25">
      <c r="A154" s="2">
        <v>2002</v>
      </c>
      <c r="B154" s="2">
        <v>10</v>
      </c>
      <c r="C154" s="2" t="s">
        <v>6</v>
      </c>
      <c r="D154" s="1">
        <v>18.784219109503599</v>
      </c>
      <c r="E154" s="1"/>
    </row>
    <row r="155" spans="1:5" x14ac:dyDescent="0.25">
      <c r="A155" s="2">
        <v>2002</v>
      </c>
      <c r="B155" s="2">
        <v>9</v>
      </c>
      <c r="C155" s="2" t="s">
        <v>7</v>
      </c>
      <c r="D155" s="1">
        <v>4.3518175600055597</v>
      </c>
      <c r="E155" s="1">
        <v>0.96952190577403308</v>
      </c>
    </row>
    <row r="156" spans="1:5" x14ac:dyDescent="0.25">
      <c r="A156" s="2">
        <v>2002</v>
      </c>
      <c r="B156" s="2">
        <v>10</v>
      </c>
      <c r="C156" s="2" t="s">
        <v>7</v>
      </c>
      <c r="D156" s="1">
        <v>25.452688993054</v>
      </c>
      <c r="E156" s="1">
        <v>7.1731959083306398</v>
      </c>
    </row>
    <row r="157" spans="1:5" x14ac:dyDescent="0.25">
      <c r="A157" s="2">
        <v>2002</v>
      </c>
      <c r="B157" s="2">
        <v>11</v>
      </c>
      <c r="C157" s="2" t="s">
        <v>7</v>
      </c>
      <c r="D157" s="1">
        <v>21.442760725705298</v>
      </c>
      <c r="E157" s="1">
        <v>4.0757861689790795</v>
      </c>
    </row>
    <row r="158" spans="1:5" x14ac:dyDescent="0.25">
      <c r="A158" s="2">
        <v>2003</v>
      </c>
      <c r="B158" s="2">
        <v>4</v>
      </c>
      <c r="C158" s="2" t="s">
        <v>5</v>
      </c>
      <c r="D158" s="1">
        <v>0.17064016847467001</v>
      </c>
      <c r="E158" s="1">
        <v>1.9112718225522702E-2</v>
      </c>
    </row>
    <row r="159" spans="1:5" x14ac:dyDescent="0.25">
      <c r="A159" s="2">
        <v>2003</v>
      </c>
      <c r="B159" s="2">
        <v>5</v>
      </c>
      <c r="C159" s="2" t="s">
        <v>5</v>
      </c>
      <c r="D159" s="1">
        <v>2.01752212721511</v>
      </c>
      <c r="E159" s="1">
        <v>0.74113975131288001</v>
      </c>
    </row>
    <row r="160" spans="1:5" x14ac:dyDescent="0.25">
      <c r="A160" s="2">
        <v>2003</v>
      </c>
      <c r="B160" s="2">
        <v>6</v>
      </c>
      <c r="C160" s="2" t="s">
        <v>5</v>
      </c>
      <c r="D160" s="1">
        <v>12.8598734511459</v>
      </c>
      <c r="E160" s="1">
        <v>1.8552205182014698</v>
      </c>
    </row>
    <row r="161" spans="1:5" x14ac:dyDescent="0.25">
      <c r="A161" s="2">
        <v>2003</v>
      </c>
      <c r="B161" s="2">
        <v>7</v>
      </c>
      <c r="C161" s="2" t="s">
        <v>5</v>
      </c>
      <c r="D161" s="1">
        <v>32.489294485733197</v>
      </c>
      <c r="E161" s="1">
        <v>5.8070567768317201</v>
      </c>
    </row>
    <row r="162" spans="1:5" x14ac:dyDescent="0.25">
      <c r="A162" s="2">
        <v>2003</v>
      </c>
      <c r="B162" s="2">
        <v>8</v>
      </c>
      <c r="C162" s="2" t="s">
        <v>5</v>
      </c>
      <c r="D162" s="1">
        <v>52.360205727156803</v>
      </c>
      <c r="E162" s="1">
        <v>13.647939661501599</v>
      </c>
    </row>
    <row r="163" spans="1:5" x14ac:dyDescent="0.25">
      <c r="A163" s="2">
        <v>2003</v>
      </c>
      <c r="B163" s="2">
        <v>9</v>
      </c>
      <c r="C163" s="2" t="s">
        <v>5</v>
      </c>
      <c r="D163" s="1">
        <v>10.57337470723</v>
      </c>
      <c r="E163" s="1">
        <v>2.1903488856212099</v>
      </c>
    </row>
    <row r="164" spans="1:5" x14ac:dyDescent="0.25">
      <c r="A164" s="2">
        <v>2003</v>
      </c>
      <c r="B164" s="2">
        <v>10</v>
      </c>
      <c r="C164" s="2" t="s">
        <v>5</v>
      </c>
      <c r="D164" s="1">
        <v>9.0343995163128299E-2</v>
      </c>
      <c r="E164" s="1">
        <v>8.249819901995821E-2</v>
      </c>
    </row>
    <row r="165" spans="1:5" x14ac:dyDescent="0.25">
      <c r="A165" s="2">
        <v>2003</v>
      </c>
      <c r="B165" s="2">
        <v>8</v>
      </c>
      <c r="C165" s="2" t="s">
        <v>6</v>
      </c>
      <c r="D165" s="1">
        <v>2.5166941867813004</v>
      </c>
      <c r="E165" s="1">
        <v>0.52605193760296198</v>
      </c>
    </row>
    <row r="166" spans="1:5" x14ac:dyDescent="0.25">
      <c r="A166" s="2">
        <v>2003</v>
      </c>
      <c r="B166" s="2">
        <v>9</v>
      </c>
      <c r="C166" s="2" t="s">
        <v>6</v>
      </c>
      <c r="D166" s="1">
        <v>21.624578621555802</v>
      </c>
      <c r="E166" s="1">
        <v>4.1378173801898903</v>
      </c>
    </row>
    <row r="167" spans="1:5" x14ac:dyDescent="0.25">
      <c r="A167" s="2">
        <v>2003</v>
      </c>
      <c r="B167" s="2">
        <v>10</v>
      </c>
      <c r="C167" s="2" t="s">
        <v>6</v>
      </c>
      <c r="D167" s="1">
        <v>23.459412425784901</v>
      </c>
      <c r="E167" s="1">
        <v>6.1118046429787105</v>
      </c>
    </row>
    <row r="168" spans="1:5" x14ac:dyDescent="0.25">
      <c r="A168" s="2">
        <v>2003</v>
      </c>
      <c r="B168" s="2">
        <v>9</v>
      </c>
      <c r="C168" s="2" t="s">
        <v>7</v>
      </c>
      <c r="D168" s="1">
        <v>1.7372731557358698</v>
      </c>
      <c r="E168" s="1">
        <v>0.38142436129005902</v>
      </c>
    </row>
    <row r="169" spans="1:5" x14ac:dyDescent="0.25">
      <c r="A169" s="2">
        <v>2003</v>
      </c>
      <c r="B169" s="2">
        <v>10</v>
      </c>
      <c r="C169" s="2" t="s">
        <v>7</v>
      </c>
      <c r="D169" s="1">
        <v>15.413545323721699</v>
      </c>
      <c r="E169" s="1">
        <v>4.91315202781617</v>
      </c>
    </row>
    <row r="170" spans="1:5" x14ac:dyDescent="0.25">
      <c r="A170" s="2">
        <v>2003</v>
      </c>
      <c r="B170" s="2">
        <v>11</v>
      </c>
      <c r="C170" s="2" t="s">
        <v>7</v>
      </c>
      <c r="D170" s="1">
        <v>13.012236492786899</v>
      </c>
      <c r="E170" s="1">
        <v>4.0460740364973802</v>
      </c>
    </row>
    <row r="171" spans="1:5" x14ac:dyDescent="0.25">
      <c r="A171" s="2">
        <v>2004</v>
      </c>
      <c r="B171" s="2">
        <v>4</v>
      </c>
      <c r="C171" s="2" t="s">
        <v>5</v>
      </c>
      <c r="D171" s="1">
        <v>0.419234936267044</v>
      </c>
      <c r="E171" s="1">
        <v>0.402745974483873</v>
      </c>
    </row>
    <row r="172" spans="1:5" x14ac:dyDescent="0.25">
      <c r="A172" s="2">
        <v>2004</v>
      </c>
      <c r="B172" s="2">
        <v>5</v>
      </c>
      <c r="C172" s="2" t="s">
        <v>5</v>
      </c>
      <c r="D172" s="1">
        <v>2.19672906895594</v>
      </c>
      <c r="E172" s="1">
        <v>0.82649823882089601</v>
      </c>
    </row>
    <row r="173" spans="1:5" x14ac:dyDescent="0.25">
      <c r="A173" s="2">
        <v>2004</v>
      </c>
      <c r="B173" s="2">
        <v>6</v>
      </c>
      <c r="C173" s="2" t="s">
        <v>5</v>
      </c>
      <c r="D173" s="1">
        <v>19.553880825133398</v>
      </c>
      <c r="E173" s="1">
        <v>5.4022344684854504</v>
      </c>
    </row>
    <row r="174" spans="1:5" x14ac:dyDescent="0.25">
      <c r="A174" s="2">
        <v>2004</v>
      </c>
      <c r="B174" s="2">
        <v>7</v>
      </c>
      <c r="C174" s="2" t="s">
        <v>5</v>
      </c>
      <c r="D174" s="1">
        <v>28.772680409735099</v>
      </c>
      <c r="E174" s="1">
        <v>4.4583379731869694</v>
      </c>
    </row>
    <row r="175" spans="1:5" x14ac:dyDescent="0.25">
      <c r="A175" s="2">
        <v>2004</v>
      </c>
      <c r="B175" s="2">
        <v>8</v>
      </c>
      <c r="C175" s="2" t="s">
        <v>5</v>
      </c>
      <c r="D175" s="1">
        <v>28.1877463265172</v>
      </c>
      <c r="E175" s="1">
        <v>5.6210708570427803</v>
      </c>
    </row>
    <row r="176" spans="1:5" x14ac:dyDescent="0.25">
      <c r="A176" s="2">
        <v>2004</v>
      </c>
      <c r="B176" s="2">
        <v>9</v>
      </c>
      <c r="C176" s="2" t="s">
        <v>5</v>
      </c>
      <c r="D176" s="1">
        <v>8.2310292763543611</v>
      </c>
      <c r="E176" s="1">
        <v>3.0835660024001901</v>
      </c>
    </row>
    <row r="177" spans="1:5" x14ac:dyDescent="0.25">
      <c r="A177" s="2">
        <v>2004</v>
      </c>
      <c r="B177" s="2">
        <v>10</v>
      </c>
      <c r="C177" s="2" t="s">
        <v>5</v>
      </c>
      <c r="D177" s="1">
        <v>5.5852802545592203E-2</v>
      </c>
      <c r="E177" s="1">
        <v>2.13764103227231E-2</v>
      </c>
    </row>
    <row r="178" spans="1:5" x14ac:dyDescent="0.25">
      <c r="A178" s="2">
        <v>2004</v>
      </c>
      <c r="B178" s="2">
        <v>8</v>
      </c>
      <c r="C178" s="2" t="s">
        <v>6</v>
      </c>
      <c r="D178" s="1">
        <v>3.3715550742490703</v>
      </c>
      <c r="E178" s="1"/>
    </row>
    <row r="179" spans="1:5" x14ac:dyDescent="0.25">
      <c r="A179" s="2">
        <v>2004</v>
      </c>
      <c r="B179" s="2">
        <v>9</v>
      </c>
      <c r="C179" s="2" t="s">
        <v>6</v>
      </c>
      <c r="D179" s="1">
        <v>20.483785948577502</v>
      </c>
      <c r="E179" s="1">
        <v>4.3246620289418498</v>
      </c>
    </row>
    <row r="180" spans="1:5" x14ac:dyDescent="0.25">
      <c r="A180" s="2">
        <v>2004</v>
      </c>
      <c r="B180" s="2">
        <v>10</v>
      </c>
      <c r="C180" s="2" t="s">
        <v>6</v>
      </c>
      <c r="D180" s="1">
        <v>30.501260393846199</v>
      </c>
      <c r="E180" s="1">
        <v>8.333991624699209</v>
      </c>
    </row>
    <row r="181" spans="1:5" x14ac:dyDescent="0.25">
      <c r="A181" s="2">
        <v>2004</v>
      </c>
      <c r="B181" s="2">
        <v>9</v>
      </c>
      <c r="C181" s="2" t="s">
        <v>7</v>
      </c>
      <c r="D181" s="1">
        <v>1.3711947975021099</v>
      </c>
      <c r="E181" s="1">
        <v>0.19139680861658601</v>
      </c>
    </row>
    <row r="182" spans="1:5" x14ac:dyDescent="0.25">
      <c r="A182" s="2">
        <v>2004</v>
      </c>
      <c r="B182" s="2">
        <v>10</v>
      </c>
      <c r="C182" s="2" t="s">
        <v>7</v>
      </c>
      <c r="D182" s="1">
        <v>16.617183771214698</v>
      </c>
      <c r="E182" s="1">
        <v>2.3786601477218499</v>
      </c>
    </row>
    <row r="183" spans="1:5" x14ac:dyDescent="0.25">
      <c r="A183" s="2">
        <v>2004</v>
      </c>
      <c r="B183" s="2">
        <v>11</v>
      </c>
      <c r="C183" s="2" t="s">
        <v>7</v>
      </c>
      <c r="D183" s="1">
        <v>29.536066228842898</v>
      </c>
      <c r="E183" s="1">
        <v>8.8570519499403293</v>
      </c>
    </row>
    <row r="184" spans="1:5" x14ac:dyDescent="0.25">
      <c r="A184" s="2">
        <v>2005</v>
      </c>
      <c r="B184" s="2">
        <v>4</v>
      </c>
      <c r="C184" s="2" t="s">
        <v>5</v>
      </c>
      <c r="D184" s="1">
        <v>0.28803717781640603</v>
      </c>
      <c r="E184" s="1">
        <v>3.02219657327218E-2</v>
      </c>
    </row>
    <row r="185" spans="1:5" x14ac:dyDescent="0.25">
      <c r="A185" s="2">
        <v>2005</v>
      </c>
      <c r="B185" s="2">
        <v>5</v>
      </c>
      <c r="C185" s="2" t="s">
        <v>5</v>
      </c>
      <c r="D185" s="1">
        <v>1.7590266238016199</v>
      </c>
      <c r="E185" s="1">
        <v>0.36028635447331098</v>
      </c>
    </row>
    <row r="186" spans="1:5" x14ac:dyDescent="0.25">
      <c r="A186" s="2">
        <v>2005</v>
      </c>
      <c r="B186" s="2">
        <v>6</v>
      </c>
      <c r="C186" s="2" t="s">
        <v>5</v>
      </c>
      <c r="D186" s="1">
        <v>33.890251815498395</v>
      </c>
      <c r="E186" s="1">
        <v>4.5331819934017306</v>
      </c>
    </row>
    <row r="187" spans="1:5" x14ac:dyDescent="0.25">
      <c r="A187" s="2">
        <v>2005</v>
      </c>
      <c r="B187" s="2">
        <v>7</v>
      </c>
      <c r="C187" s="2" t="s">
        <v>5</v>
      </c>
      <c r="D187" s="1">
        <v>53.855895323324596</v>
      </c>
      <c r="E187" s="1">
        <v>9.5171584793908099</v>
      </c>
    </row>
    <row r="188" spans="1:5" x14ac:dyDescent="0.25">
      <c r="A188" s="2">
        <v>2005</v>
      </c>
      <c r="B188" s="2">
        <v>8</v>
      </c>
      <c r="C188" s="2" t="s">
        <v>5</v>
      </c>
      <c r="D188" s="1">
        <v>47.254780475729504</v>
      </c>
      <c r="E188" s="1">
        <v>5.9581651557055402</v>
      </c>
    </row>
    <row r="189" spans="1:5" x14ac:dyDescent="0.25">
      <c r="A189" s="2">
        <v>2005</v>
      </c>
      <c r="B189" s="2">
        <v>9</v>
      </c>
      <c r="C189" s="2" t="s">
        <v>5</v>
      </c>
      <c r="D189" s="1">
        <v>16.1720561136325</v>
      </c>
      <c r="E189" s="1">
        <v>2.41806967441455</v>
      </c>
    </row>
    <row r="190" spans="1:5" x14ac:dyDescent="0.25">
      <c r="A190" s="2">
        <v>2005</v>
      </c>
      <c r="B190" s="2">
        <v>10</v>
      </c>
      <c r="C190" s="2" t="s">
        <v>5</v>
      </c>
      <c r="D190" s="1">
        <v>6.9992436196776697E-2</v>
      </c>
      <c r="E190" s="1">
        <v>2.0252732658583402E-2</v>
      </c>
    </row>
    <row r="191" spans="1:5" x14ac:dyDescent="0.25">
      <c r="A191" s="2">
        <v>2005</v>
      </c>
      <c r="B191" s="2">
        <v>8</v>
      </c>
      <c r="C191" s="2" t="s">
        <v>6</v>
      </c>
      <c r="D191" s="1">
        <v>5.8867717737380394</v>
      </c>
      <c r="E191" s="1">
        <v>0.65618576391652905</v>
      </c>
    </row>
    <row r="192" spans="1:5" x14ac:dyDescent="0.25">
      <c r="A192" s="2">
        <v>2005</v>
      </c>
      <c r="B192" s="2">
        <v>9</v>
      </c>
      <c r="C192" s="2" t="s">
        <v>6</v>
      </c>
      <c r="D192" s="1">
        <v>50.9808562277289</v>
      </c>
      <c r="E192" s="1">
        <v>3.8482866307970203</v>
      </c>
    </row>
    <row r="193" spans="1:5" x14ac:dyDescent="0.25">
      <c r="A193" s="2">
        <v>2005</v>
      </c>
      <c r="B193" s="2">
        <v>10</v>
      </c>
      <c r="C193" s="2" t="s">
        <v>6</v>
      </c>
      <c r="D193" s="1">
        <v>26.982216629542599</v>
      </c>
      <c r="E193" s="1">
        <v>3.2564253522002904</v>
      </c>
    </row>
    <row r="194" spans="1:5" x14ac:dyDescent="0.25">
      <c r="A194" s="2">
        <v>2005</v>
      </c>
      <c r="B194" s="2">
        <v>9</v>
      </c>
      <c r="C194" s="2" t="s">
        <v>7</v>
      </c>
      <c r="D194" s="1">
        <v>2.1385794973970103</v>
      </c>
      <c r="E194" s="1">
        <v>0.27991262847718401</v>
      </c>
    </row>
    <row r="195" spans="1:5" x14ac:dyDescent="0.25">
      <c r="A195" s="2">
        <v>2005</v>
      </c>
      <c r="B195" s="2">
        <v>10</v>
      </c>
      <c r="C195" s="2" t="s">
        <v>7</v>
      </c>
      <c r="D195" s="1">
        <v>13.562572937530501</v>
      </c>
      <c r="E195" s="1">
        <v>2.8342392333205799</v>
      </c>
    </row>
    <row r="196" spans="1:5" x14ac:dyDescent="0.25">
      <c r="A196" s="2">
        <v>2005</v>
      </c>
      <c r="B196" s="2">
        <v>11</v>
      </c>
      <c r="C196" s="2" t="s">
        <v>7</v>
      </c>
      <c r="D196" s="1">
        <v>28.647286959330398</v>
      </c>
      <c r="E196" s="1">
        <v>7.8575258403426904</v>
      </c>
    </row>
    <row r="197" spans="1:5" x14ac:dyDescent="0.25">
      <c r="A197" s="2">
        <v>2006</v>
      </c>
      <c r="B197" s="2">
        <v>4</v>
      </c>
      <c r="C197" s="2" t="s">
        <v>5</v>
      </c>
      <c r="D197" s="1">
        <v>0.27744003428589498</v>
      </c>
      <c r="E197" s="1">
        <v>2.1877166075769002E-2</v>
      </c>
    </row>
    <row r="198" spans="1:5" x14ac:dyDescent="0.25">
      <c r="A198" s="2">
        <v>2006</v>
      </c>
      <c r="B198" s="2">
        <v>5</v>
      </c>
      <c r="C198" s="2" t="s">
        <v>5</v>
      </c>
      <c r="D198" s="1">
        <v>2.0017794194011298</v>
      </c>
      <c r="E198" s="1">
        <v>0.40171899555034801</v>
      </c>
    </row>
    <row r="199" spans="1:5" x14ac:dyDescent="0.25">
      <c r="A199" s="2">
        <v>2006</v>
      </c>
      <c r="B199" s="2">
        <v>6</v>
      </c>
      <c r="C199" s="2" t="s">
        <v>5</v>
      </c>
      <c r="D199" s="1">
        <v>34.4926498523958</v>
      </c>
      <c r="E199" s="1">
        <v>6.5954871278906992</v>
      </c>
    </row>
    <row r="200" spans="1:5" x14ac:dyDescent="0.25">
      <c r="A200" s="2">
        <v>2006</v>
      </c>
      <c r="B200" s="2">
        <v>7</v>
      </c>
      <c r="C200" s="2" t="s">
        <v>5</v>
      </c>
      <c r="D200" s="1">
        <v>74.028087950591598</v>
      </c>
      <c r="E200" s="1">
        <v>12.1910569876091</v>
      </c>
    </row>
    <row r="201" spans="1:5" x14ac:dyDescent="0.25">
      <c r="A201" s="2">
        <v>2006</v>
      </c>
      <c r="B201" s="2">
        <v>8</v>
      </c>
      <c r="C201" s="2" t="s">
        <v>5</v>
      </c>
      <c r="D201" s="1">
        <v>64.318760665595008</v>
      </c>
      <c r="E201" s="1">
        <v>8.7542997098024689</v>
      </c>
    </row>
    <row r="202" spans="1:5" x14ac:dyDescent="0.25">
      <c r="A202" s="2">
        <v>2006</v>
      </c>
      <c r="B202" s="2">
        <v>9</v>
      </c>
      <c r="C202" s="2" t="s">
        <v>5</v>
      </c>
      <c r="D202" s="1">
        <v>12.374780008670401</v>
      </c>
      <c r="E202" s="1">
        <v>2.4733999831309399</v>
      </c>
    </row>
    <row r="203" spans="1:5" x14ac:dyDescent="0.25">
      <c r="A203" s="2">
        <v>2006</v>
      </c>
      <c r="B203" s="2">
        <v>10</v>
      </c>
      <c r="C203" s="2" t="s">
        <v>5</v>
      </c>
      <c r="D203" s="1">
        <v>6.2698297838144096E-2</v>
      </c>
      <c r="E203" s="1">
        <v>4.7880218667523504E-3</v>
      </c>
    </row>
    <row r="204" spans="1:5" x14ac:dyDescent="0.25">
      <c r="A204" s="2">
        <v>2006</v>
      </c>
      <c r="B204" s="2">
        <v>8</v>
      </c>
      <c r="C204" s="2" t="s">
        <v>6</v>
      </c>
      <c r="D204" s="1">
        <v>10.368783343375</v>
      </c>
      <c r="E204" s="1">
        <v>1.0902298063253599</v>
      </c>
    </row>
    <row r="205" spans="1:5" x14ac:dyDescent="0.25">
      <c r="A205" s="2">
        <v>2006</v>
      </c>
      <c r="B205" s="2">
        <v>9</v>
      </c>
      <c r="C205" s="2" t="s">
        <v>6</v>
      </c>
      <c r="D205" s="1">
        <v>55.668999665076797</v>
      </c>
      <c r="E205" s="1">
        <v>6.0001894800582605</v>
      </c>
    </row>
    <row r="206" spans="1:5" x14ac:dyDescent="0.25">
      <c r="A206" s="2">
        <v>2006</v>
      </c>
      <c r="B206" s="2">
        <v>10</v>
      </c>
      <c r="C206" s="2" t="s">
        <v>6</v>
      </c>
      <c r="D206" s="1">
        <v>21.123319921632799</v>
      </c>
      <c r="E206" s="1">
        <v>2.8271146114622803</v>
      </c>
    </row>
    <row r="207" spans="1:5" x14ac:dyDescent="0.25">
      <c r="A207" s="2">
        <v>2006</v>
      </c>
      <c r="B207" s="2">
        <v>9</v>
      </c>
      <c r="C207" s="2" t="s">
        <v>7</v>
      </c>
      <c r="D207" s="1">
        <v>4.3063948375179306</v>
      </c>
      <c r="E207" s="1">
        <v>0.86656454659739401</v>
      </c>
    </row>
    <row r="208" spans="1:5" x14ac:dyDescent="0.25">
      <c r="A208" s="2">
        <v>2006</v>
      </c>
      <c r="B208" s="2">
        <v>10</v>
      </c>
      <c r="C208" s="2" t="s">
        <v>7</v>
      </c>
      <c r="D208" s="1">
        <v>24.5560382449199</v>
      </c>
      <c r="E208" s="1">
        <v>4.0133360699216798</v>
      </c>
    </row>
    <row r="209" spans="1:5" x14ac:dyDescent="0.25">
      <c r="A209" s="2">
        <v>2006</v>
      </c>
      <c r="B209" s="2">
        <v>11</v>
      </c>
      <c r="C209" s="2" t="s">
        <v>7</v>
      </c>
      <c r="D209" s="1">
        <v>28.356062364957701</v>
      </c>
      <c r="E209" s="1">
        <v>3.9002713026197999</v>
      </c>
    </row>
    <row r="210" spans="1:5" x14ac:dyDescent="0.25">
      <c r="A210" s="2">
        <v>2007</v>
      </c>
      <c r="B210" s="2">
        <v>4</v>
      </c>
      <c r="C210" s="2" t="s">
        <v>5</v>
      </c>
      <c r="D210" s="1">
        <v>0.25995086668814099</v>
      </c>
      <c r="E210" s="1">
        <v>2.4424503667283399E-2</v>
      </c>
    </row>
    <row r="211" spans="1:5" x14ac:dyDescent="0.25">
      <c r="A211" s="2">
        <v>2007</v>
      </c>
      <c r="B211" s="2">
        <v>5</v>
      </c>
      <c r="C211" s="2" t="s">
        <v>5</v>
      </c>
      <c r="D211" s="1">
        <v>2.2060950131020403</v>
      </c>
      <c r="E211" s="1">
        <v>0.41192657045807901</v>
      </c>
    </row>
    <row r="212" spans="1:5" x14ac:dyDescent="0.25">
      <c r="A212" s="2">
        <v>2007</v>
      </c>
      <c r="B212" s="2">
        <v>6</v>
      </c>
      <c r="C212" s="2" t="s">
        <v>5</v>
      </c>
      <c r="D212" s="1">
        <v>10.421726282472299</v>
      </c>
      <c r="E212" s="1">
        <v>1.21432577056456</v>
      </c>
    </row>
    <row r="213" spans="1:5" x14ac:dyDescent="0.25">
      <c r="A213" s="2">
        <v>2007</v>
      </c>
      <c r="B213" s="2">
        <v>7</v>
      </c>
      <c r="C213" s="2" t="s">
        <v>5</v>
      </c>
      <c r="D213" s="1">
        <v>57.084571552902197</v>
      </c>
      <c r="E213" s="1">
        <v>7.7024831491488897</v>
      </c>
    </row>
    <row r="214" spans="1:5" x14ac:dyDescent="0.25">
      <c r="A214" s="2">
        <v>2007</v>
      </c>
      <c r="B214" s="2">
        <v>8</v>
      </c>
      <c r="C214" s="2" t="s">
        <v>5</v>
      </c>
      <c r="D214" s="1">
        <v>118.24930858992501</v>
      </c>
      <c r="E214" s="1">
        <v>14.7063266547339</v>
      </c>
    </row>
    <row r="215" spans="1:5" x14ac:dyDescent="0.25">
      <c r="A215" s="2">
        <v>2007</v>
      </c>
      <c r="B215" s="2">
        <v>9</v>
      </c>
      <c r="C215" s="2" t="s">
        <v>5</v>
      </c>
      <c r="D215" s="1">
        <v>11.8372000905461</v>
      </c>
      <c r="E215" s="1">
        <v>2.4552254385626302</v>
      </c>
    </row>
    <row r="216" spans="1:5" x14ac:dyDescent="0.25">
      <c r="A216" s="2">
        <v>2007</v>
      </c>
      <c r="B216" s="2">
        <v>10</v>
      </c>
      <c r="C216" s="2" t="s">
        <v>5</v>
      </c>
      <c r="D216" s="1">
        <v>9.8265791444853201E-2</v>
      </c>
      <c r="E216" s="1">
        <v>3.5504238628786204E-2</v>
      </c>
    </row>
    <row r="217" spans="1:5" x14ac:dyDescent="0.25">
      <c r="A217" s="2">
        <v>2007</v>
      </c>
      <c r="B217" s="2">
        <v>8</v>
      </c>
      <c r="C217" s="2" t="s">
        <v>6</v>
      </c>
      <c r="D217" s="1">
        <v>13.9864130173296</v>
      </c>
      <c r="E217" s="1">
        <v>2.5121529776315699</v>
      </c>
    </row>
    <row r="218" spans="1:5" x14ac:dyDescent="0.25">
      <c r="A218" s="2">
        <v>2007</v>
      </c>
      <c r="B218" s="2">
        <v>9</v>
      </c>
      <c r="C218" s="2" t="s">
        <v>6</v>
      </c>
      <c r="D218" s="1">
        <v>74.507095261202792</v>
      </c>
      <c r="E218" s="1">
        <v>9.2757777100114094</v>
      </c>
    </row>
    <row r="219" spans="1:5" x14ac:dyDescent="0.25">
      <c r="A219" s="2">
        <v>2007</v>
      </c>
      <c r="B219" s="2">
        <v>10</v>
      </c>
      <c r="C219" s="2" t="s">
        <v>6</v>
      </c>
      <c r="D219" s="1">
        <v>29.756740445115202</v>
      </c>
      <c r="E219" s="1">
        <v>5.3156040231178601</v>
      </c>
    </row>
    <row r="220" spans="1:5" x14ac:dyDescent="0.25">
      <c r="A220" s="2">
        <v>2007</v>
      </c>
      <c r="B220" s="2">
        <v>9</v>
      </c>
      <c r="C220" s="2" t="s">
        <v>7</v>
      </c>
      <c r="D220" s="1">
        <v>11.991637717722099</v>
      </c>
      <c r="E220" s="1">
        <v>2.81503072084362</v>
      </c>
    </row>
    <row r="221" spans="1:5" x14ac:dyDescent="0.25">
      <c r="A221" s="2">
        <v>2007</v>
      </c>
      <c r="B221" s="2">
        <v>10</v>
      </c>
      <c r="C221" s="2" t="s">
        <v>7</v>
      </c>
      <c r="D221" s="1">
        <v>41.927183805996798</v>
      </c>
      <c r="E221" s="1"/>
    </row>
    <row r="222" spans="1:5" x14ac:dyDescent="0.25">
      <c r="A222" s="2">
        <v>2007</v>
      </c>
      <c r="B222" s="2">
        <v>11</v>
      </c>
      <c r="C222" s="2" t="s">
        <v>7</v>
      </c>
      <c r="D222" s="1">
        <v>18.5929634954656</v>
      </c>
      <c r="E222" s="1">
        <v>2.60598950209295</v>
      </c>
    </row>
    <row r="223" spans="1:5" x14ac:dyDescent="0.25">
      <c r="A223" s="2">
        <v>2008</v>
      </c>
      <c r="B223" s="2">
        <v>4</v>
      </c>
      <c r="C223" s="2" t="s">
        <v>5</v>
      </c>
      <c r="D223" s="1">
        <v>0.36397561769411102</v>
      </c>
      <c r="E223" s="1">
        <v>4.5729979583574401E-2</v>
      </c>
    </row>
    <row r="224" spans="1:5" x14ac:dyDescent="0.25">
      <c r="A224" s="2">
        <v>2008</v>
      </c>
      <c r="B224" s="2">
        <v>5</v>
      </c>
      <c r="C224" s="2" t="s">
        <v>5</v>
      </c>
      <c r="D224" s="1">
        <v>9.3112482634748002</v>
      </c>
      <c r="E224" s="1">
        <v>4.2502031664185305</v>
      </c>
    </row>
    <row r="225" spans="1:5" x14ac:dyDescent="0.25">
      <c r="A225" s="2">
        <v>2008</v>
      </c>
      <c r="B225" s="2">
        <v>6</v>
      </c>
      <c r="C225" s="2" t="s">
        <v>5</v>
      </c>
      <c r="D225" s="1">
        <v>20.696974448248699</v>
      </c>
      <c r="E225" s="1">
        <v>2.8908003071222903</v>
      </c>
    </row>
    <row r="226" spans="1:5" x14ac:dyDescent="0.25">
      <c r="A226" s="2">
        <v>2008</v>
      </c>
      <c r="B226" s="2">
        <v>7</v>
      </c>
      <c r="C226" s="2" t="s">
        <v>5</v>
      </c>
      <c r="D226" s="1">
        <v>41.251260972786099</v>
      </c>
      <c r="E226" s="1">
        <v>4.8585977546972696</v>
      </c>
    </row>
    <row r="227" spans="1:5" x14ac:dyDescent="0.25">
      <c r="A227" s="2">
        <v>2008</v>
      </c>
      <c r="B227" s="2">
        <v>8</v>
      </c>
      <c r="C227" s="2" t="s">
        <v>5</v>
      </c>
      <c r="D227" s="1">
        <v>100.119740114566</v>
      </c>
      <c r="E227" s="1">
        <v>10.7429100095378</v>
      </c>
    </row>
    <row r="228" spans="1:5" x14ac:dyDescent="0.25">
      <c r="A228" s="2">
        <v>2008</v>
      </c>
      <c r="B228" s="2">
        <v>9</v>
      </c>
      <c r="C228" s="2" t="s">
        <v>5</v>
      </c>
      <c r="D228" s="1">
        <v>16.605984075819801</v>
      </c>
      <c r="E228" s="1">
        <v>2.6988400249936904</v>
      </c>
    </row>
    <row r="229" spans="1:5" x14ac:dyDescent="0.25">
      <c r="A229" s="2">
        <v>2008</v>
      </c>
      <c r="B229" s="2">
        <v>10</v>
      </c>
      <c r="C229" s="2" t="s">
        <v>5</v>
      </c>
      <c r="D229" s="1">
        <v>0.69035314235874801</v>
      </c>
      <c r="E229" s="1">
        <v>0.15623045937816302</v>
      </c>
    </row>
    <row r="230" spans="1:5" x14ac:dyDescent="0.25">
      <c r="A230" s="2">
        <v>2008</v>
      </c>
      <c r="B230" s="2">
        <v>8</v>
      </c>
      <c r="C230" s="2" t="s">
        <v>6</v>
      </c>
      <c r="D230" s="1">
        <v>8.3722013183178401</v>
      </c>
      <c r="E230" s="1">
        <v>1.1615714689174599</v>
      </c>
    </row>
    <row r="231" spans="1:5" x14ac:dyDescent="0.25">
      <c r="A231" s="2">
        <v>2008</v>
      </c>
      <c r="B231" s="2">
        <v>9</v>
      </c>
      <c r="C231" s="2" t="s">
        <v>6</v>
      </c>
      <c r="D231" s="1">
        <v>71.968779755343306</v>
      </c>
      <c r="E231" s="1">
        <v>5.7722662943160499</v>
      </c>
    </row>
    <row r="232" spans="1:5" x14ac:dyDescent="0.25">
      <c r="A232" s="2">
        <v>2008</v>
      </c>
      <c r="B232" s="2">
        <v>10</v>
      </c>
      <c r="C232" s="2" t="s">
        <v>6</v>
      </c>
      <c r="D232" s="1">
        <v>36.954526992941794</v>
      </c>
      <c r="E232" s="1">
        <v>4.32081889491828</v>
      </c>
    </row>
    <row r="233" spans="1:5" x14ac:dyDescent="0.25">
      <c r="A233" s="2">
        <v>2008</v>
      </c>
      <c r="B233" s="2">
        <v>9</v>
      </c>
      <c r="C233" s="2" t="s">
        <v>7</v>
      </c>
      <c r="D233" s="1">
        <v>10.6771802119928</v>
      </c>
      <c r="E233" s="1">
        <v>2.1839479204440799</v>
      </c>
    </row>
    <row r="234" spans="1:5" x14ac:dyDescent="0.25">
      <c r="A234" s="2">
        <v>2008</v>
      </c>
      <c r="B234" s="2">
        <v>10</v>
      </c>
      <c r="C234" s="2" t="s">
        <v>7</v>
      </c>
      <c r="D234" s="1">
        <v>53.029102713110902</v>
      </c>
      <c r="E234" s="1">
        <v>6.13519177366374</v>
      </c>
    </row>
    <row r="235" spans="1:5" x14ac:dyDescent="0.25">
      <c r="A235" s="2">
        <v>2008</v>
      </c>
      <c r="B235" s="2">
        <v>11</v>
      </c>
      <c r="C235" s="2" t="s">
        <v>7</v>
      </c>
      <c r="D235" s="1">
        <v>25.741775480239902</v>
      </c>
      <c r="E235" s="1">
        <v>3.3320122033275599</v>
      </c>
    </row>
    <row r="236" spans="1:5" x14ac:dyDescent="0.25">
      <c r="A236" s="2">
        <v>2009</v>
      </c>
      <c r="B236" s="2">
        <v>4</v>
      </c>
      <c r="C236" s="2" t="s">
        <v>5</v>
      </c>
      <c r="D236" s="1">
        <v>0.31970502140631901</v>
      </c>
      <c r="E236" s="1">
        <v>9.8658679790808002E-2</v>
      </c>
    </row>
    <row r="237" spans="1:5" x14ac:dyDescent="0.25">
      <c r="A237" s="2">
        <v>2009</v>
      </c>
      <c r="B237" s="2">
        <v>5</v>
      </c>
      <c r="C237" s="2" t="s">
        <v>5</v>
      </c>
      <c r="D237" s="1">
        <v>5.5014518098232701</v>
      </c>
      <c r="E237" s="1"/>
    </row>
    <row r="238" spans="1:5" x14ac:dyDescent="0.25">
      <c r="A238" s="2">
        <v>2009</v>
      </c>
      <c r="B238" s="2">
        <v>6</v>
      </c>
      <c r="C238" s="2" t="s">
        <v>5</v>
      </c>
      <c r="D238" s="1">
        <v>20.211504566642002</v>
      </c>
      <c r="E238" s="1">
        <v>3.8149273200156202</v>
      </c>
    </row>
    <row r="239" spans="1:5" x14ac:dyDescent="0.25">
      <c r="A239" s="2">
        <v>2009</v>
      </c>
      <c r="B239" s="2">
        <v>7</v>
      </c>
      <c r="C239" s="2" t="s">
        <v>5</v>
      </c>
      <c r="D239" s="1">
        <v>35.362240667894604</v>
      </c>
      <c r="E239" s="1">
        <v>3.3346032598559199</v>
      </c>
    </row>
    <row r="240" spans="1:5" x14ac:dyDescent="0.25">
      <c r="A240" s="2">
        <v>2009</v>
      </c>
      <c r="B240" s="2">
        <v>8</v>
      </c>
      <c r="C240" s="2" t="s">
        <v>5</v>
      </c>
      <c r="D240" s="1">
        <v>51.919758340901204</v>
      </c>
      <c r="E240" s="1">
        <v>5.9850686579546899</v>
      </c>
    </row>
    <row r="241" spans="1:5" x14ac:dyDescent="0.25">
      <c r="A241" s="2">
        <v>2009</v>
      </c>
      <c r="B241" s="2">
        <v>9</v>
      </c>
      <c r="C241" s="2" t="s">
        <v>5</v>
      </c>
      <c r="D241" s="1">
        <v>5.4576282132100307</v>
      </c>
      <c r="E241" s="1">
        <v>0.8410336857290569</v>
      </c>
    </row>
    <row r="242" spans="1:5" x14ac:dyDescent="0.25">
      <c r="A242" s="2">
        <v>2009</v>
      </c>
      <c r="B242" s="2">
        <v>10</v>
      </c>
      <c r="C242" s="2" t="s">
        <v>5</v>
      </c>
      <c r="D242" s="1">
        <v>0.202025983980643</v>
      </c>
      <c r="E242" s="1">
        <v>5.2483551059984299E-2</v>
      </c>
    </row>
    <row r="243" spans="1:5" x14ac:dyDescent="0.25">
      <c r="A243" s="2">
        <v>2009</v>
      </c>
      <c r="B243" s="2">
        <v>8</v>
      </c>
      <c r="C243" s="2" t="s">
        <v>6</v>
      </c>
      <c r="D243" s="1">
        <v>10.4895495701348</v>
      </c>
      <c r="E243" s="1">
        <v>1.6332882795639299</v>
      </c>
    </row>
    <row r="244" spans="1:5" x14ac:dyDescent="0.25">
      <c r="A244" s="2">
        <v>2009</v>
      </c>
      <c r="B244" s="2">
        <v>9</v>
      </c>
      <c r="C244" s="2" t="s">
        <v>6</v>
      </c>
      <c r="D244" s="1">
        <v>83.496805058026993</v>
      </c>
      <c r="E244" s="1">
        <v>8.7469778921658303</v>
      </c>
    </row>
    <row r="245" spans="1:5" x14ac:dyDescent="0.25">
      <c r="A245" s="2">
        <v>2009</v>
      </c>
      <c r="B245" s="2">
        <v>10</v>
      </c>
      <c r="C245" s="2" t="s">
        <v>6</v>
      </c>
      <c r="D245" s="1">
        <v>27.3546495972146</v>
      </c>
      <c r="E245" s="1">
        <v>2.7731714296000001</v>
      </c>
    </row>
    <row r="246" spans="1:5" x14ac:dyDescent="0.25">
      <c r="A246" s="2">
        <v>2009</v>
      </c>
      <c r="B246" s="2">
        <v>9</v>
      </c>
      <c r="C246" s="2" t="s">
        <v>7</v>
      </c>
      <c r="D246" s="1">
        <v>8.7070131513936087</v>
      </c>
      <c r="E246" s="1">
        <v>1.9319748953639899</v>
      </c>
    </row>
    <row r="247" spans="1:5" x14ac:dyDescent="0.25">
      <c r="A247" s="2">
        <v>2009</v>
      </c>
      <c r="B247" s="2">
        <v>10</v>
      </c>
      <c r="C247" s="2" t="s">
        <v>7</v>
      </c>
      <c r="D247" s="1">
        <v>66.321915875667599</v>
      </c>
      <c r="E247" s="1">
        <v>6.5087801019445708</v>
      </c>
    </row>
    <row r="248" spans="1:5" x14ac:dyDescent="0.25">
      <c r="A248" s="2">
        <v>2009</v>
      </c>
      <c r="B248" s="2">
        <v>11</v>
      </c>
      <c r="C248" s="2" t="s">
        <v>7</v>
      </c>
      <c r="D248" s="1">
        <v>33.298490433754104</v>
      </c>
      <c r="E248" s="1">
        <v>4.6873536728111302</v>
      </c>
    </row>
    <row r="249" spans="1:5" x14ac:dyDescent="0.25">
      <c r="A249" s="2">
        <v>2010</v>
      </c>
      <c r="B249" s="2">
        <v>4</v>
      </c>
      <c r="C249" s="2" t="s">
        <v>5</v>
      </c>
      <c r="D249" s="1">
        <v>0.368882886352914</v>
      </c>
      <c r="E249" s="1">
        <v>4.0275398261584994E-2</v>
      </c>
    </row>
    <row r="250" spans="1:5" x14ac:dyDescent="0.25">
      <c r="A250" s="2">
        <v>2010</v>
      </c>
      <c r="B250" s="2">
        <v>5</v>
      </c>
      <c r="C250" s="2" t="s">
        <v>5</v>
      </c>
      <c r="D250" s="1">
        <v>4.559434858376</v>
      </c>
      <c r="E250" s="1">
        <v>0.61022224218908605</v>
      </c>
    </row>
    <row r="251" spans="1:5" x14ac:dyDescent="0.25">
      <c r="A251" s="2">
        <v>2010</v>
      </c>
      <c r="B251" s="2">
        <v>6</v>
      </c>
      <c r="C251" s="2" t="s">
        <v>5</v>
      </c>
      <c r="D251" s="1">
        <v>51.5029341350442</v>
      </c>
      <c r="E251" s="1">
        <v>7.8187086581227598</v>
      </c>
    </row>
    <row r="252" spans="1:5" x14ac:dyDescent="0.25">
      <c r="A252" s="2">
        <v>2010</v>
      </c>
      <c r="B252" s="2">
        <v>7</v>
      </c>
      <c r="C252" s="2" t="s">
        <v>5</v>
      </c>
      <c r="D252" s="1">
        <v>115.660869331679</v>
      </c>
      <c r="E252" s="1"/>
    </row>
    <row r="253" spans="1:5" x14ac:dyDescent="0.25">
      <c r="A253" s="2">
        <v>2010</v>
      </c>
      <c r="B253" s="2">
        <v>8</v>
      </c>
      <c r="C253" s="2" t="s">
        <v>5</v>
      </c>
      <c r="D253" s="1">
        <v>80.236522652371306</v>
      </c>
      <c r="E253" s="1">
        <v>10.782289923343699</v>
      </c>
    </row>
    <row r="254" spans="1:5" x14ac:dyDescent="0.25">
      <c r="A254" s="2">
        <v>2010</v>
      </c>
      <c r="B254" s="2">
        <v>9</v>
      </c>
      <c r="C254" s="2" t="s">
        <v>5</v>
      </c>
      <c r="D254" s="1">
        <v>10.405218444634899</v>
      </c>
      <c r="E254" s="1">
        <v>1.5940381677876398</v>
      </c>
    </row>
    <row r="255" spans="1:5" x14ac:dyDescent="0.25">
      <c r="A255" s="2">
        <v>2010</v>
      </c>
      <c r="B255" s="2">
        <v>10</v>
      </c>
      <c r="C255" s="2" t="s">
        <v>5</v>
      </c>
      <c r="D255" s="1">
        <v>0.23733753434956001</v>
      </c>
      <c r="E255" s="1">
        <v>8.1057912470188898E-2</v>
      </c>
    </row>
    <row r="256" spans="1:5" x14ac:dyDescent="0.25">
      <c r="A256" s="2">
        <v>2010</v>
      </c>
      <c r="B256" s="2">
        <v>8</v>
      </c>
      <c r="C256" s="2" t="s">
        <v>6</v>
      </c>
      <c r="D256" s="1">
        <v>10.908892486907</v>
      </c>
      <c r="E256" s="1">
        <v>1.1856089004335302</v>
      </c>
    </row>
    <row r="257" spans="1:5" x14ac:dyDescent="0.25">
      <c r="A257" s="2">
        <v>2010</v>
      </c>
      <c r="B257" s="2">
        <v>9</v>
      </c>
      <c r="C257" s="2" t="s">
        <v>6</v>
      </c>
      <c r="D257" s="1">
        <v>56.171356850870801</v>
      </c>
      <c r="E257" s="1">
        <v>4.9602075581890199</v>
      </c>
    </row>
    <row r="258" spans="1:5" x14ac:dyDescent="0.25">
      <c r="A258" s="2">
        <v>2010</v>
      </c>
      <c r="B258" s="2">
        <v>10</v>
      </c>
      <c r="C258" s="2" t="s">
        <v>6</v>
      </c>
      <c r="D258" s="1">
        <v>23.016432137108502</v>
      </c>
      <c r="E258" s="1">
        <v>2.5491837454350503</v>
      </c>
    </row>
    <row r="259" spans="1:5" x14ac:dyDescent="0.25">
      <c r="A259" s="2">
        <v>2010</v>
      </c>
      <c r="B259" s="2">
        <v>9</v>
      </c>
      <c r="C259" s="2" t="s">
        <v>7</v>
      </c>
      <c r="D259" s="1">
        <v>13.6965308963343</v>
      </c>
      <c r="E259" s="1">
        <v>3.03046966558655</v>
      </c>
    </row>
    <row r="260" spans="1:5" x14ac:dyDescent="0.25">
      <c r="A260" s="2">
        <v>2010</v>
      </c>
      <c r="B260" s="2">
        <v>10</v>
      </c>
      <c r="C260" s="2" t="s">
        <v>7</v>
      </c>
      <c r="D260" s="1">
        <v>87.791426126973903</v>
      </c>
      <c r="E260" s="1">
        <v>7.6753799265285894</v>
      </c>
    </row>
    <row r="261" spans="1:5" x14ac:dyDescent="0.25">
      <c r="A261" s="2">
        <v>2010</v>
      </c>
      <c r="B261" s="2">
        <v>11</v>
      </c>
      <c r="C261" s="2" t="s">
        <v>7</v>
      </c>
      <c r="D261" s="1">
        <v>48.486234918315596</v>
      </c>
      <c r="E261" s="1">
        <v>6.6843687059335997</v>
      </c>
    </row>
    <row r="262" spans="1:5" x14ac:dyDescent="0.25">
      <c r="A262" s="2">
        <v>2011</v>
      </c>
      <c r="B262" s="2">
        <v>4</v>
      </c>
      <c r="C262" s="2" t="s">
        <v>5</v>
      </c>
      <c r="D262" s="1">
        <v>0.34487551172622999</v>
      </c>
      <c r="E262" s="1">
        <v>4.19949957632604E-2</v>
      </c>
    </row>
    <row r="263" spans="1:5" x14ac:dyDescent="0.25">
      <c r="A263" s="2">
        <v>2011</v>
      </c>
      <c r="B263" s="2">
        <v>5</v>
      </c>
      <c r="C263" s="2" t="s">
        <v>5</v>
      </c>
      <c r="D263" s="1">
        <v>5.3116330588876695</v>
      </c>
      <c r="E263" s="1">
        <v>1.4259066746579601</v>
      </c>
    </row>
    <row r="264" spans="1:5" x14ac:dyDescent="0.25">
      <c r="A264" s="2">
        <v>2011</v>
      </c>
      <c r="B264" s="2">
        <v>6</v>
      </c>
      <c r="C264" s="2" t="s">
        <v>5</v>
      </c>
      <c r="D264" s="1">
        <v>20.162148552305201</v>
      </c>
      <c r="E264" s="1">
        <v>1.8555435734805299</v>
      </c>
    </row>
    <row r="265" spans="1:5" x14ac:dyDescent="0.25">
      <c r="A265" s="2">
        <v>2011</v>
      </c>
      <c r="B265" s="2">
        <v>7</v>
      </c>
      <c r="C265" s="2" t="s">
        <v>5</v>
      </c>
      <c r="D265" s="1">
        <v>104.23791571997999</v>
      </c>
      <c r="E265" s="1"/>
    </row>
    <row r="266" spans="1:5" x14ac:dyDescent="0.25">
      <c r="A266" s="2">
        <v>2011</v>
      </c>
      <c r="B266" s="2">
        <v>8</v>
      </c>
      <c r="C266" s="2" t="s">
        <v>5</v>
      </c>
      <c r="D266" s="1">
        <v>174.22751652342799</v>
      </c>
      <c r="E266" s="1"/>
    </row>
    <row r="267" spans="1:5" x14ac:dyDescent="0.25">
      <c r="A267" s="2">
        <v>2011</v>
      </c>
      <c r="B267" s="2">
        <v>9</v>
      </c>
      <c r="C267" s="2" t="s">
        <v>5</v>
      </c>
      <c r="D267" s="1">
        <v>12.034566457179698</v>
      </c>
      <c r="E267" s="1">
        <v>2.2121975196119399</v>
      </c>
    </row>
    <row r="268" spans="1:5" x14ac:dyDescent="0.25">
      <c r="A268" s="2">
        <v>2011</v>
      </c>
      <c r="B268" s="2">
        <v>10</v>
      </c>
      <c r="C268" s="2" t="s">
        <v>5</v>
      </c>
      <c r="D268" s="1">
        <v>8.3605117482516894E-2</v>
      </c>
      <c r="E268" s="1">
        <v>1.2634934584307301E-2</v>
      </c>
    </row>
    <row r="269" spans="1:5" x14ac:dyDescent="0.25">
      <c r="A269" s="2">
        <v>2011</v>
      </c>
      <c r="B269" s="2">
        <v>8</v>
      </c>
      <c r="C269" s="2" t="s">
        <v>6</v>
      </c>
      <c r="D269" s="1">
        <v>29.4479792105084</v>
      </c>
      <c r="E269" s="1">
        <v>4.1582197099136202</v>
      </c>
    </row>
    <row r="270" spans="1:5" x14ac:dyDescent="0.25">
      <c r="A270" s="2">
        <v>2011</v>
      </c>
      <c r="B270" s="2">
        <v>9</v>
      </c>
      <c r="C270" s="2" t="s">
        <v>6</v>
      </c>
      <c r="D270" s="1">
        <v>45.732279322669605</v>
      </c>
      <c r="E270" s="1">
        <v>4.5244915383211595</v>
      </c>
    </row>
    <row r="271" spans="1:5" x14ac:dyDescent="0.25">
      <c r="A271" s="2">
        <v>2011</v>
      </c>
      <c r="B271" s="2">
        <v>10</v>
      </c>
      <c r="C271" s="2" t="s">
        <v>6</v>
      </c>
      <c r="D271" s="1">
        <v>24.8848935471743</v>
      </c>
      <c r="E271" s="1">
        <v>3.5729085239542</v>
      </c>
    </row>
    <row r="272" spans="1:5" x14ac:dyDescent="0.25">
      <c r="A272" s="2">
        <v>2011</v>
      </c>
      <c r="B272" s="2">
        <v>9</v>
      </c>
      <c r="C272" s="2" t="s">
        <v>7</v>
      </c>
      <c r="D272" s="1">
        <v>6.7124550882845995</v>
      </c>
      <c r="E272" s="1">
        <v>0.91910830981925595</v>
      </c>
    </row>
    <row r="273" spans="1:5" x14ac:dyDescent="0.25">
      <c r="A273" s="2">
        <v>2011</v>
      </c>
      <c r="B273" s="2">
        <v>10</v>
      </c>
      <c r="C273" s="2" t="s">
        <v>7</v>
      </c>
      <c r="D273" s="1">
        <v>45.2805612642032</v>
      </c>
      <c r="E273" s="1">
        <v>5.0219070821519507</v>
      </c>
    </row>
    <row r="274" spans="1:5" x14ac:dyDescent="0.25">
      <c r="A274" s="2">
        <v>2011</v>
      </c>
      <c r="B274" s="2">
        <v>11</v>
      </c>
      <c r="C274" s="2" t="s">
        <v>7</v>
      </c>
      <c r="D274" s="1">
        <v>25.1203357183992</v>
      </c>
      <c r="E274" s="1">
        <v>4.4588751257334902</v>
      </c>
    </row>
    <row r="275" spans="1:5" x14ac:dyDescent="0.25">
      <c r="A275" s="2">
        <v>2012</v>
      </c>
      <c r="B275" s="2">
        <v>4</v>
      </c>
      <c r="C275" s="2" t="s">
        <v>5</v>
      </c>
      <c r="D275" s="1">
        <v>0.28333675084147603</v>
      </c>
      <c r="E275" s="1">
        <v>3.9388077752243504E-2</v>
      </c>
    </row>
    <row r="276" spans="1:5" x14ac:dyDescent="0.25">
      <c r="A276" s="2">
        <v>2012</v>
      </c>
      <c r="B276" s="2">
        <v>5</v>
      </c>
      <c r="C276" s="2" t="s">
        <v>5</v>
      </c>
      <c r="D276" s="1">
        <v>3.9325179028369996</v>
      </c>
      <c r="E276" s="1">
        <v>0.76321447520270203</v>
      </c>
    </row>
    <row r="277" spans="1:5" x14ac:dyDescent="0.25">
      <c r="A277" s="2">
        <v>2012</v>
      </c>
      <c r="B277" s="2">
        <v>6</v>
      </c>
      <c r="C277" s="2" t="s">
        <v>5</v>
      </c>
      <c r="D277" s="1">
        <v>9.3399247149764388</v>
      </c>
      <c r="E277" s="1">
        <v>1.01692798189573</v>
      </c>
    </row>
    <row r="278" spans="1:5" x14ac:dyDescent="0.25">
      <c r="A278" s="2">
        <v>2012</v>
      </c>
      <c r="B278" s="2">
        <v>7</v>
      </c>
      <c r="C278" s="2" t="s">
        <v>5</v>
      </c>
      <c r="D278" s="1">
        <v>70.7821443492669</v>
      </c>
      <c r="E278" s="1">
        <v>21.455577244561198</v>
      </c>
    </row>
    <row r="279" spans="1:5" x14ac:dyDescent="0.25">
      <c r="A279" s="2">
        <v>2012</v>
      </c>
      <c r="B279" s="2">
        <v>8</v>
      </c>
      <c r="C279" s="2" t="s">
        <v>5</v>
      </c>
      <c r="D279" s="1">
        <v>108.64343500634401</v>
      </c>
      <c r="E279" s="1">
        <v>14.5305810640267</v>
      </c>
    </row>
    <row r="280" spans="1:5" x14ac:dyDescent="0.25">
      <c r="A280" s="2">
        <v>2012</v>
      </c>
      <c r="B280" s="2">
        <v>9</v>
      </c>
      <c r="C280" s="2" t="s">
        <v>5</v>
      </c>
      <c r="D280" s="1">
        <v>17.929818155249102</v>
      </c>
      <c r="E280" s="1">
        <v>4.6181981526315798</v>
      </c>
    </row>
    <row r="281" spans="1:5" x14ac:dyDescent="0.25">
      <c r="A281" s="2">
        <v>2012</v>
      </c>
      <c r="B281" s="2">
        <v>10</v>
      </c>
      <c r="C281" s="2" t="s">
        <v>5</v>
      </c>
      <c r="D281" s="1">
        <v>0.11418498534652101</v>
      </c>
      <c r="E281" s="1">
        <v>3.7815497142640299E-2</v>
      </c>
    </row>
    <row r="282" spans="1:5" x14ac:dyDescent="0.25">
      <c r="A282" s="2">
        <v>2012</v>
      </c>
      <c r="B282" s="2">
        <v>8</v>
      </c>
      <c r="C282" s="2" t="s">
        <v>6</v>
      </c>
      <c r="D282" s="1">
        <v>31.928233565565002</v>
      </c>
      <c r="E282" s="1">
        <v>3.83856364191359</v>
      </c>
    </row>
    <row r="283" spans="1:5" x14ac:dyDescent="0.25">
      <c r="A283" s="2">
        <v>2012</v>
      </c>
      <c r="B283" s="2">
        <v>9</v>
      </c>
      <c r="C283" s="2" t="s">
        <v>6</v>
      </c>
      <c r="D283" s="1">
        <v>91.4653490802542</v>
      </c>
      <c r="E283" s="1">
        <v>11.4452876663706</v>
      </c>
    </row>
    <row r="284" spans="1:5" x14ac:dyDescent="0.25">
      <c r="A284" s="2">
        <v>2012</v>
      </c>
      <c r="B284" s="2">
        <v>10</v>
      </c>
      <c r="C284" s="2" t="s">
        <v>6</v>
      </c>
      <c r="D284" s="1">
        <v>35.300864636471601</v>
      </c>
      <c r="E284" s="1">
        <v>9.5912972096305893</v>
      </c>
    </row>
    <row r="285" spans="1:5" x14ac:dyDescent="0.25">
      <c r="A285" s="2">
        <v>2012</v>
      </c>
      <c r="B285" s="2">
        <v>9</v>
      </c>
      <c r="C285" s="2" t="s">
        <v>7</v>
      </c>
      <c r="D285" s="1">
        <v>28.8182173391364</v>
      </c>
      <c r="E285" s="1"/>
    </row>
    <row r="286" spans="1:5" x14ac:dyDescent="0.25">
      <c r="A286" s="2">
        <v>2012</v>
      </c>
      <c r="B286" s="2">
        <v>10</v>
      </c>
      <c r="C286" s="2" t="s">
        <v>7</v>
      </c>
      <c r="D286" s="1">
        <v>47.967805374963902</v>
      </c>
      <c r="E286" s="1"/>
    </row>
    <row r="287" spans="1:5" x14ac:dyDescent="0.25">
      <c r="A287" s="2">
        <v>2012</v>
      </c>
      <c r="B287" s="2">
        <v>11</v>
      </c>
      <c r="C287" s="2" t="s">
        <v>7</v>
      </c>
      <c r="D287" s="1">
        <v>43.891780140368098</v>
      </c>
      <c r="E287" s="1">
        <v>8.7946724175648594</v>
      </c>
    </row>
    <row r="288" spans="1:5" x14ac:dyDescent="0.25">
      <c r="A288" s="2">
        <v>2013</v>
      </c>
      <c r="B288" s="2">
        <v>4</v>
      </c>
      <c r="C288" s="2" t="s">
        <v>5</v>
      </c>
      <c r="D288" s="1">
        <v>0.26243394998096403</v>
      </c>
      <c r="E288" s="1">
        <v>3.6679050219121601E-2</v>
      </c>
    </row>
    <row r="289" spans="1:5" x14ac:dyDescent="0.25">
      <c r="A289" s="2">
        <v>2013</v>
      </c>
      <c r="B289" s="2">
        <v>5</v>
      </c>
      <c r="C289" s="2" t="s">
        <v>5</v>
      </c>
      <c r="D289" s="1">
        <v>5.5301105260583601</v>
      </c>
      <c r="E289" s="1">
        <v>1.2857188482888899</v>
      </c>
    </row>
    <row r="290" spans="1:5" x14ac:dyDescent="0.25">
      <c r="A290" s="2">
        <v>2013</v>
      </c>
      <c r="B290" s="2">
        <v>6</v>
      </c>
      <c r="C290" s="2" t="s">
        <v>5</v>
      </c>
      <c r="D290" s="1">
        <v>19.521305780999501</v>
      </c>
      <c r="E290" s="1">
        <v>3.2195453170589103</v>
      </c>
    </row>
    <row r="291" spans="1:5" x14ac:dyDescent="0.25">
      <c r="A291" s="2">
        <v>2013</v>
      </c>
      <c r="B291" s="2">
        <v>7</v>
      </c>
      <c r="C291" s="2" t="s">
        <v>5</v>
      </c>
      <c r="D291" s="1">
        <v>32.221682998889698</v>
      </c>
      <c r="E291" s="1">
        <v>7.28869672227429</v>
      </c>
    </row>
    <row r="292" spans="1:5" x14ac:dyDescent="0.25">
      <c r="A292" s="2">
        <v>2013</v>
      </c>
      <c r="B292" s="2">
        <v>8</v>
      </c>
      <c r="C292" s="2" t="s">
        <v>5</v>
      </c>
      <c r="D292" s="1">
        <v>40.270341660640597</v>
      </c>
      <c r="E292" s="1">
        <v>6.2841905789518702</v>
      </c>
    </row>
    <row r="293" spans="1:5" x14ac:dyDescent="0.25">
      <c r="A293" s="2">
        <v>2013</v>
      </c>
      <c r="B293" s="2">
        <v>9</v>
      </c>
      <c r="C293" s="2" t="s">
        <v>5</v>
      </c>
      <c r="D293" s="1">
        <v>12.205739434140702</v>
      </c>
      <c r="E293" s="1">
        <v>2.9749262244508601</v>
      </c>
    </row>
    <row r="294" spans="1:5" x14ac:dyDescent="0.25">
      <c r="A294" s="2">
        <v>2013</v>
      </c>
      <c r="B294" s="2">
        <v>10</v>
      </c>
      <c r="C294" s="2" t="s">
        <v>5</v>
      </c>
      <c r="D294" s="1">
        <v>0.16236995832520798</v>
      </c>
      <c r="E294" s="1">
        <v>8.8216485192561797E-2</v>
      </c>
    </row>
    <row r="295" spans="1:5" x14ac:dyDescent="0.25">
      <c r="A295" s="2">
        <v>2013</v>
      </c>
      <c r="B295" s="2">
        <v>8</v>
      </c>
      <c r="C295" s="2" t="s">
        <v>6</v>
      </c>
      <c r="D295" s="1">
        <v>11.8867679166333</v>
      </c>
      <c r="E295" s="1">
        <v>2.20303578727211</v>
      </c>
    </row>
    <row r="296" spans="1:5" x14ac:dyDescent="0.25">
      <c r="A296" s="2">
        <v>2013</v>
      </c>
      <c r="B296" s="2">
        <v>9</v>
      </c>
      <c r="C296" s="2" t="s">
        <v>6</v>
      </c>
      <c r="D296" s="1">
        <v>51.8932820614449</v>
      </c>
      <c r="E296" s="1">
        <v>6.0913081698780305</v>
      </c>
    </row>
    <row r="297" spans="1:5" x14ac:dyDescent="0.25">
      <c r="A297" s="2">
        <v>2013</v>
      </c>
      <c r="B297" s="2">
        <v>10</v>
      </c>
      <c r="C297" s="2" t="s">
        <v>6</v>
      </c>
      <c r="D297" s="1">
        <v>23.4593204220545</v>
      </c>
      <c r="E297" s="1">
        <v>3.3908353672052902</v>
      </c>
    </row>
    <row r="298" spans="1:5" x14ac:dyDescent="0.25">
      <c r="A298" s="2">
        <v>2013</v>
      </c>
      <c r="B298" s="2">
        <v>9</v>
      </c>
      <c r="C298" s="2" t="s">
        <v>7</v>
      </c>
      <c r="D298" s="1">
        <v>14.659866795816399</v>
      </c>
      <c r="E298" s="1">
        <v>3.1180566518231299</v>
      </c>
    </row>
    <row r="299" spans="1:5" x14ac:dyDescent="0.25">
      <c r="A299" s="2">
        <v>2013</v>
      </c>
      <c r="B299" s="2">
        <v>10</v>
      </c>
      <c r="C299" s="2" t="s">
        <v>7</v>
      </c>
      <c r="D299" s="1">
        <v>72.445791537841401</v>
      </c>
      <c r="E299" s="1">
        <v>10.600294579266398</v>
      </c>
    </row>
    <row r="300" spans="1:5" x14ac:dyDescent="0.25">
      <c r="A300" s="2">
        <v>2013</v>
      </c>
      <c r="B300" s="2">
        <v>11</v>
      </c>
      <c r="C300" s="2" t="s">
        <v>7</v>
      </c>
      <c r="D300" s="1">
        <v>36.357203342319501</v>
      </c>
      <c r="E300" s="1">
        <v>8.0357324194632795</v>
      </c>
    </row>
    <row r="301" spans="1:5" x14ac:dyDescent="0.25">
      <c r="A301" s="2">
        <v>2014</v>
      </c>
      <c r="B301" s="2">
        <v>4</v>
      </c>
      <c r="C301" s="2" t="s">
        <v>5</v>
      </c>
      <c r="D301" s="1">
        <v>0.31302150210840096</v>
      </c>
      <c r="E301" s="1">
        <v>4.3117717293572798E-2</v>
      </c>
    </row>
    <row r="302" spans="1:5" x14ac:dyDescent="0.25">
      <c r="A302" s="2">
        <v>2014</v>
      </c>
      <c r="B302" s="2">
        <v>5</v>
      </c>
      <c r="C302" s="2" t="s">
        <v>5</v>
      </c>
      <c r="D302" s="1">
        <v>7.8223014584656498</v>
      </c>
      <c r="E302" s="1">
        <v>3.2881168546461699</v>
      </c>
    </row>
    <row r="303" spans="1:5" x14ac:dyDescent="0.25">
      <c r="A303" s="2">
        <v>2014</v>
      </c>
      <c r="B303" s="2">
        <v>6</v>
      </c>
      <c r="C303" s="2" t="s">
        <v>5</v>
      </c>
      <c r="D303" s="1">
        <v>49.4135079544562</v>
      </c>
      <c r="E303" s="1">
        <v>12.2999025102144</v>
      </c>
    </row>
    <row r="304" spans="1:5" x14ac:dyDescent="0.25">
      <c r="A304" s="2">
        <v>2014</v>
      </c>
      <c r="B304" s="2">
        <v>7</v>
      </c>
      <c r="C304" s="2" t="s">
        <v>5</v>
      </c>
      <c r="D304" s="1">
        <v>76.603088638072293</v>
      </c>
      <c r="E304" s="1">
        <v>9.4352625844852405</v>
      </c>
    </row>
    <row r="305" spans="1:5" x14ac:dyDescent="0.25">
      <c r="A305" s="2">
        <v>2014</v>
      </c>
      <c r="B305" s="2">
        <v>8</v>
      </c>
      <c r="C305" s="2" t="s">
        <v>5</v>
      </c>
      <c r="D305" s="1">
        <v>35.768312326000803</v>
      </c>
      <c r="E305" s="1">
        <v>4.8029750060470597</v>
      </c>
    </row>
    <row r="306" spans="1:5" x14ac:dyDescent="0.25">
      <c r="A306" s="2">
        <v>2014</v>
      </c>
      <c r="B306" s="2">
        <v>9</v>
      </c>
      <c r="C306" s="2" t="s">
        <v>5</v>
      </c>
      <c r="D306" s="1">
        <v>10.268994043932599</v>
      </c>
      <c r="E306" s="1">
        <v>1.6920965296138799</v>
      </c>
    </row>
    <row r="307" spans="1:5" x14ac:dyDescent="0.25">
      <c r="A307" s="2">
        <v>2014</v>
      </c>
      <c r="B307" s="2">
        <v>10</v>
      </c>
      <c r="C307" s="2" t="s">
        <v>5</v>
      </c>
      <c r="D307" s="1">
        <v>0.26478314194733399</v>
      </c>
      <c r="E307" s="1">
        <v>8.8557780805906497E-2</v>
      </c>
    </row>
    <row r="308" spans="1:5" x14ac:dyDescent="0.25">
      <c r="A308" s="2">
        <v>2014</v>
      </c>
      <c r="B308" s="2">
        <v>8</v>
      </c>
      <c r="C308" s="2" t="s">
        <v>6</v>
      </c>
      <c r="D308" s="1">
        <v>6.9572638437888203</v>
      </c>
      <c r="E308" s="1">
        <v>1.1562486268166599</v>
      </c>
    </row>
    <row r="309" spans="1:5" x14ac:dyDescent="0.25">
      <c r="A309" s="2">
        <v>2014</v>
      </c>
      <c r="B309" s="2">
        <v>9</v>
      </c>
      <c r="C309" s="2" t="s">
        <v>6</v>
      </c>
      <c r="D309" s="1">
        <v>34.4945971482178</v>
      </c>
      <c r="E309" s="1">
        <v>3.2279069293459797</v>
      </c>
    </row>
    <row r="310" spans="1:5" x14ac:dyDescent="0.25">
      <c r="A310" s="2">
        <v>2014</v>
      </c>
      <c r="B310" s="2">
        <v>10</v>
      </c>
      <c r="C310" s="2" t="s">
        <v>6</v>
      </c>
      <c r="D310" s="1">
        <v>22.838098395209801</v>
      </c>
      <c r="E310" s="1">
        <v>2.7210621271041902</v>
      </c>
    </row>
    <row r="311" spans="1:5" x14ac:dyDescent="0.25">
      <c r="A311" s="2">
        <v>2014</v>
      </c>
      <c r="B311" s="2">
        <v>9</v>
      </c>
      <c r="C311" s="2" t="s">
        <v>7</v>
      </c>
      <c r="D311" s="1">
        <v>10.6190422126281</v>
      </c>
      <c r="E311" s="1">
        <v>2.76627876095987</v>
      </c>
    </row>
    <row r="312" spans="1:5" x14ac:dyDescent="0.25">
      <c r="A312" s="2">
        <v>2014</v>
      </c>
      <c r="B312" s="2">
        <v>10</v>
      </c>
      <c r="C312" s="2" t="s">
        <v>7</v>
      </c>
      <c r="D312" s="1">
        <v>52.370312078201799</v>
      </c>
      <c r="E312" s="1">
        <v>7.6755429024628192</v>
      </c>
    </row>
    <row r="313" spans="1:5" x14ac:dyDescent="0.25">
      <c r="A313" s="2">
        <v>2014</v>
      </c>
      <c r="B313" s="2">
        <v>11</v>
      </c>
      <c r="C313" s="2" t="s">
        <v>7</v>
      </c>
      <c r="D313" s="1">
        <v>26.967453364860301</v>
      </c>
      <c r="E313" s="1">
        <v>6.3440830315456695</v>
      </c>
    </row>
    <row r="314" spans="1:5" x14ac:dyDescent="0.25">
      <c r="A314" s="2">
        <v>2015</v>
      </c>
      <c r="B314" s="2">
        <v>4</v>
      </c>
      <c r="C314" s="2" t="s">
        <v>5</v>
      </c>
      <c r="D314" s="1">
        <v>1.25655576013297</v>
      </c>
      <c r="E314" s="1">
        <v>0.649705275334721</v>
      </c>
    </row>
    <row r="315" spans="1:5" x14ac:dyDescent="0.25">
      <c r="A315" s="2">
        <v>2015</v>
      </c>
      <c r="B315" s="2">
        <v>5</v>
      </c>
      <c r="C315" s="2" t="s">
        <v>5</v>
      </c>
      <c r="D315" s="1">
        <v>9.4582985437336813</v>
      </c>
      <c r="E315" s="1">
        <v>2.1618417176209102</v>
      </c>
    </row>
    <row r="316" spans="1:5" x14ac:dyDescent="0.25">
      <c r="A316" s="2">
        <v>2015</v>
      </c>
      <c r="B316" s="2">
        <v>6</v>
      </c>
      <c r="C316" s="2" t="s">
        <v>5</v>
      </c>
      <c r="D316" s="1">
        <v>42.927684584473297</v>
      </c>
      <c r="E316" s="1"/>
    </row>
    <row r="317" spans="1:5" x14ac:dyDescent="0.25">
      <c r="A317" s="2">
        <v>2015</v>
      </c>
      <c r="B317" s="2">
        <v>7</v>
      </c>
      <c r="C317" s="2" t="s">
        <v>5</v>
      </c>
      <c r="D317" s="1">
        <v>87.090636820864205</v>
      </c>
      <c r="E317" s="1">
        <v>16.3802690994731</v>
      </c>
    </row>
    <row r="318" spans="1:5" x14ac:dyDescent="0.25">
      <c r="A318" s="2">
        <v>2015</v>
      </c>
      <c r="B318" s="2">
        <v>8</v>
      </c>
      <c r="C318" s="2" t="s">
        <v>5</v>
      </c>
      <c r="D318" s="1">
        <v>54.978458029298999</v>
      </c>
      <c r="E318" s="1">
        <v>6.6792106392084793</v>
      </c>
    </row>
    <row r="319" spans="1:5" x14ac:dyDescent="0.25">
      <c r="A319" s="2">
        <v>2015</v>
      </c>
      <c r="B319" s="2">
        <v>9</v>
      </c>
      <c r="C319" s="2" t="s">
        <v>5</v>
      </c>
      <c r="D319" s="1">
        <v>13.9180964113899</v>
      </c>
      <c r="E319" s="1">
        <v>2.5055676607135799</v>
      </c>
    </row>
    <row r="320" spans="1:5" x14ac:dyDescent="0.25">
      <c r="A320" s="2">
        <v>2015</v>
      </c>
      <c r="B320" s="2">
        <v>10</v>
      </c>
      <c r="C320" s="2" t="s">
        <v>5</v>
      </c>
      <c r="D320" s="1">
        <v>0.26749173054054404</v>
      </c>
      <c r="E320" s="1">
        <v>0.10106196537206801</v>
      </c>
    </row>
    <row r="321" spans="1:5" x14ac:dyDescent="0.25">
      <c r="A321" s="2">
        <v>2015</v>
      </c>
      <c r="B321" s="2">
        <v>8</v>
      </c>
      <c r="C321" s="2" t="s">
        <v>6</v>
      </c>
      <c r="D321" s="1">
        <v>13.385765448409499</v>
      </c>
      <c r="E321" s="1">
        <v>1.59287445750692</v>
      </c>
    </row>
    <row r="322" spans="1:5" x14ac:dyDescent="0.25">
      <c r="A322" s="2">
        <v>2015</v>
      </c>
      <c r="B322" s="2">
        <v>9</v>
      </c>
      <c r="C322" s="2" t="s">
        <v>6</v>
      </c>
      <c r="D322" s="1">
        <v>52.274245118984602</v>
      </c>
      <c r="E322" s="1">
        <v>4.2524810547218204</v>
      </c>
    </row>
    <row r="323" spans="1:5" x14ac:dyDescent="0.25">
      <c r="A323" s="2">
        <v>2015</v>
      </c>
      <c r="B323" s="2">
        <v>10</v>
      </c>
      <c r="C323" s="2" t="s">
        <v>6</v>
      </c>
      <c r="D323" s="1">
        <v>32.962138122824605</v>
      </c>
      <c r="E323" s="1">
        <v>4.3261808127701702</v>
      </c>
    </row>
    <row r="324" spans="1:5" x14ac:dyDescent="0.25">
      <c r="A324" s="2">
        <v>2015</v>
      </c>
      <c r="B324" s="2">
        <v>9</v>
      </c>
      <c r="C324" s="2" t="s">
        <v>7</v>
      </c>
      <c r="D324" s="1">
        <v>8.9019176074311801</v>
      </c>
      <c r="E324" s="1">
        <v>1.8636530049379201</v>
      </c>
    </row>
    <row r="325" spans="1:5" x14ac:dyDescent="0.25">
      <c r="A325" s="2">
        <v>2015</v>
      </c>
      <c r="B325" s="2">
        <v>10</v>
      </c>
      <c r="C325" s="2" t="s">
        <v>7</v>
      </c>
      <c r="D325" s="1">
        <v>47.562698429375097</v>
      </c>
      <c r="E325" s="1">
        <v>6.6870282595972004</v>
      </c>
    </row>
    <row r="326" spans="1:5" x14ac:dyDescent="0.25">
      <c r="A326" s="2">
        <v>2015</v>
      </c>
      <c r="B326" s="2">
        <v>11</v>
      </c>
      <c r="C326" s="2" t="s">
        <v>7</v>
      </c>
      <c r="D326" s="1">
        <v>34.226532288559604</v>
      </c>
      <c r="E326" s="1">
        <v>6.5924279081525405</v>
      </c>
    </row>
    <row r="327" spans="1:5" x14ac:dyDescent="0.25">
      <c r="A327" s="2">
        <v>2016</v>
      </c>
      <c r="B327" s="2">
        <v>4</v>
      </c>
      <c r="C327" s="2" t="s">
        <v>5</v>
      </c>
      <c r="D327" s="1">
        <v>0.30150710506948997</v>
      </c>
      <c r="E327" s="1">
        <v>3.5875406602425698E-2</v>
      </c>
    </row>
    <row r="328" spans="1:5" x14ac:dyDescent="0.25">
      <c r="A328" s="2">
        <v>2016</v>
      </c>
      <c r="B328" s="2">
        <v>5</v>
      </c>
      <c r="C328" s="2" t="s">
        <v>5</v>
      </c>
      <c r="D328" s="1">
        <v>3.72174407324865</v>
      </c>
      <c r="E328" s="1">
        <v>0.90904859842320207</v>
      </c>
    </row>
    <row r="329" spans="1:5" x14ac:dyDescent="0.25">
      <c r="A329" s="2">
        <v>2016</v>
      </c>
      <c r="B329" s="2">
        <v>6</v>
      </c>
      <c r="C329" s="2" t="s">
        <v>5</v>
      </c>
      <c r="D329" s="1">
        <v>32.289681560915199</v>
      </c>
      <c r="E329" s="1">
        <v>5.0536656007832592</v>
      </c>
    </row>
    <row r="330" spans="1:5" x14ac:dyDescent="0.25">
      <c r="A330" s="2">
        <v>2016</v>
      </c>
      <c r="B330" s="2">
        <v>7</v>
      </c>
      <c r="C330" s="2" t="s">
        <v>5</v>
      </c>
      <c r="D330" s="1">
        <v>83.008640717307401</v>
      </c>
      <c r="E330" s="1">
        <v>19.610819591354399</v>
      </c>
    </row>
    <row r="331" spans="1:5" x14ac:dyDescent="0.25">
      <c r="A331" s="2">
        <v>2016</v>
      </c>
      <c r="B331" s="2">
        <v>8</v>
      </c>
      <c r="C331" s="2" t="s">
        <v>5</v>
      </c>
      <c r="D331" s="1">
        <v>75.514830336996098</v>
      </c>
      <c r="E331" s="1">
        <v>9.8247714470467784</v>
      </c>
    </row>
    <row r="332" spans="1:5" x14ac:dyDescent="0.25">
      <c r="A332" s="2">
        <v>2016</v>
      </c>
      <c r="B332" s="2">
        <v>9</v>
      </c>
      <c r="C332" s="2" t="s">
        <v>5</v>
      </c>
      <c r="D332" s="1">
        <v>10.471236946326799</v>
      </c>
      <c r="E332" s="1">
        <v>2.1293185478282903</v>
      </c>
    </row>
    <row r="333" spans="1:5" x14ac:dyDescent="0.25">
      <c r="A333" s="2">
        <v>2016</v>
      </c>
      <c r="B333" s="2">
        <v>10</v>
      </c>
      <c r="C333" s="2" t="s">
        <v>5</v>
      </c>
      <c r="D333" s="1">
        <v>0.286662805128853</v>
      </c>
      <c r="E333" s="1">
        <v>0.118181899304646</v>
      </c>
    </row>
    <row r="334" spans="1:5" x14ac:dyDescent="0.25">
      <c r="A334" s="2">
        <v>2016</v>
      </c>
      <c r="B334" s="2">
        <v>8</v>
      </c>
      <c r="C334" s="2" t="s">
        <v>6</v>
      </c>
      <c r="D334" s="1">
        <v>32.3389244856806</v>
      </c>
      <c r="E334" s="1">
        <v>4.1605467125303202</v>
      </c>
    </row>
    <row r="335" spans="1:5" x14ac:dyDescent="0.25">
      <c r="A335" s="2">
        <v>2016</v>
      </c>
      <c r="B335" s="2">
        <v>9</v>
      </c>
      <c r="C335" s="2" t="s">
        <v>6</v>
      </c>
      <c r="D335" s="1">
        <v>79.640322888681098</v>
      </c>
      <c r="E335" s="1">
        <v>9.3705028771473291</v>
      </c>
    </row>
    <row r="336" spans="1:5" x14ac:dyDescent="0.25">
      <c r="A336" s="2">
        <v>2016</v>
      </c>
      <c r="B336" s="2">
        <v>10</v>
      </c>
      <c r="C336" s="2" t="s">
        <v>6</v>
      </c>
      <c r="D336" s="1">
        <v>32.103294844377103</v>
      </c>
      <c r="E336" s="1">
        <v>4.6364401340663601</v>
      </c>
    </row>
    <row r="337" spans="1:5" x14ac:dyDescent="0.25">
      <c r="A337" s="2">
        <v>2016</v>
      </c>
      <c r="B337" s="2">
        <v>9</v>
      </c>
      <c r="C337" s="2" t="s">
        <v>7</v>
      </c>
      <c r="D337" s="1">
        <v>21.4032079593985</v>
      </c>
      <c r="E337" s="1">
        <v>3.06682817913395</v>
      </c>
    </row>
    <row r="338" spans="1:5" x14ac:dyDescent="0.25">
      <c r="A338" s="2">
        <v>2016</v>
      </c>
      <c r="B338" s="2">
        <v>10</v>
      </c>
      <c r="C338" s="2" t="s">
        <v>7</v>
      </c>
      <c r="D338" s="1">
        <v>57.1061685323033</v>
      </c>
      <c r="E338" s="1">
        <v>5.5917714422812201</v>
      </c>
    </row>
    <row r="339" spans="1:5" x14ac:dyDescent="0.25">
      <c r="A339" s="2">
        <v>2016</v>
      </c>
      <c r="B339" s="2">
        <v>11</v>
      </c>
      <c r="C339" s="2" t="s">
        <v>7</v>
      </c>
      <c r="D339" s="1">
        <v>26.8820581794064</v>
      </c>
      <c r="E339" s="1">
        <v>3.69510754056091</v>
      </c>
    </row>
    <row r="340" spans="1:5" x14ac:dyDescent="0.25">
      <c r="A340" s="2">
        <v>2017</v>
      </c>
      <c r="B340" s="2">
        <v>4</v>
      </c>
      <c r="C340" s="2" t="s">
        <v>5</v>
      </c>
      <c r="D340" s="1">
        <v>0.24714717956278701</v>
      </c>
      <c r="E340" s="1">
        <v>2.5874766143164602E-2</v>
      </c>
    </row>
    <row r="341" spans="1:5" x14ac:dyDescent="0.25">
      <c r="A341" s="2">
        <v>2017</v>
      </c>
      <c r="B341" s="2">
        <v>5</v>
      </c>
      <c r="C341" s="2" t="s">
        <v>5</v>
      </c>
      <c r="D341" s="1">
        <v>2.2381034647415001</v>
      </c>
      <c r="E341" s="1">
        <v>0.70718138833139599</v>
      </c>
    </row>
    <row r="342" spans="1:5" x14ac:dyDescent="0.25">
      <c r="A342" s="2">
        <v>2017</v>
      </c>
      <c r="B342" s="2">
        <v>6</v>
      </c>
      <c r="C342" s="2" t="s">
        <v>5</v>
      </c>
      <c r="D342" s="1">
        <v>23.935008503769403</v>
      </c>
      <c r="E342" s="1">
        <v>4.7278803878380398</v>
      </c>
    </row>
    <row r="343" spans="1:5" x14ac:dyDescent="0.25">
      <c r="A343" s="2">
        <v>2017</v>
      </c>
      <c r="B343" s="2">
        <v>7</v>
      </c>
      <c r="C343" s="2" t="s">
        <v>5</v>
      </c>
      <c r="D343" s="1">
        <v>90.352540741585202</v>
      </c>
      <c r="E343" s="1">
        <v>19.883451831571399</v>
      </c>
    </row>
    <row r="344" spans="1:5" x14ac:dyDescent="0.25">
      <c r="A344" s="2">
        <v>2017</v>
      </c>
      <c r="B344" s="2">
        <v>8</v>
      </c>
      <c r="C344" s="2" t="s">
        <v>5</v>
      </c>
      <c r="D344" s="1">
        <v>69.738857180589491</v>
      </c>
      <c r="E344" s="1">
        <v>7.2471842698653903</v>
      </c>
    </row>
    <row r="345" spans="1:5" x14ac:dyDescent="0.25">
      <c r="A345" s="2">
        <v>2017</v>
      </c>
      <c r="B345" s="2">
        <v>9</v>
      </c>
      <c r="C345" s="2" t="s">
        <v>5</v>
      </c>
      <c r="D345" s="1">
        <v>4.8766315600718695</v>
      </c>
      <c r="E345" s="1">
        <v>0.82583166114718098</v>
      </c>
    </row>
    <row r="346" spans="1:5" x14ac:dyDescent="0.25">
      <c r="A346" s="2">
        <v>2017</v>
      </c>
      <c r="B346" s="2">
        <v>10</v>
      </c>
      <c r="C346" s="2" t="s">
        <v>5</v>
      </c>
      <c r="D346" s="1">
        <v>9.3493477361723198E-2</v>
      </c>
      <c r="E346" s="1">
        <v>1.2098127880558401E-2</v>
      </c>
    </row>
    <row r="347" spans="1:5" x14ac:dyDescent="0.25">
      <c r="A347" s="2">
        <v>2017</v>
      </c>
      <c r="B347" s="2">
        <v>8</v>
      </c>
      <c r="C347" s="2" t="s">
        <v>6</v>
      </c>
      <c r="D347" s="1">
        <v>32.643210694185996</v>
      </c>
      <c r="E347" s="1">
        <v>3.6332592913619002</v>
      </c>
    </row>
    <row r="348" spans="1:5" x14ac:dyDescent="0.25">
      <c r="A348" s="2">
        <v>2017</v>
      </c>
      <c r="B348" s="2">
        <v>9</v>
      </c>
      <c r="C348" s="2" t="s">
        <v>6</v>
      </c>
      <c r="D348" s="1">
        <v>88.1700422585469</v>
      </c>
      <c r="E348" s="1">
        <v>7.76748390458744</v>
      </c>
    </row>
    <row r="349" spans="1:5" x14ac:dyDescent="0.25">
      <c r="A349" s="2">
        <v>2017</v>
      </c>
      <c r="B349" s="2">
        <v>10</v>
      </c>
      <c r="C349" s="2" t="s">
        <v>6</v>
      </c>
      <c r="D349" s="1">
        <v>34.062120478621701</v>
      </c>
      <c r="E349" s="1">
        <v>5.1944712746272401</v>
      </c>
    </row>
    <row r="350" spans="1:5" x14ac:dyDescent="0.25">
      <c r="A350" s="2">
        <v>2017</v>
      </c>
      <c r="B350" s="2">
        <v>9</v>
      </c>
      <c r="C350" s="2" t="s">
        <v>7</v>
      </c>
      <c r="D350" s="1">
        <v>33.971640028898598</v>
      </c>
      <c r="E350" s="1">
        <v>5.8318271147770799</v>
      </c>
    </row>
    <row r="351" spans="1:5" x14ac:dyDescent="0.25">
      <c r="A351" s="2">
        <v>2017</v>
      </c>
      <c r="B351" s="2">
        <v>10</v>
      </c>
      <c r="C351" s="2" t="s">
        <v>7</v>
      </c>
      <c r="D351" s="1">
        <v>62.353127099382995</v>
      </c>
      <c r="E351" s="1">
        <v>10.1205929448325</v>
      </c>
    </row>
    <row r="352" spans="1:5" x14ac:dyDescent="0.25">
      <c r="A352" s="2">
        <v>2017</v>
      </c>
      <c r="B352" s="2">
        <v>11</v>
      </c>
      <c r="C352" s="2" t="s">
        <v>7</v>
      </c>
      <c r="D352" s="1">
        <v>20.006409516988199</v>
      </c>
      <c r="E352" s="1">
        <v>4.0603898989915397</v>
      </c>
    </row>
    <row r="353" spans="1:5" x14ac:dyDescent="0.25">
      <c r="A353" s="2">
        <v>2018</v>
      </c>
      <c r="B353" s="2">
        <v>4</v>
      </c>
      <c r="C353" s="2" t="s">
        <v>5</v>
      </c>
      <c r="D353" s="1">
        <v>0.41582727645739098</v>
      </c>
      <c r="E353" s="1">
        <v>4.45572441745914E-2</v>
      </c>
    </row>
    <row r="354" spans="1:5" x14ac:dyDescent="0.25">
      <c r="A354" s="2">
        <v>2018</v>
      </c>
      <c r="B354" s="2">
        <v>5</v>
      </c>
      <c r="C354" s="2" t="s">
        <v>5</v>
      </c>
      <c r="D354" s="1">
        <v>12.584853664830801</v>
      </c>
      <c r="E354" s="1">
        <v>2.6600711422697501</v>
      </c>
    </row>
    <row r="355" spans="1:5" x14ac:dyDescent="0.25">
      <c r="A355" s="2">
        <v>2018</v>
      </c>
      <c r="B355" s="2">
        <v>6</v>
      </c>
      <c r="C355" s="2" t="s">
        <v>5</v>
      </c>
      <c r="D355" s="1">
        <v>40.681599063533199</v>
      </c>
      <c r="E355" s="1">
        <v>7.5682989322127803</v>
      </c>
    </row>
    <row r="356" spans="1:5" x14ac:dyDescent="0.25">
      <c r="A356" s="2">
        <v>2018</v>
      </c>
      <c r="B356" s="2">
        <v>7</v>
      </c>
      <c r="C356" s="2" t="s">
        <v>5</v>
      </c>
      <c r="D356" s="1">
        <v>90.571001037455801</v>
      </c>
      <c r="E356" s="1">
        <v>16.2614266012617</v>
      </c>
    </row>
    <row r="357" spans="1:5" x14ac:dyDescent="0.25">
      <c r="A357" s="2">
        <v>2018</v>
      </c>
      <c r="B357" s="2">
        <v>8</v>
      </c>
      <c r="C357" s="2" t="s">
        <v>5</v>
      </c>
      <c r="D357" s="1">
        <v>115.88130077389599</v>
      </c>
      <c r="E357" s="1">
        <v>12.605045015689599</v>
      </c>
    </row>
    <row r="358" spans="1:5" x14ac:dyDescent="0.25">
      <c r="A358" s="2">
        <v>2018</v>
      </c>
      <c r="B358" s="2">
        <v>9</v>
      </c>
      <c r="C358" s="2" t="s">
        <v>5</v>
      </c>
      <c r="D358" s="1">
        <v>5.5888926868573297</v>
      </c>
      <c r="E358" s="1">
        <v>0.700201425318839</v>
      </c>
    </row>
    <row r="359" spans="1:5" x14ac:dyDescent="0.25">
      <c r="A359" s="2">
        <v>2018</v>
      </c>
      <c r="B359" s="2">
        <v>10</v>
      </c>
      <c r="C359" s="2" t="s">
        <v>5</v>
      </c>
      <c r="D359" s="1">
        <v>8.94941581826946E-2</v>
      </c>
      <c r="E359" s="1">
        <v>8.7154766903481187E-3</v>
      </c>
    </row>
    <row r="360" spans="1:5" x14ac:dyDescent="0.25">
      <c r="A360" s="2">
        <v>2018</v>
      </c>
      <c r="B360" s="2">
        <v>8</v>
      </c>
      <c r="C360" s="2" t="s">
        <v>6</v>
      </c>
      <c r="D360" s="1">
        <v>26.002495757251999</v>
      </c>
      <c r="E360" s="1">
        <v>3.5975877607926297</v>
      </c>
    </row>
    <row r="361" spans="1:5" x14ac:dyDescent="0.25">
      <c r="A361" s="2">
        <v>2018</v>
      </c>
      <c r="B361" s="2">
        <v>9</v>
      </c>
      <c r="C361" s="2" t="s">
        <v>6</v>
      </c>
      <c r="D361" s="1">
        <v>73.576722577587802</v>
      </c>
      <c r="E361" s="1">
        <v>5.1205875826252703</v>
      </c>
    </row>
    <row r="362" spans="1:5" x14ac:dyDescent="0.25">
      <c r="A362" s="2">
        <v>2018</v>
      </c>
      <c r="B362" s="2">
        <v>10</v>
      </c>
      <c r="C362" s="2" t="s">
        <v>6</v>
      </c>
      <c r="D362" s="1">
        <v>21.7344748888349</v>
      </c>
      <c r="E362" s="1">
        <v>2.9439977398684603</v>
      </c>
    </row>
    <row r="363" spans="1:5" x14ac:dyDescent="0.25">
      <c r="A363" s="2">
        <v>2018</v>
      </c>
      <c r="B363" s="2">
        <v>9</v>
      </c>
      <c r="C363" s="2" t="s">
        <v>7</v>
      </c>
      <c r="D363" s="1">
        <v>59.676192527952999</v>
      </c>
      <c r="E363" s="1">
        <v>7.03431154445322</v>
      </c>
    </row>
    <row r="364" spans="1:5" x14ac:dyDescent="0.25">
      <c r="A364" s="2">
        <v>2018</v>
      </c>
      <c r="B364" s="2">
        <v>10</v>
      </c>
      <c r="C364" s="2" t="s">
        <v>7</v>
      </c>
      <c r="D364" s="1">
        <v>107.989899669113</v>
      </c>
      <c r="E364" s="1">
        <v>11.929700729254199</v>
      </c>
    </row>
    <row r="365" spans="1:5" x14ac:dyDescent="0.25">
      <c r="A365" s="2">
        <v>2018</v>
      </c>
      <c r="B365" s="2">
        <v>11</v>
      </c>
      <c r="C365" s="2" t="s">
        <v>7</v>
      </c>
      <c r="D365" s="1">
        <v>28.824083268951302</v>
      </c>
      <c r="E365" s="1">
        <v>4.2077662373234794</v>
      </c>
    </row>
    <row r="366" spans="1:5" x14ac:dyDescent="0.25">
      <c r="A366" s="2">
        <v>2019</v>
      </c>
      <c r="B366" s="2">
        <v>4</v>
      </c>
      <c r="C366" s="2" t="s">
        <v>5</v>
      </c>
      <c r="D366" s="1">
        <v>0.58999263246285605</v>
      </c>
      <c r="E366" s="1">
        <v>5.8126645751804304E-2</v>
      </c>
    </row>
    <row r="367" spans="1:5" x14ac:dyDescent="0.25">
      <c r="A367" s="2">
        <v>2019</v>
      </c>
      <c r="B367" s="2">
        <v>5</v>
      </c>
      <c r="C367" s="2" t="s">
        <v>5</v>
      </c>
      <c r="D367" s="1">
        <v>29.481602385675799</v>
      </c>
      <c r="E367" s="1">
        <v>4.5491706723378202</v>
      </c>
    </row>
    <row r="368" spans="1:5" x14ac:dyDescent="0.25">
      <c r="A368" s="2">
        <v>2019</v>
      </c>
      <c r="B368" s="2">
        <v>6</v>
      </c>
      <c r="C368" s="2" t="s">
        <v>5</v>
      </c>
      <c r="D368" s="1">
        <v>95.339550572105395</v>
      </c>
      <c r="E368" s="1">
        <v>15.309090999955199</v>
      </c>
    </row>
    <row r="369" spans="1:5" x14ac:dyDescent="0.25">
      <c r="A369" s="2">
        <v>2019</v>
      </c>
      <c r="B369" s="2">
        <v>7</v>
      </c>
      <c r="C369" s="2" t="s">
        <v>5</v>
      </c>
      <c r="D369" s="1">
        <v>100.74217185360099</v>
      </c>
      <c r="E369" s="1">
        <v>16.419824426642098</v>
      </c>
    </row>
    <row r="370" spans="1:5" x14ac:dyDescent="0.25">
      <c r="A370" s="2">
        <v>2019</v>
      </c>
      <c r="B370" s="2">
        <v>8</v>
      </c>
      <c r="C370" s="2" t="s">
        <v>5</v>
      </c>
      <c r="D370" s="1">
        <v>93.174890651334195</v>
      </c>
      <c r="E370" s="1">
        <v>10.568885723579099</v>
      </c>
    </row>
    <row r="371" spans="1:5" x14ac:dyDescent="0.25">
      <c r="A371" s="2">
        <v>2019</v>
      </c>
      <c r="B371" s="2">
        <v>9</v>
      </c>
      <c r="C371" s="2" t="s">
        <v>5</v>
      </c>
      <c r="D371" s="1">
        <v>9.2000287554823785</v>
      </c>
      <c r="E371" s="1">
        <v>1.8647004447689</v>
      </c>
    </row>
    <row r="372" spans="1:5" x14ac:dyDescent="0.25">
      <c r="A372" s="2">
        <v>2019</v>
      </c>
      <c r="B372" s="2">
        <v>10</v>
      </c>
      <c r="C372" s="2" t="s">
        <v>5</v>
      </c>
      <c r="D372" s="1">
        <v>0.22738149056554802</v>
      </c>
      <c r="E372" s="1">
        <v>5.7143813224270999E-2</v>
      </c>
    </row>
    <row r="373" spans="1:5" x14ac:dyDescent="0.25">
      <c r="A373" s="2">
        <v>2019</v>
      </c>
      <c r="B373" s="2">
        <v>8</v>
      </c>
      <c r="C373" s="2" t="s">
        <v>6</v>
      </c>
      <c r="D373" s="1">
        <v>36.857093259684</v>
      </c>
      <c r="E373" s="1">
        <v>5.1669277157370503</v>
      </c>
    </row>
    <row r="374" spans="1:5" x14ac:dyDescent="0.25">
      <c r="A374" s="2">
        <v>2019</v>
      </c>
      <c r="B374" s="2">
        <v>9</v>
      </c>
      <c r="C374" s="2" t="s">
        <v>6</v>
      </c>
      <c r="D374" s="1">
        <v>120.618023555641</v>
      </c>
      <c r="E374" s="1">
        <v>11.384195721371499</v>
      </c>
    </row>
    <row r="375" spans="1:5" x14ac:dyDescent="0.25">
      <c r="A375" s="2">
        <v>2019</v>
      </c>
      <c r="B375" s="2">
        <v>10</v>
      </c>
      <c r="C375" s="2" t="s">
        <v>6</v>
      </c>
      <c r="D375" s="1">
        <v>20.441710701912498</v>
      </c>
      <c r="E375" s="1">
        <v>4.5115625506980699</v>
      </c>
    </row>
    <row r="376" spans="1:5" x14ac:dyDescent="0.25">
      <c r="A376" s="2">
        <v>2019</v>
      </c>
      <c r="B376" s="2">
        <v>9</v>
      </c>
      <c r="C376" s="2" t="s">
        <v>7</v>
      </c>
      <c r="D376" s="1">
        <v>44.757603915805902</v>
      </c>
      <c r="E376" s="1">
        <v>5.0000471985716599</v>
      </c>
    </row>
    <row r="377" spans="1:5" x14ac:dyDescent="0.25">
      <c r="A377" s="2">
        <v>2019</v>
      </c>
      <c r="B377" s="2">
        <v>10</v>
      </c>
      <c r="C377" s="2" t="s">
        <v>7</v>
      </c>
      <c r="D377" s="1">
        <v>131.09817464655001</v>
      </c>
      <c r="E377" s="1">
        <v>14.1275201071892</v>
      </c>
    </row>
    <row r="378" spans="1:5" x14ac:dyDescent="0.25">
      <c r="A378" s="2">
        <v>2019</v>
      </c>
      <c r="B378" s="2">
        <v>11</v>
      </c>
      <c r="C378" s="2" t="s">
        <v>7</v>
      </c>
      <c r="D378" s="1">
        <v>24.641052784287098</v>
      </c>
      <c r="E378" s="1">
        <v>5.9987795869584399</v>
      </c>
    </row>
    <row r="379" spans="1:5" x14ac:dyDescent="0.25">
      <c r="A379" s="2">
        <v>2020</v>
      </c>
      <c r="B379" s="2">
        <v>4</v>
      </c>
      <c r="C379" s="2" t="s">
        <v>5</v>
      </c>
      <c r="D379" s="1">
        <v>0.85936430839500599</v>
      </c>
      <c r="E379" s="1">
        <v>0.300819362394673</v>
      </c>
    </row>
    <row r="380" spans="1:5" x14ac:dyDescent="0.25">
      <c r="A380" s="2">
        <v>2020</v>
      </c>
      <c r="B380" s="2">
        <v>5</v>
      </c>
      <c r="C380" s="2" t="s">
        <v>5</v>
      </c>
      <c r="D380" s="1">
        <v>16.366104180424099</v>
      </c>
      <c r="E380" s="1">
        <v>2.90609588512724</v>
      </c>
    </row>
    <row r="381" spans="1:5" x14ac:dyDescent="0.25">
      <c r="A381" s="2">
        <v>2020</v>
      </c>
      <c r="B381" s="2">
        <v>6</v>
      </c>
      <c r="C381" s="2" t="s">
        <v>5</v>
      </c>
      <c r="D381" s="1">
        <v>94.362309175140197</v>
      </c>
      <c r="E381" s="1">
        <v>15.669755549944</v>
      </c>
    </row>
    <row r="382" spans="1:5" x14ac:dyDescent="0.25">
      <c r="A382" s="2">
        <v>2020</v>
      </c>
      <c r="B382" s="2">
        <v>7</v>
      </c>
      <c r="C382" s="2" t="s">
        <v>5</v>
      </c>
      <c r="D382" s="1">
        <v>186.22480851268398</v>
      </c>
      <c r="E382" s="1">
        <v>35.848737176376794</v>
      </c>
    </row>
    <row r="383" spans="1:5" x14ac:dyDescent="0.25">
      <c r="A383" s="2">
        <v>2020</v>
      </c>
      <c r="B383" s="2">
        <v>8</v>
      </c>
      <c r="C383" s="2" t="s">
        <v>5</v>
      </c>
      <c r="D383" s="1">
        <v>73.399909862220198</v>
      </c>
      <c r="E383" s="1">
        <v>9.3652630233584606</v>
      </c>
    </row>
    <row r="384" spans="1:5" x14ac:dyDescent="0.25">
      <c r="A384" s="2">
        <v>2020</v>
      </c>
      <c r="B384" s="2">
        <v>9</v>
      </c>
      <c r="C384" s="2" t="s">
        <v>5</v>
      </c>
      <c r="D384" s="1">
        <v>7.9770971257247698</v>
      </c>
      <c r="E384" s="1">
        <v>1.3084433801923101</v>
      </c>
    </row>
    <row r="385" spans="1:5" x14ac:dyDescent="0.25">
      <c r="A385" s="2">
        <v>2020</v>
      </c>
      <c r="B385" s="2">
        <v>10</v>
      </c>
      <c r="C385" s="2" t="s">
        <v>5</v>
      </c>
      <c r="D385" s="1">
        <v>0.296384527731611</v>
      </c>
      <c r="E385" s="1">
        <v>7.9799903269252501E-2</v>
      </c>
    </row>
    <row r="386" spans="1:5" x14ac:dyDescent="0.25">
      <c r="A386" s="2">
        <v>2020</v>
      </c>
      <c r="B386" s="2">
        <v>8</v>
      </c>
      <c r="C386" s="2" t="s">
        <v>6</v>
      </c>
      <c r="D386" s="1">
        <v>34.809311300611306</v>
      </c>
      <c r="E386" s="1">
        <v>4.6153833165507798</v>
      </c>
    </row>
    <row r="387" spans="1:5" x14ac:dyDescent="0.25">
      <c r="A387" s="2">
        <v>2020</v>
      </c>
      <c r="B387" s="2">
        <v>9</v>
      </c>
      <c r="C387" s="2" t="s">
        <v>6</v>
      </c>
      <c r="D387" s="1">
        <v>82.482645933068497</v>
      </c>
      <c r="E387" s="1">
        <v>6.9121733049897705</v>
      </c>
    </row>
    <row r="388" spans="1:5" x14ac:dyDescent="0.25">
      <c r="A388" s="2">
        <v>2020</v>
      </c>
      <c r="B388" s="2">
        <v>10</v>
      </c>
      <c r="C388" s="2" t="s">
        <v>6</v>
      </c>
      <c r="D388" s="1">
        <v>15.790975689665499</v>
      </c>
      <c r="E388" s="1">
        <v>2.81432464743629</v>
      </c>
    </row>
    <row r="389" spans="1:5" x14ac:dyDescent="0.25">
      <c r="A389" s="2">
        <v>2020</v>
      </c>
      <c r="B389" s="2">
        <v>9</v>
      </c>
      <c r="C389" s="2" t="s">
        <v>7</v>
      </c>
      <c r="D389" s="1">
        <v>24.260099020188999</v>
      </c>
      <c r="E389" s="1">
        <v>4.2469290866006499</v>
      </c>
    </row>
    <row r="390" spans="1:5" x14ac:dyDescent="0.25">
      <c r="A390" s="2">
        <v>2020</v>
      </c>
      <c r="B390" s="2">
        <v>10</v>
      </c>
      <c r="C390" s="2" t="s">
        <v>7</v>
      </c>
      <c r="D390" s="1">
        <v>98.1602128146083</v>
      </c>
      <c r="E390" s="1">
        <v>8.9259326459729706</v>
      </c>
    </row>
    <row r="391" spans="1:5" x14ac:dyDescent="0.25">
      <c r="A391" s="2">
        <v>2020</v>
      </c>
      <c r="B391" s="2">
        <v>11</v>
      </c>
      <c r="C391" s="2" t="s">
        <v>7</v>
      </c>
      <c r="D391" s="1">
        <v>18.000838894344401</v>
      </c>
      <c r="E391" s="1"/>
    </row>
    <row r="392" spans="1:5" x14ac:dyDescent="0.25">
      <c r="A392" s="2">
        <v>2021</v>
      </c>
      <c r="B392" s="2">
        <v>4</v>
      </c>
      <c r="C392" s="2" t="s">
        <v>5</v>
      </c>
      <c r="D392" s="1">
        <v>0.35847288250210202</v>
      </c>
      <c r="E392" s="1">
        <v>3.6823511068783003E-2</v>
      </c>
    </row>
    <row r="393" spans="1:5" x14ac:dyDescent="0.25">
      <c r="A393" s="2">
        <v>2021</v>
      </c>
      <c r="B393" s="2">
        <v>5</v>
      </c>
      <c r="C393" s="2" t="s">
        <v>5</v>
      </c>
      <c r="D393" s="1">
        <v>2.64298438957062</v>
      </c>
      <c r="E393" s="1">
        <v>0.41853653088652598</v>
      </c>
    </row>
    <row r="394" spans="1:5" x14ac:dyDescent="0.25">
      <c r="A394" s="2">
        <v>2021</v>
      </c>
      <c r="B394" s="2">
        <v>6</v>
      </c>
      <c r="C394" s="2" t="s">
        <v>5</v>
      </c>
      <c r="D394" s="1">
        <v>33.351735727113599</v>
      </c>
      <c r="E394" s="1">
        <v>4.3349257650350896</v>
      </c>
    </row>
    <row r="395" spans="1:5" x14ac:dyDescent="0.25">
      <c r="A395" s="2">
        <v>2021</v>
      </c>
      <c r="B395" s="2">
        <v>7</v>
      </c>
      <c r="C395" s="2" t="s">
        <v>5</v>
      </c>
      <c r="D395" s="1">
        <v>123.609051891495</v>
      </c>
      <c r="E395" s="1">
        <v>16.4558357100404</v>
      </c>
    </row>
    <row r="396" spans="1:5" x14ac:dyDescent="0.25">
      <c r="A396" s="2">
        <v>2021</v>
      </c>
      <c r="B396" s="2">
        <v>8</v>
      </c>
      <c r="C396" s="2" t="s">
        <v>5</v>
      </c>
      <c r="D396" s="1">
        <v>170.70548664049699</v>
      </c>
      <c r="E396" s="1"/>
    </row>
    <row r="397" spans="1:5" x14ac:dyDescent="0.25">
      <c r="A397" s="2">
        <v>2021</v>
      </c>
      <c r="B397" s="2">
        <v>9</v>
      </c>
      <c r="C397" s="2" t="s">
        <v>5</v>
      </c>
      <c r="D397" s="1">
        <v>21.219921091069601</v>
      </c>
      <c r="E397" s="1">
        <v>5.2361478496908305</v>
      </c>
    </row>
    <row r="398" spans="1:5" x14ac:dyDescent="0.25">
      <c r="A398" s="2">
        <v>2021</v>
      </c>
      <c r="B398" s="2">
        <v>10</v>
      </c>
      <c r="C398" s="2" t="s">
        <v>5</v>
      </c>
      <c r="D398" s="1">
        <v>0.45173491555629297</v>
      </c>
      <c r="E398" s="1">
        <v>0.17071250279115199</v>
      </c>
    </row>
    <row r="399" spans="1:5" x14ac:dyDescent="0.25">
      <c r="A399" s="2">
        <v>2021</v>
      </c>
      <c r="B399" s="2">
        <v>8</v>
      </c>
      <c r="C399" s="2" t="s">
        <v>6</v>
      </c>
      <c r="D399" s="1">
        <v>189.749389226593</v>
      </c>
      <c r="E399" s="1"/>
    </row>
    <row r="400" spans="1:5" x14ac:dyDescent="0.25">
      <c r="A400" s="2">
        <v>2021</v>
      </c>
      <c r="B400" s="2">
        <v>9</v>
      </c>
      <c r="C400" s="2" t="s">
        <v>6</v>
      </c>
      <c r="D400" s="1">
        <v>107.67555597071201</v>
      </c>
      <c r="E400" s="1">
        <v>14.616762468548</v>
      </c>
    </row>
    <row r="401" spans="1:5" x14ac:dyDescent="0.25">
      <c r="A401" s="2">
        <v>2021</v>
      </c>
      <c r="B401" s="2">
        <v>10</v>
      </c>
      <c r="C401" s="2" t="s">
        <v>6</v>
      </c>
      <c r="D401" s="1">
        <v>29.833151759410299</v>
      </c>
      <c r="E401" s="1">
        <v>5.6192081500125903</v>
      </c>
    </row>
    <row r="402" spans="1:5" x14ac:dyDescent="0.25">
      <c r="A402" s="2">
        <v>2021</v>
      </c>
      <c r="B402" s="2">
        <v>9</v>
      </c>
      <c r="C402" s="2" t="s">
        <v>7</v>
      </c>
      <c r="D402" s="1">
        <v>34.290652795774598</v>
      </c>
      <c r="E402" s="1">
        <v>6.7121803697634501</v>
      </c>
    </row>
    <row r="403" spans="1:5" x14ac:dyDescent="0.25">
      <c r="A403" s="2">
        <v>2021</v>
      </c>
      <c r="B403" s="2">
        <v>10</v>
      </c>
      <c r="C403" s="2" t="s">
        <v>7</v>
      </c>
      <c r="D403" s="1">
        <v>68.525023357403796</v>
      </c>
      <c r="E403" s="1">
        <v>7.6862730718442398</v>
      </c>
    </row>
    <row r="404" spans="1:5" x14ac:dyDescent="0.25">
      <c r="A404" s="2">
        <v>2021</v>
      </c>
      <c r="B404" s="2">
        <v>11</v>
      </c>
      <c r="C404" s="2" t="s">
        <v>7</v>
      </c>
      <c r="D404" s="1">
        <v>19.721898022527299</v>
      </c>
      <c r="E404" s="1">
        <v>7.5730470738423303</v>
      </c>
    </row>
    <row r="405" spans="1:5" x14ac:dyDescent="0.25">
      <c r="A405" s="2">
        <v>2022</v>
      </c>
      <c r="B405" s="2">
        <v>4</v>
      </c>
      <c r="C405" s="2" t="s">
        <v>5</v>
      </c>
      <c r="D405" s="1">
        <v>0.26374206788551596</v>
      </c>
      <c r="E405" s="1">
        <v>2.4918985116083498E-2</v>
      </c>
    </row>
    <row r="406" spans="1:5" x14ac:dyDescent="0.25">
      <c r="A406" s="2">
        <v>2022</v>
      </c>
      <c r="B406" s="2">
        <v>5</v>
      </c>
      <c r="C406" s="2" t="s">
        <v>5</v>
      </c>
      <c r="D406" s="1">
        <v>1.9617102336238699</v>
      </c>
      <c r="E406" s="1">
        <v>0.289505430559861</v>
      </c>
    </row>
    <row r="407" spans="1:5" x14ac:dyDescent="0.25">
      <c r="A407" s="2">
        <v>2022</v>
      </c>
      <c r="B407" s="2">
        <v>6</v>
      </c>
      <c r="C407" s="2" t="s">
        <v>5</v>
      </c>
      <c r="D407" s="1">
        <v>11.771718090504802</v>
      </c>
      <c r="E407" s="1">
        <v>1.3710972972208799</v>
      </c>
    </row>
    <row r="408" spans="1:5" x14ac:dyDescent="0.25">
      <c r="A408" s="2">
        <v>2022</v>
      </c>
      <c r="B408" s="2">
        <v>7</v>
      </c>
      <c r="C408" s="2" t="s">
        <v>5</v>
      </c>
      <c r="D408" s="1">
        <v>74.724881928775588</v>
      </c>
      <c r="E408" s="1"/>
    </row>
    <row r="409" spans="1:5" x14ac:dyDescent="0.25">
      <c r="A409" s="2">
        <v>2022</v>
      </c>
      <c r="B409" s="2">
        <v>8</v>
      </c>
      <c r="C409" s="2" t="s">
        <v>5</v>
      </c>
      <c r="D409" s="1">
        <v>97.129105487719897</v>
      </c>
      <c r="E409" s="1">
        <v>11.6960382066713</v>
      </c>
    </row>
    <row r="410" spans="1:5" x14ac:dyDescent="0.25">
      <c r="A410" s="2">
        <v>2022</v>
      </c>
      <c r="B410" s="2">
        <v>9</v>
      </c>
      <c r="C410" s="2" t="s">
        <v>5</v>
      </c>
      <c r="D410" s="1">
        <v>11.066917394374599</v>
      </c>
      <c r="E410" s="1">
        <v>3.4170601791779798</v>
      </c>
    </row>
    <row r="411" spans="1:5" x14ac:dyDescent="0.25">
      <c r="A411" s="2">
        <v>2022</v>
      </c>
      <c r="B411" s="2">
        <v>10</v>
      </c>
      <c r="C411" s="2" t="s">
        <v>5</v>
      </c>
      <c r="D411" s="1">
        <v>0.15889556332874499</v>
      </c>
      <c r="E411" s="1">
        <v>8.1446397558906106E-2</v>
      </c>
    </row>
    <row r="412" spans="1:5" x14ac:dyDescent="0.25">
      <c r="A412" s="2">
        <v>2022</v>
      </c>
      <c r="B412" s="2">
        <v>8</v>
      </c>
      <c r="C412" s="2" t="s">
        <v>6</v>
      </c>
      <c r="D412" s="1">
        <v>117.416984828266</v>
      </c>
      <c r="E412" s="1">
        <v>14.233717642666601</v>
      </c>
    </row>
    <row r="413" spans="1:5" x14ac:dyDescent="0.25">
      <c r="A413" s="2">
        <v>2022</v>
      </c>
      <c r="B413" s="2">
        <v>9</v>
      </c>
      <c r="C413" s="2" t="s">
        <v>6</v>
      </c>
      <c r="D413" s="1">
        <v>94.734432754374808</v>
      </c>
      <c r="E413" s="1">
        <v>9.2194265286155694</v>
      </c>
    </row>
    <row r="414" spans="1:5" x14ac:dyDescent="0.25">
      <c r="A414" s="2">
        <v>2022</v>
      </c>
      <c r="B414" s="2">
        <v>10</v>
      </c>
      <c r="C414" s="2" t="s">
        <v>6</v>
      </c>
      <c r="D414" s="1">
        <v>29.779952946878002</v>
      </c>
      <c r="E414" s="1">
        <v>5.1255041759412698</v>
      </c>
    </row>
    <row r="415" spans="1:5" x14ac:dyDescent="0.25">
      <c r="A415" s="2">
        <v>2022</v>
      </c>
      <c r="B415" s="2">
        <v>9</v>
      </c>
      <c r="C415" s="2" t="s">
        <v>7</v>
      </c>
      <c r="D415" s="1">
        <v>81.759838778965701</v>
      </c>
      <c r="E415" s="1"/>
    </row>
    <row r="416" spans="1:5" x14ac:dyDescent="0.25">
      <c r="A416" s="2">
        <v>2022</v>
      </c>
      <c r="B416" s="2">
        <v>10</v>
      </c>
      <c r="C416" s="2" t="s">
        <v>7</v>
      </c>
      <c r="D416" s="1">
        <v>42.8045703231505</v>
      </c>
      <c r="E416" s="1">
        <v>6.9855155579134198</v>
      </c>
    </row>
    <row r="417" spans="1:5" x14ac:dyDescent="0.25">
      <c r="A417" s="2">
        <v>2022</v>
      </c>
      <c r="B417" s="2">
        <v>11</v>
      </c>
      <c r="C417" s="2" t="s">
        <v>7</v>
      </c>
      <c r="D417" s="1">
        <v>15.658967486636401</v>
      </c>
      <c r="E417" s="1">
        <v>3.3533499248489402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4103-2C4E-4706-9DD8-040020E89275}">
  <dimension ref="A1:G44"/>
  <sheetViews>
    <sheetView workbookViewId="0">
      <selection activeCell="G44" sqref="B2:G44"/>
    </sheetView>
  </sheetViews>
  <sheetFormatPr defaultRowHeight="15" x14ac:dyDescent="0.25"/>
  <cols>
    <col min="1" max="1" width="24.5703125" style="2" customWidth="1"/>
    <col min="2" max="7" width="11.28515625" style="2" customWidth="1"/>
  </cols>
  <sheetData>
    <row r="1" spans="1:7" x14ac:dyDescent="0.25">
      <c r="A1" s="3" t="s">
        <v>43</v>
      </c>
      <c r="B1" s="3" t="s">
        <v>37</v>
      </c>
      <c r="C1" s="3" t="s">
        <v>38</v>
      </c>
      <c r="D1" s="3" t="s">
        <v>39</v>
      </c>
      <c r="E1" s="3" t="s">
        <v>41</v>
      </c>
      <c r="F1" s="3" t="s">
        <v>42</v>
      </c>
      <c r="G1" s="3" t="s">
        <v>40</v>
      </c>
    </row>
    <row r="2" spans="1:7" x14ac:dyDescent="0.25">
      <c r="A2" s="8">
        <v>1986</v>
      </c>
      <c r="B2" s="63">
        <v>0.1452</v>
      </c>
      <c r="C2" s="5">
        <v>0.12809999999999999</v>
      </c>
      <c r="D2" s="5">
        <v>3.177E-2</v>
      </c>
      <c r="E2" s="5">
        <v>8.5120000000000001E-2</v>
      </c>
      <c r="F2" s="5">
        <v>0.187</v>
      </c>
      <c r="G2" s="5">
        <v>0.35820000000000002</v>
      </c>
    </row>
    <row r="3" spans="1:7" x14ac:dyDescent="0.25">
      <c r="A3" s="8">
        <v>1987</v>
      </c>
      <c r="B3" s="63">
        <v>0.1386</v>
      </c>
      <c r="C3" s="5">
        <v>0.12330000000000001</v>
      </c>
      <c r="D3" s="5">
        <v>3.3750000000000002E-2</v>
      </c>
      <c r="E3" s="5">
        <v>8.1759999999999999E-2</v>
      </c>
      <c r="F3" s="5">
        <v>0.1782</v>
      </c>
      <c r="G3" s="5">
        <v>0.32850000000000001</v>
      </c>
    </row>
    <row r="4" spans="1:7" x14ac:dyDescent="0.25">
      <c r="A4" s="8">
        <v>1988</v>
      </c>
      <c r="B4" s="63">
        <v>0.29339999999999999</v>
      </c>
      <c r="C4" s="5">
        <v>0.28120000000000001</v>
      </c>
      <c r="D4" s="5">
        <v>0.1242</v>
      </c>
      <c r="E4" s="5">
        <v>0.2198</v>
      </c>
      <c r="F4" s="5">
        <v>0.35770000000000002</v>
      </c>
      <c r="G4" s="5">
        <v>0.52429999999999999</v>
      </c>
    </row>
    <row r="5" spans="1:7" x14ac:dyDescent="0.25">
      <c r="A5" s="8">
        <v>1989</v>
      </c>
      <c r="B5" s="63">
        <v>0.1789</v>
      </c>
      <c r="C5" s="5">
        <v>0.16919999999999999</v>
      </c>
      <c r="D5" s="5">
        <v>7.6359999999999997E-2</v>
      </c>
      <c r="E5" s="5">
        <v>0.13009999999999999</v>
      </c>
      <c r="F5" s="5">
        <v>0.21840000000000001</v>
      </c>
      <c r="G5" s="5">
        <v>0.3357</v>
      </c>
    </row>
    <row r="6" spans="1:7" x14ac:dyDescent="0.25">
      <c r="A6" s="8">
        <v>1990</v>
      </c>
      <c r="B6" s="63">
        <v>0.16339999999999999</v>
      </c>
      <c r="C6" s="5">
        <v>0.1545</v>
      </c>
      <c r="D6" s="5">
        <v>6.9650000000000004E-2</v>
      </c>
      <c r="E6" s="5">
        <v>0.11849999999999999</v>
      </c>
      <c r="F6" s="5">
        <v>0.1981</v>
      </c>
      <c r="G6" s="5">
        <v>0.31330000000000002</v>
      </c>
    </row>
    <row r="7" spans="1:7" x14ac:dyDescent="0.25">
      <c r="A7" s="8">
        <v>1991</v>
      </c>
      <c r="B7" s="63">
        <v>9.4560000000000005E-2</v>
      </c>
      <c r="C7" s="5">
        <v>8.7179999999999994E-2</v>
      </c>
      <c r="D7" s="5">
        <v>3.8159999999999999E-2</v>
      </c>
      <c r="E7" s="5">
        <v>6.6210000000000005E-2</v>
      </c>
      <c r="F7" s="5">
        <v>0.11559999999999999</v>
      </c>
      <c r="G7" s="5">
        <v>0.18770000000000001</v>
      </c>
    </row>
    <row r="8" spans="1:7" x14ac:dyDescent="0.25">
      <c r="A8" s="8">
        <v>1992</v>
      </c>
      <c r="B8" s="63">
        <v>8.7370000000000003E-2</v>
      </c>
      <c r="C8" s="5">
        <v>8.0909999999999996E-2</v>
      </c>
      <c r="D8" s="5">
        <v>3.3869999999999997E-2</v>
      </c>
      <c r="E8" s="5">
        <v>6.0380000000000003E-2</v>
      </c>
      <c r="F8" s="5">
        <v>0.1071</v>
      </c>
      <c r="G8" s="5">
        <v>0.18149999999999999</v>
      </c>
    </row>
    <row r="9" spans="1:7" x14ac:dyDescent="0.25">
      <c r="A9" s="8">
        <v>1993</v>
      </c>
      <c r="B9" s="63">
        <v>2.5270000000000001E-2</v>
      </c>
      <c r="C9" s="5">
        <v>2.247E-2</v>
      </c>
      <c r="D9" s="5">
        <v>8.6320000000000008E-3</v>
      </c>
      <c r="E9" s="5">
        <v>1.653E-2</v>
      </c>
      <c r="F9" s="5">
        <v>3.141E-2</v>
      </c>
      <c r="G9" s="5">
        <v>5.6939999999999998E-2</v>
      </c>
    </row>
    <row r="10" spans="1:7" x14ac:dyDescent="0.25">
      <c r="A10" s="8">
        <v>1994</v>
      </c>
      <c r="B10" s="63">
        <v>0.21759999999999999</v>
      </c>
      <c r="C10" s="5">
        <v>0.20880000000000001</v>
      </c>
      <c r="D10" s="5">
        <v>9.6189999999999998E-2</v>
      </c>
      <c r="E10" s="5">
        <v>0.16039999999999999</v>
      </c>
      <c r="F10" s="5">
        <v>0.26369999999999999</v>
      </c>
      <c r="G10" s="5">
        <v>0.39710000000000001</v>
      </c>
    </row>
    <row r="11" spans="1:7" x14ac:dyDescent="0.25">
      <c r="A11" s="8">
        <v>1995</v>
      </c>
      <c r="B11" s="63">
        <v>0.28839999999999999</v>
      </c>
      <c r="C11" s="5">
        <v>0.27579999999999999</v>
      </c>
      <c r="D11" s="5">
        <v>0.1154</v>
      </c>
      <c r="E11" s="5">
        <v>0.20979999999999999</v>
      </c>
      <c r="F11" s="5">
        <v>0.3589</v>
      </c>
      <c r="G11" s="5">
        <v>0.5282</v>
      </c>
    </row>
    <row r="12" spans="1:7" x14ac:dyDescent="0.25">
      <c r="A12" s="8">
        <v>1996</v>
      </c>
      <c r="B12" s="63">
        <v>0.3261</v>
      </c>
      <c r="C12" s="5">
        <v>0.31590000000000001</v>
      </c>
      <c r="D12" s="5">
        <v>0.1658</v>
      </c>
      <c r="E12" s="5">
        <v>0.25650000000000001</v>
      </c>
      <c r="F12" s="5">
        <v>0.3916</v>
      </c>
      <c r="G12" s="5">
        <v>0.52669999999999995</v>
      </c>
    </row>
    <row r="13" spans="1:7" x14ac:dyDescent="0.25">
      <c r="A13" s="8">
        <v>1997</v>
      </c>
      <c r="B13" s="63">
        <v>0.23710000000000001</v>
      </c>
      <c r="C13" s="5">
        <v>0.22720000000000001</v>
      </c>
      <c r="D13" s="5">
        <v>0.1129</v>
      </c>
      <c r="E13" s="5">
        <v>0.1794</v>
      </c>
      <c r="F13" s="5">
        <v>0.28810000000000002</v>
      </c>
      <c r="G13" s="5">
        <v>0.41139999999999999</v>
      </c>
    </row>
    <row r="14" spans="1:7" x14ac:dyDescent="0.25">
      <c r="A14" s="8">
        <v>1998</v>
      </c>
      <c r="B14" s="63">
        <v>0.2281</v>
      </c>
      <c r="C14" s="5">
        <v>0.219</v>
      </c>
      <c r="D14" s="5">
        <v>0.1031</v>
      </c>
      <c r="E14" s="5">
        <v>0.17169999999999999</v>
      </c>
      <c r="F14" s="5">
        <v>0.27639999999999998</v>
      </c>
      <c r="G14" s="5">
        <v>0.39629999999999999</v>
      </c>
    </row>
    <row r="15" spans="1:7" x14ac:dyDescent="0.25">
      <c r="A15" s="8">
        <v>1999</v>
      </c>
      <c r="B15" s="63">
        <v>0.2087</v>
      </c>
      <c r="C15" s="5">
        <v>0.20050000000000001</v>
      </c>
      <c r="D15" s="5">
        <v>9.0490000000000001E-2</v>
      </c>
      <c r="E15" s="5">
        <v>0.1515</v>
      </c>
      <c r="F15" s="5">
        <v>0.25490000000000002</v>
      </c>
      <c r="G15" s="5">
        <v>0.38340000000000002</v>
      </c>
    </row>
    <row r="16" spans="1:7" x14ac:dyDescent="0.25">
      <c r="A16" s="8">
        <v>2000</v>
      </c>
      <c r="B16" s="63">
        <v>0.15310000000000001</v>
      </c>
      <c r="C16" s="5">
        <v>0.14480000000000001</v>
      </c>
      <c r="D16" s="5">
        <v>6.5159999999999996E-2</v>
      </c>
      <c r="E16" s="5">
        <v>0.1099</v>
      </c>
      <c r="F16" s="5">
        <v>0.18440000000000001</v>
      </c>
      <c r="G16" s="5">
        <v>0.29559999999999997</v>
      </c>
    </row>
    <row r="17" spans="1:7" x14ac:dyDescent="0.25">
      <c r="A17" s="8">
        <v>2001</v>
      </c>
      <c r="B17" s="63">
        <v>8.1629999999999994E-2</v>
      </c>
      <c r="C17" s="5">
        <v>7.5700000000000003E-2</v>
      </c>
      <c r="D17" s="5">
        <v>3.2539999999999999E-2</v>
      </c>
      <c r="E17" s="5">
        <v>5.722E-2</v>
      </c>
      <c r="F17" s="5">
        <v>0.1002</v>
      </c>
      <c r="G17" s="5">
        <v>0.16370000000000001</v>
      </c>
    </row>
    <row r="18" spans="1:7" x14ac:dyDescent="0.25">
      <c r="A18" s="8">
        <v>2002</v>
      </c>
      <c r="B18" s="63">
        <v>7.5380000000000003E-2</v>
      </c>
      <c r="C18" s="5">
        <v>7.0430000000000006E-2</v>
      </c>
      <c r="D18" s="5">
        <v>3.0169999999999999E-2</v>
      </c>
      <c r="E18" s="5">
        <v>5.178E-2</v>
      </c>
      <c r="F18" s="5">
        <v>9.2179999999999998E-2</v>
      </c>
      <c r="G18" s="5">
        <v>0.15140000000000001</v>
      </c>
    </row>
    <row r="19" spans="1:7" x14ac:dyDescent="0.25">
      <c r="A19" s="8">
        <v>2003</v>
      </c>
      <c r="B19" s="63">
        <v>8.2049999999999998E-2</v>
      </c>
      <c r="C19" s="5">
        <v>7.5850000000000001E-2</v>
      </c>
      <c r="D19" s="5">
        <v>3.3079999999999998E-2</v>
      </c>
      <c r="E19" s="5">
        <v>5.7090000000000002E-2</v>
      </c>
      <c r="F19" s="5">
        <v>9.9720000000000003E-2</v>
      </c>
      <c r="G19" s="5">
        <v>0.1686</v>
      </c>
    </row>
    <row r="20" spans="1:7" x14ac:dyDescent="0.25">
      <c r="A20" s="8">
        <v>2004</v>
      </c>
      <c r="B20" s="63">
        <v>0.1013</v>
      </c>
      <c r="C20" s="5">
        <v>9.5000000000000001E-2</v>
      </c>
      <c r="D20" s="5">
        <v>4.3099999999999999E-2</v>
      </c>
      <c r="E20" s="5">
        <v>7.3099999999999998E-2</v>
      </c>
      <c r="F20" s="5">
        <v>0.1227</v>
      </c>
      <c r="G20" s="5">
        <v>0.19650000000000001</v>
      </c>
    </row>
    <row r="21" spans="1:7" x14ac:dyDescent="0.25">
      <c r="A21" s="8">
        <v>2005</v>
      </c>
      <c r="B21" s="63">
        <v>0.14810000000000001</v>
      </c>
      <c r="C21" s="5">
        <v>0.14099999999999999</v>
      </c>
      <c r="D21" s="5">
        <v>6.5350000000000005E-2</v>
      </c>
      <c r="E21" s="5">
        <v>0.10979999999999999</v>
      </c>
      <c r="F21" s="5">
        <v>0.17610000000000001</v>
      </c>
      <c r="G21" s="5">
        <v>0.27739999999999998</v>
      </c>
    </row>
    <row r="22" spans="1:7" x14ac:dyDescent="0.25">
      <c r="A22" s="8">
        <v>2006</v>
      </c>
      <c r="B22" s="63">
        <v>0.1346</v>
      </c>
      <c r="C22" s="5">
        <v>0.1265</v>
      </c>
      <c r="D22" s="5">
        <v>6.1100000000000002E-2</v>
      </c>
      <c r="E22" s="5">
        <v>9.8599999999999993E-2</v>
      </c>
      <c r="F22" s="5">
        <v>0.16209999999999999</v>
      </c>
      <c r="G22" s="5">
        <v>0.2492</v>
      </c>
    </row>
    <row r="23" spans="1:7" x14ac:dyDescent="0.25">
      <c r="A23" s="8">
        <v>2007</v>
      </c>
      <c r="B23" s="63">
        <v>0.1186</v>
      </c>
      <c r="C23" s="5">
        <v>0.1105</v>
      </c>
      <c r="D23" s="5">
        <v>5.1040000000000002E-2</v>
      </c>
      <c r="E23" s="5">
        <v>8.3849999999999994E-2</v>
      </c>
      <c r="F23" s="5">
        <v>0.1454</v>
      </c>
      <c r="G23" s="5">
        <v>0.23019999999999999</v>
      </c>
    </row>
    <row r="24" spans="1:7" x14ac:dyDescent="0.25">
      <c r="A24" s="8">
        <v>2008</v>
      </c>
      <c r="B24" s="63">
        <v>0.1618</v>
      </c>
      <c r="C24" s="5">
        <v>0.153</v>
      </c>
      <c r="D24" s="5">
        <v>7.2370000000000004E-2</v>
      </c>
      <c r="E24" s="5">
        <v>0.1188</v>
      </c>
      <c r="F24" s="5">
        <v>0.19450000000000001</v>
      </c>
      <c r="G24" s="5">
        <v>0.30170000000000002</v>
      </c>
    </row>
    <row r="25" spans="1:7" x14ac:dyDescent="0.25">
      <c r="A25" s="8">
        <v>2009</v>
      </c>
      <c r="B25" s="63">
        <v>0.1203</v>
      </c>
      <c r="C25" s="5">
        <v>0.1132</v>
      </c>
      <c r="D25" s="5">
        <v>5.1679999999999997E-2</v>
      </c>
      <c r="E25" s="5">
        <v>8.5800000000000001E-2</v>
      </c>
      <c r="F25" s="5">
        <v>0.14680000000000001</v>
      </c>
      <c r="G25" s="5">
        <v>0.23200000000000001</v>
      </c>
    </row>
    <row r="26" spans="1:7" x14ac:dyDescent="0.25">
      <c r="A26" s="8">
        <v>2010</v>
      </c>
      <c r="B26" s="63">
        <v>0.1928</v>
      </c>
      <c r="C26" s="5">
        <v>0.184</v>
      </c>
      <c r="D26" s="5">
        <v>8.813E-2</v>
      </c>
      <c r="E26" s="5">
        <v>0.14369999999999999</v>
      </c>
      <c r="F26" s="5">
        <v>0.23139999999999999</v>
      </c>
      <c r="G26" s="5">
        <v>0.34699999999999998</v>
      </c>
    </row>
    <row r="27" spans="1:7" x14ac:dyDescent="0.25">
      <c r="A27" s="8">
        <v>2011</v>
      </c>
      <c r="B27" s="63">
        <v>0.19670000000000001</v>
      </c>
      <c r="C27" s="5">
        <v>0.18820000000000001</v>
      </c>
      <c r="D27" s="5">
        <v>8.8200000000000001E-2</v>
      </c>
      <c r="E27" s="5">
        <v>0.14580000000000001</v>
      </c>
      <c r="F27" s="5">
        <v>0.23469999999999999</v>
      </c>
      <c r="G27" s="5">
        <v>0.35589999999999999</v>
      </c>
    </row>
    <row r="28" spans="1:7" x14ac:dyDescent="0.25">
      <c r="A28" s="8">
        <v>2012</v>
      </c>
      <c r="B28" s="63">
        <v>0.1719</v>
      </c>
      <c r="C28" s="5">
        <v>0.1603</v>
      </c>
      <c r="D28" s="5">
        <v>7.3700000000000002E-2</v>
      </c>
      <c r="E28" s="5">
        <v>0.12479999999999999</v>
      </c>
      <c r="F28" s="5">
        <v>0.2109</v>
      </c>
      <c r="G28" s="5">
        <v>0.33069999999999999</v>
      </c>
    </row>
    <row r="29" spans="1:7" x14ac:dyDescent="0.25">
      <c r="A29" s="8">
        <v>2013</v>
      </c>
      <c r="B29" s="63">
        <v>0.1278</v>
      </c>
      <c r="C29" s="5">
        <v>0.11940000000000001</v>
      </c>
      <c r="D29" s="5">
        <v>5.459E-2</v>
      </c>
      <c r="E29" s="5">
        <v>9.2050000000000007E-2</v>
      </c>
      <c r="F29" s="5">
        <v>0.15670000000000001</v>
      </c>
      <c r="G29" s="5">
        <v>0.24149999999999999</v>
      </c>
    </row>
    <row r="30" spans="1:7" x14ac:dyDescent="0.25">
      <c r="A30" s="8">
        <v>2014</v>
      </c>
      <c r="B30" s="63">
        <v>0.16689999999999999</v>
      </c>
      <c r="C30" s="5">
        <v>0.1575</v>
      </c>
      <c r="D30" s="5">
        <v>7.3380000000000001E-2</v>
      </c>
      <c r="E30" s="5">
        <v>0.1225</v>
      </c>
      <c r="F30" s="5">
        <v>0.20069999999999999</v>
      </c>
      <c r="G30" s="5">
        <v>0.31069999999999998</v>
      </c>
    </row>
    <row r="31" spans="1:7" x14ac:dyDescent="0.25">
      <c r="A31" s="8">
        <v>2015</v>
      </c>
      <c r="B31" s="63">
        <v>0.23860000000000001</v>
      </c>
      <c r="C31" s="5">
        <v>0.23069999999999999</v>
      </c>
      <c r="D31" s="5">
        <v>0.1115</v>
      </c>
      <c r="E31" s="5">
        <v>0.17879999999999999</v>
      </c>
      <c r="F31" s="5">
        <v>0.2903</v>
      </c>
      <c r="G31" s="5">
        <v>0.41599999999999998</v>
      </c>
    </row>
    <row r="32" spans="1:7" x14ac:dyDescent="0.25">
      <c r="A32" s="8">
        <v>2016</v>
      </c>
      <c r="B32" s="63">
        <v>0.28089999999999998</v>
      </c>
      <c r="C32" s="5">
        <v>0.27250000000000002</v>
      </c>
      <c r="D32" s="5">
        <v>0.13239999999999999</v>
      </c>
      <c r="E32" s="5">
        <v>0.2162</v>
      </c>
      <c r="F32" s="5">
        <v>0.33610000000000001</v>
      </c>
      <c r="G32" s="5">
        <v>0.4793</v>
      </c>
    </row>
    <row r="33" spans="1:7" x14ac:dyDescent="0.25">
      <c r="A33" s="8">
        <v>2017</v>
      </c>
      <c r="B33" s="63">
        <v>0.21479999999999999</v>
      </c>
      <c r="C33" s="5">
        <v>0.2036</v>
      </c>
      <c r="D33" s="5">
        <v>9.8239999999999994E-2</v>
      </c>
      <c r="E33" s="5">
        <v>0.1598</v>
      </c>
      <c r="F33" s="5">
        <v>0.2591</v>
      </c>
      <c r="G33" s="5">
        <v>0.39340000000000003</v>
      </c>
    </row>
    <row r="34" spans="1:7" x14ac:dyDescent="0.25">
      <c r="A34" s="8">
        <v>2018</v>
      </c>
      <c r="B34" s="63">
        <v>0.21029999999999999</v>
      </c>
      <c r="C34" s="5">
        <v>0.19819999999999999</v>
      </c>
      <c r="D34" s="5">
        <v>9.4339999999999993E-2</v>
      </c>
      <c r="E34" s="5">
        <v>0.1515</v>
      </c>
      <c r="F34" s="5">
        <v>0.25869999999999999</v>
      </c>
      <c r="G34" s="5">
        <v>0.38629999999999998</v>
      </c>
    </row>
    <row r="35" spans="1:7" x14ac:dyDescent="0.25">
      <c r="A35" s="8">
        <v>2019</v>
      </c>
      <c r="B35" s="63">
        <v>0.22370000000000001</v>
      </c>
      <c r="C35" s="5">
        <v>0.214</v>
      </c>
      <c r="D35" s="5">
        <v>0.1027</v>
      </c>
      <c r="E35" s="5">
        <v>0.16850000000000001</v>
      </c>
      <c r="F35" s="5">
        <v>0.26640000000000003</v>
      </c>
      <c r="G35" s="5">
        <v>0.39860000000000001</v>
      </c>
    </row>
    <row r="36" spans="1:7" x14ac:dyDescent="0.25">
      <c r="A36" s="8">
        <v>2020</v>
      </c>
      <c r="B36" s="63">
        <v>0.35730000000000001</v>
      </c>
      <c r="C36" s="5">
        <v>0.35010000000000002</v>
      </c>
      <c r="D36" s="5">
        <v>0.18160000000000001</v>
      </c>
      <c r="E36" s="5">
        <v>0.28050000000000003</v>
      </c>
      <c r="F36" s="5">
        <v>0.42570000000000002</v>
      </c>
      <c r="G36" s="5">
        <v>0.57999999999999996</v>
      </c>
    </row>
    <row r="37" spans="1:7" x14ac:dyDescent="0.25">
      <c r="A37" s="8">
        <v>2021</v>
      </c>
      <c r="B37" s="63">
        <v>0.30099999999999999</v>
      </c>
      <c r="C37" s="5">
        <v>0.28939999999999999</v>
      </c>
      <c r="D37" s="5">
        <v>0.1236</v>
      </c>
      <c r="E37" s="5">
        <v>0.21729999999999999</v>
      </c>
      <c r="F37" s="5">
        <v>0.37109999999999999</v>
      </c>
      <c r="G37" s="5">
        <v>0.5413</v>
      </c>
    </row>
    <row r="38" spans="1:7" x14ac:dyDescent="0.25">
      <c r="A38" s="8">
        <v>2022</v>
      </c>
      <c r="B38" s="63">
        <v>0.18010000000000001</v>
      </c>
      <c r="C38" s="5">
        <v>0.156</v>
      </c>
      <c r="D38" s="5">
        <v>3.8399999999999997E-2</v>
      </c>
      <c r="E38" s="5">
        <v>0.10059999999999999</v>
      </c>
      <c r="F38" s="5">
        <v>0.23319999999999999</v>
      </c>
      <c r="G38" s="5">
        <v>0.4622</v>
      </c>
    </row>
    <row r="39" spans="1:7" x14ac:dyDescent="0.25">
      <c r="A39" s="8">
        <v>2023</v>
      </c>
      <c r="B39" s="63">
        <v>0.1799</v>
      </c>
      <c r="C39" s="5">
        <v>0.15579999999999999</v>
      </c>
      <c r="D39" s="5">
        <v>3.8789999999999998E-2</v>
      </c>
      <c r="E39" s="5">
        <v>0.10100000000000001</v>
      </c>
      <c r="F39" s="5">
        <v>0.2339</v>
      </c>
      <c r="G39" s="5">
        <v>0.45650000000000002</v>
      </c>
    </row>
    <row r="40" spans="1:7" x14ac:dyDescent="0.25">
      <c r="A40" s="8">
        <v>2024</v>
      </c>
      <c r="B40" s="63">
        <v>0.1807</v>
      </c>
      <c r="C40" s="5">
        <v>0.15759999999999999</v>
      </c>
      <c r="D40" s="5">
        <v>3.7870000000000001E-2</v>
      </c>
      <c r="E40" s="5">
        <v>0.10050000000000001</v>
      </c>
      <c r="F40" s="5">
        <v>0.23599999999999999</v>
      </c>
      <c r="G40" s="5">
        <v>0.45900000000000002</v>
      </c>
    </row>
    <row r="41" spans="1:7" x14ac:dyDescent="0.25">
      <c r="A41" s="8">
        <v>2025</v>
      </c>
      <c r="B41" s="63">
        <v>0.18129999999999999</v>
      </c>
      <c r="C41" s="5">
        <v>0.15859999999999999</v>
      </c>
      <c r="D41" s="5">
        <v>3.8980000000000001E-2</v>
      </c>
      <c r="E41" s="5">
        <v>0.1014</v>
      </c>
      <c r="F41" s="5">
        <v>0.2359</v>
      </c>
      <c r="G41" s="5">
        <v>0.45669999999999999</v>
      </c>
    </row>
    <row r="42" spans="1:7" x14ac:dyDescent="0.25">
      <c r="A42" s="8">
        <v>2026</v>
      </c>
      <c r="B42" s="63">
        <v>0.18010000000000001</v>
      </c>
      <c r="C42" s="5">
        <v>0.15529999999999999</v>
      </c>
      <c r="D42" s="5">
        <v>3.7240000000000002E-2</v>
      </c>
      <c r="E42" s="5">
        <v>9.9959999999999993E-2</v>
      </c>
      <c r="F42" s="5">
        <v>0.23449999999999999</v>
      </c>
      <c r="G42" s="5">
        <v>0.45629999999999998</v>
      </c>
    </row>
    <row r="43" spans="1:7" x14ac:dyDescent="0.25">
      <c r="A43" s="8">
        <v>2027</v>
      </c>
      <c r="B43" s="63">
        <v>0.18010000000000001</v>
      </c>
      <c r="C43" s="5">
        <v>0.15640000000000001</v>
      </c>
      <c r="D43" s="5">
        <v>3.7159999999999999E-2</v>
      </c>
      <c r="E43" s="5">
        <v>0.1004</v>
      </c>
      <c r="F43" s="5">
        <v>0.23430000000000001</v>
      </c>
      <c r="G43" s="5">
        <v>0.45419999999999999</v>
      </c>
    </row>
    <row r="44" spans="1:7" x14ac:dyDescent="0.25">
      <c r="A44" s="8">
        <v>2028</v>
      </c>
      <c r="B44" s="63">
        <v>0.1802</v>
      </c>
      <c r="C44" s="5">
        <v>0.15559999999999999</v>
      </c>
      <c r="D44" s="5">
        <v>3.8359999999999998E-2</v>
      </c>
      <c r="E44" s="5">
        <v>0.1002</v>
      </c>
      <c r="F44" s="5">
        <v>0.23419999999999999</v>
      </c>
      <c r="G44" s="5">
        <v>0.4622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D581-C0D1-4A1B-822C-BEAAC486313A}">
  <dimension ref="A1:G44"/>
  <sheetViews>
    <sheetView workbookViewId="0"/>
  </sheetViews>
  <sheetFormatPr defaultRowHeight="15" x14ac:dyDescent="0.25"/>
  <cols>
    <col min="1" max="1" width="25" customWidth="1"/>
    <col min="2" max="7" width="11.42578125" customWidth="1"/>
  </cols>
  <sheetData>
    <row r="1" spans="1:7" x14ac:dyDescent="0.25">
      <c r="A1" s="3" t="s">
        <v>44</v>
      </c>
      <c r="B1" s="3" t="s">
        <v>37</v>
      </c>
      <c r="C1" s="3" t="s">
        <v>38</v>
      </c>
      <c r="D1" s="3" t="s">
        <v>39</v>
      </c>
      <c r="E1" s="3" t="s">
        <v>41</v>
      </c>
      <c r="F1" s="3" t="s">
        <v>42</v>
      </c>
      <c r="G1" s="3" t="s">
        <v>40</v>
      </c>
    </row>
    <row r="2" spans="1:7" x14ac:dyDescent="0.25">
      <c r="A2" s="8">
        <v>1987</v>
      </c>
      <c r="B2" s="63">
        <v>0.52929999999999999</v>
      </c>
      <c r="C2" s="5">
        <v>0.53510000000000002</v>
      </c>
      <c r="D2" s="5">
        <v>0.23300000000000001</v>
      </c>
      <c r="E2" s="5">
        <v>0.43</v>
      </c>
      <c r="F2" s="5">
        <v>0.63739999999999997</v>
      </c>
      <c r="G2" s="5">
        <v>0.78420000000000001</v>
      </c>
    </row>
    <row r="3" spans="1:7" x14ac:dyDescent="0.25">
      <c r="A3" s="8">
        <v>1988</v>
      </c>
      <c r="B3" s="63">
        <v>0.70679999999999998</v>
      </c>
      <c r="C3" s="5">
        <v>0.71550000000000002</v>
      </c>
      <c r="D3" s="5">
        <v>0.49569999999999997</v>
      </c>
      <c r="E3" s="5">
        <v>0.64639999999999997</v>
      </c>
      <c r="F3" s="5">
        <v>0.77839999999999998</v>
      </c>
      <c r="G3" s="5">
        <v>0.86560000000000004</v>
      </c>
    </row>
    <row r="4" spans="1:7" x14ac:dyDescent="0.25">
      <c r="A4" s="8">
        <v>1989</v>
      </c>
      <c r="B4" s="63">
        <v>0.85399999999999998</v>
      </c>
      <c r="C4" s="5">
        <v>0.86199999999999999</v>
      </c>
      <c r="D4" s="5">
        <v>0.71950000000000003</v>
      </c>
      <c r="E4" s="5">
        <v>0.82289999999999996</v>
      </c>
      <c r="F4" s="5">
        <v>0.89470000000000005</v>
      </c>
      <c r="G4" s="5">
        <v>0.93799999999999994</v>
      </c>
    </row>
    <row r="5" spans="1:7" x14ac:dyDescent="0.25">
      <c r="A5" s="8">
        <v>1990</v>
      </c>
      <c r="B5" s="63">
        <v>0.77890000000000004</v>
      </c>
      <c r="C5" s="5">
        <v>0.78959999999999997</v>
      </c>
      <c r="D5" s="5">
        <v>0.59809999999999997</v>
      </c>
      <c r="E5" s="5">
        <v>0.73180000000000001</v>
      </c>
      <c r="F5" s="5">
        <v>0.83709999999999996</v>
      </c>
      <c r="G5" s="5">
        <v>0.89900000000000002</v>
      </c>
    </row>
    <row r="6" spans="1:7" x14ac:dyDescent="0.25">
      <c r="A6" s="8">
        <v>1991</v>
      </c>
      <c r="B6" s="63">
        <v>0.54079999999999995</v>
      </c>
      <c r="C6" s="5">
        <v>0.54379999999999995</v>
      </c>
      <c r="D6" s="5">
        <v>0.29699999999999999</v>
      </c>
      <c r="E6" s="5">
        <v>0.4577</v>
      </c>
      <c r="F6" s="5">
        <v>0.63190000000000002</v>
      </c>
      <c r="G6" s="5">
        <v>0.75949999999999995</v>
      </c>
    </row>
    <row r="7" spans="1:7" x14ac:dyDescent="0.25">
      <c r="A7" s="8">
        <v>1992</v>
      </c>
      <c r="B7" s="63">
        <v>0.81020000000000003</v>
      </c>
      <c r="C7" s="5">
        <v>0.82079999999999997</v>
      </c>
      <c r="D7" s="5">
        <v>0.64329999999999998</v>
      </c>
      <c r="E7" s="5">
        <v>0.77270000000000005</v>
      </c>
      <c r="F7" s="5">
        <v>0.86009999999999998</v>
      </c>
      <c r="G7" s="5">
        <v>0.91669999999999996</v>
      </c>
    </row>
    <row r="8" spans="1:7" x14ac:dyDescent="0.25">
      <c r="A8" s="8">
        <v>1993</v>
      </c>
      <c r="B8" s="63">
        <v>0.37780000000000002</v>
      </c>
      <c r="C8" s="5">
        <v>0.36730000000000002</v>
      </c>
      <c r="D8" s="5">
        <v>0.15790000000000001</v>
      </c>
      <c r="E8" s="5">
        <v>0.28270000000000001</v>
      </c>
      <c r="F8" s="5">
        <v>0.46660000000000001</v>
      </c>
      <c r="G8" s="5">
        <v>0.64429999999999998</v>
      </c>
    </row>
    <row r="9" spans="1:7" x14ac:dyDescent="0.25">
      <c r="A9" s="8">
        <v>1994</v>
      </c>
      <c r="B9" s="63">
        <v>0.70199999999999996</v>
      </c>
      <c r="C9" s="5">
        <v>0.71079999999999999</v>
      </c>
      <c r="D9" s="5">
        <v>0.49530000000000002</v>
      </c>
      <c r="E9" s="5">
        <v>0.64470000000000005</v>
      </c>
      <c r="F9" s="5">
        <v>0.76929999999999998</v>
      </c>
      <c r="G9" s="5">
        <v>0.85670000000000002</v>
      </c>
    </row>
    <row r="10" spans="1:7" x14ac:dyDescent="0.25">
      <c r="A10" s="8">
        <v>1995</v>
      </c>
      <c r="B10" s="63">
        <v>0.68320000000000003</v>
      </c>
      <c r="C10" s="5">
        <v>0.69269999999999998</v>
      </c>
      <c r="D10" s="5">
        <v>0.46260000000000001</v>
      </c>
      <c r="E10" s="5">
        <v>0.62</v>
      </c>
      <c r="F10" s="5">
        <v>0.75749999999999995</v>
      </c>
      <c r="G10" s="5">
        <v>0.84940000000000004</v>
      </c>
    </row>
    <row r="11" spans="1:7" x14ac:dyDescent="0.25">
      <c r="A11" s="8">
        <v>1996</v>
      </c>
      <c r="B11" s="63">
        <v>0.81499999999999995</v>
      </c>
      <c r="C11" s="5">
        <v>0.82479999999999998</v>
      </c>
      <c r="D11" s="5">
        <v>0.65449999999999997</v>
      </c>
      <c r="E11" s="5">
        <v>0.7772</v>
      </c>
      <c r="F11" s="5">
        <v>0.86380000000000001</v>
      </c>
      <c r="G11" s="5">
        <v>0.91830000000000001</v>
      </c>
    </row>
    <row r="12" spans="1:7" x14ac:dyDescent="0.25">
      <c r="A12" s="8">
        <v>1997</v>
      </c>
      <c r="B12" s="63">
        <v>0.70069999999999999</v>
      </c>
      <c r="C12" s="5">
        <v>0.7107</v>
      </c>
      <c r="D12" s="5">
        <v>0.4899</v>
      </c>
      <c r="E12" s="5">
        <v>0.6401</v>
      </c>
      <c r="F12" s="5">
        <v>0.76939999999999997</v>
      </c>
      <c r="G12" s="5">
        <v>0.85589999999999999</v>
      </c>
    </row>
    <row r="13" spans="1:7" x14ac:dyDescent="0.25">
      <c r="A13" s="8">
        <v>1998</v>
      </c>
      <c r="B13" s="63">
        <v>0.66320000000000001</v>
      </c>
      <c r="C13" s="5">
        <v>0.6724</v>
      </c>
      <c r="D13" s="5">
        <v>0.44629999999999997</v>
      </c>
      <c r="E13" s="5">
        <v>0.59899999999999998</v>
      </c>
      <c r="F13" s="5">
        <v>0.73729999999999996</v>
      </c>
      <c r="G13" s="5">
        <v>0.83160000000000001</v>
      </c>
    </row>
    <row r="14" spans="1:7" x14ac:dyDescent="0.25">
      <c r="A14" s="8">
        <v>1999</v>
      </c>
      <c r="B14" s="63">
        <v>0.81469999999999998</v>
      </c>
      <c r="C14" s="5">
        <v>0.82279999999999998</v>
      </c>
      <c r="D14" s="5">
        <v>0.66400000000000003</v>
      </c>
      <c r="E14" s="5">
        <v>0.77990000000000004</v>
      </c>
      <c r="F14" s="5">
        <v>0.8629</v>
      </c>
      <c r="G14" s="5">
        <v>0.91390000000000005</v>
      </c>
    </row>
    <row r="15" spans="1:7" x14ac:dyDescent="0.25">
      <c r="A15" s="8">
        <v>2000</v>
      </c>
      <c r="B15" s="63">
        <v>0.68810000000000004</v>
      </c>
      <c r="C15" s="5">
        <v>0.69789999999999996</v>
      </c>
      <c r="D15" s="5">
        <v>0.4718</v>
      </c>
      <c r="E15" s="5">
        <v>0.62529999999999997</v>
      </c>
      <c r="F15" s="5">
        <v>0.76149999999999995</v>
      </c>
      <c r="G15" s="5">
        <v>0.84809999999999997</v>
      </c>
    </row>
    <row r="16" spans="1:7" x14ac:dyDescent="0.25">
      <c r="A16" s="8">
        <v>2001</v>
      </c>
      <c r="B16" s="63">
        <v>0.64400000000000002</v>
      </c>
      <c r="C16" s="5">
        <v>0.65580000000000005</v>
      </c>
      <c r="D16" s="5">
        <v>0.42170000000000002</v>
      </c>
      <c r="E16" s="5">
        <v>0.57740000000000002</v>
      </c>
      <c r="F16" s="5">
        <v>0.71699999999999997</v>
      </c>
      <c r="G16" s="5">
        <v>0.81699999999999995</v>
      </c>
    </row>
    <row r="17" spans="1:7" x14ac:dyDescent="0.25">
      <c r="A17" s="8">
        <v>2002</v>
      </c>
      <c r="B17" s="63">
        <v>0.58130000000000004</v>
      </c>
      <c r="C17" s="5">
        <v>0.58630000000000004</v>
      </c>
      <c r="D17" s="5">
        <v>0.35820000000000002</v>
      </c>
      <c r="E17" s="5">
        <v>0.50729999999999997</v>
      </c>
      <c r="F17" s="5">
        <v>0.6583</v>
      </c>
      <c r="G17" s="5">
        <v>0.77380000000000004</v>
      </c>
    </row>
    <row r="18" spans="1:7" x14ac:dyDescent="0.25">
      <c r="A18" s="8">
        <v>2003</v>
      </c>
      <c r="B18" s="63">
        <v>0.59</v>
      </c>
      <c r="C18" s="5">
        <v>0.59670000000000001</v>
      </c>
      <c r="D18" s="5">
        <v>0.35630000000000001</v>
      </c>
      <c r="E18" s="5">
        <v>0.51559999999999995</v>
      </c>
      <c r="F18" s="5">
        <v>0.67110000000000003</v>
      </c>
      <c r="G18" s="5">
        <v>0.78339999999999999</v>
      </c>
    </row>
    <row r="19" spans="1:7" x14ac:dyDescent="0.25">
      <c r="A19" s="8">
        <v>2004</v>
      </c>
      <c r="B19" s="63">
        <v>0.66610000000000003</v>
      </c>
      <c r="C19" s="5">
        <v>0.67330000000000001</v>
      </c>
      <c r="D19" s="5">
        <v>0.45739999999999997</v>
      </c>
      <c r="E19" s="5">
        <v>0.60489999999999999</v>
      </c>
      <c r="F19" s="5">
        <v>0.73409999999999997</v>
      </c>
      <c r="G19" s="5">
        <v>0.82620000000000005</v>
      </c>
    </row>
    <row r="20" spans="1:7" x14ac:dyDescent="0.25">
      <c r="A20" s="8">
        <v>2005</v>
      </c>
      <c r="B20" s="63">
        <v>0.68820000000000003</v>
      </c>
      <c r="C20" s="5">
        <v>0.69620000000000004</v>
      </c>
      <c r="D20" s="5">
        <v>0.48549999999999999</v>
      </c>
      <c r="E20" s="5">
        <v>0.62949999999999995</v>
      </c>
      <c r="F20" s="5">
        <v>0.75529999999999997</v>
      </c>
      <c r="G20" s="5">
        <v>0.84060000000000001</v>
      </c>
    </row>
    <row r="21" spans="1:7" x14ac:dyDescent="0.25">
      <c r="A21" s="8">
        <v>2006</v>
      </c>
      <c r="B21" s="63">
        <v>0.68600000000000005</v>
      </c>
      <c r="C21" s="5">
        <v>0.69220000000000004</v>
      </c>
      <c r="D21" s="5">
        <v>0.4924</v>
      </c>
      <c r="E21" s="5">
        <v>0.627</v>
      </c>
      <c r="F21" s="5">
        <v>0.75129999999999997</v>
      </c>
      <c r="G21" s="5">
        <v>0.8407</v>
      </c>
    </row>
    <row r="22" spans="1:7" x14ac:dyDescent="0.25">
      <c r="A22" s="8">
        <v>2007</v>
      </c>
      <c r="B22" s="63">
        <v>0.70369999999999999</v>
      </c>
      <c r="C22" s="5">
        <v>0.7137</v>
      </c>
      <c r="D22" s="5">
        <v>0.50390000000000001</v>
      </c>
      <c r="E22" s="5">
        <v>0.64910000000000001</v>
      </c>
      <c r="F22" s="5">
        <v>0.76780000000000004</v>
      </c>
      <c r="G22" s="5">
        <v>0.85170000000000001</v>
      </c>
    </row>
    <row r="23" spans="1:7" x14ac:dyDescent="0.25">
      <c r="A23" s="8">
        <v>2008</v>
      </c>
      <c r="B23" s="63">
        <v>0.79910000000000003</v>
      </c>
      <c r="C23" s="5">
        <v>0.80869999999999997</v>
      </c>
      <c r="D23" s="5">
        <v>0.64249999999999996</v>
      </c>
      <c r="E23" s="5">
        <v>0.75880000000000003</v>
      </c>
      <c r="F23" s="5">
        <v>0.84889999999999999</v>
      </c>
      <c r="G23" s="5">
        <v>0.9052</v>
      </c>
    </row>
    <row r="24" spans="1:7" x14ac:dyDescent="0.25">
      <c r="A24" s="8">
        <v>2009</v>
      </c>
      <c r="B24" s="63">
        <v>0.68700000000000006</v>
      </c>
      <c r="C24" s="5">
        <v>0.69620000000000004</v>
      </c>
      <c r="D24" s="5">
        <v>0.48720000000000002</v>
      </c>
      <c r="E24" s="5">
        <v>0.62990000000000002</v>
      </c>
      <c r="F24" s="5">
        <v>0.75449999999999995</v>
      </c>
      <c r="G24" s="5">
        <v>0.83899999999999997</v>
      </c>
    </row>
    <row r="25" spans="1:7" x14ac:dyDescent="0.25">
      <c r="A25" s="8">
        <v>2010</v>
      </c>
      <c r="B25" s="63">
        <v>0.65910000000000002</v>
      </c>
      <c r="C25" s="5">
        <v>0.66779999999999995</v>
      </c>
      <c r="D25" s="5">
        <v>0.45129999999999998</v>
      </c>
      <c r="E25" s="5">
        <v>0.59699999999999998</v>
      </c>
      <c r="F25" s="5">
        <v>0.72889999999999999</v>
      </c>
      <c r="G25" s="5">
        <v>0.82569999999999999</v>
      </c>
    </row>
    <row r="26" spans="1:7" x14ac:dyDescent="0.25">
      <c r="A26" s="8">
        <v>2011</v>
      </c>
      <c r="B26" s="63">
        <v>0.74860000000000004</v>
      </c>
      <c r="C26" s="5">
        <v>0.75780000000000003</v>
      </c>
      <c r="D26" s="5">
        <v>0.55930000000000002</v>
      </c>
      <c r="E26" s="5">
        <v>0.70209999999999995</v>
      </c>
      <c r="F26" s="5">
        <v>0.8085</v>
      </c>
      <c r="G26" s="5">
        <v>0.87670000000000003</v>
      </c>
    </row>
    <row r="27" spans="1:7" x14ac:dyDescent="0.25">
      <c r="A27" s="8">
        <v>2012</v>
      </c>
      <c r="B27" s="63">
        <v>0.73350000000000004</v>
      </c>
      <c r="C27" s="5">
        <v>0.74380000000000002</v>
      </c>
      <c r="D27" s="5">
        <v>0.53669999999999995</v>
      </c>
      <c r="E27" s="5">
        <v>0.6825</v>
      </c>
      <c r="F27" s="5">
        <v>0.79600000000000004</v>
      </c>
      <c r="G27" s="5">
        <v>0.87050000000000005</v>
      </c>
    </row>
    <row r="28" spans="1:7" x14ac:dyDescent="0.25">
      <c r="A28" s="8">
        <v>2013</v>
      </c>
      <c r="B28" s="63">
        <v>0.68989999999999996</v>
      </c>
      <c r="C28" s="5">
        <v>0.70069999999999999</v>
      </c>
      <c r="D28" s="5">
        <v>0.47889999999999999</v>
      </c>
      <c r="E28" s="5">
        <v>0.62980000000000003</v>
      </c>
      <c r="F28" s="5">
        <v>0.75829999999999997</v>
      </c>
      <c r="G28" s="5">
        <v>0.84399999999999997</v>
      </c>
    </row>
    <row r="29" spans="1:7" x14ac:dyDescent="0.25">
      <c r="A29" s="8">
        <v>2014</v>
      </c>
      <c r="B29" s="63">
        <v>0.69579999999999997</v>
      </c>
      <c r="C29" s="5">
        <v>0.70699999999999996</v>
      </c>
      <c r="D29" s="5">
        <v>0.49659999999999999</v>
      </c>
      <c r="E29" s="5">
        <v>0.63900000000000001</v>
      </c>
      <c r="F29" s="5">
        <v>0.76470000000000005</v>
      </c>
      <c r="G29" s="5">
        <v>0.84089999999999998</v>
      </c>
    </row>
    <row r="30" spans="1:7" x14ac:dyDescent="0.25">
      <c r="A30" s="8">
        <v>2015</v>
      </c>
      <c r="B30" s="63">
        <v>0.73080000000000001</v>
      </c>
      <c r="C30" s="5">
        <v>0.74009999999999998</v>
      </c>
      <c r="D30" s="5">
        <v>0.54120000000000001</v>
      </c>
      <c r="E30" s="5">
        <v>0.67910000000000004</v>
      </c>
      <c r="F30" s="5">
        <v>0.79179999999999995</v>
      </c>
      <c r="G30" s="5">
        <v>0.86419999999999997</v>
      </c>
    </row>
    <row r="31" spans="1:7" x14ac:dyDescent="0.25">
      <c r="A31" s="8">
        <v>2016</v>
      </c>
      <c r="B31" s="63">
        <v>0.82709999999999995</v>
      </c>
      <c r="C31" s="5">
        <v>0.83550000000000002</v>
      </c>
      <c r="D31" s="5">
        <v>0.67830000000000001</v>
      </c>
      <c r="E31" s="5">
        <v>0.79290000000000005</v>
      </c>
      <c r="F31" s="5">
        <v>0.87150000000000005</v>
      </c>
      <c r="G31" s="5">
        <v>0.92410000000000003</v>
      </c>
    </row>
    <row r="32" spans="1:7" x14ac:dyDescent="0.25">
      <c r="A32" s="8">
        <v>2017</v>
      </c>
      <c r="B32" s="63">
        <v>0.84360000000000002</v>
      </c>
      <c r="C32" s="5">
        <v>0.85329999999999995</v>
      </c>
      <c r="D32" s="5">
        <v>0.71179999999999999</v>
      </c>
      <c r="E32" s="5">
        <v>0.81130000000000002</v>
      </c>
      <c r="F32" s="5">
        <v>0.88539999999999996</v>
      </c>
      <c r="G32" s="5">
        <v>0.92920000000000003</v>
      </c>
    </row>
    <row r="33" spans="1:7" x14ac:dyDescent="0.25">
      <c r="A33" s="8">
        <v>2018</v>
      </c>
      <c r="B33" s="63">
        <v>0.84060000000000001</v>
      </c>
      <c r="C33" s="5">
        <v>0.85009999999999997</v>
      </c>
      <c r="D33" s="5">
        <v>0.70540000000000003</v>
      </c>
      <c r="E33" s="5">
        <v>0.80689999999999995</v>
      </c>
      <c r="F33" s="5">
        <v>0.88260000000000005</v>
      </c>
      <c r="G33" s="5">
        <v>0.93020000000000003</v>
      </c>
    </row>
    <row r="34" spans="1:7" x14ac:dyDescent="0.25">
      <c r="A34" s="8">
        <v>2019</v>
      </c>
      <c r="B34" s="63">
        <v>0.79790000000000005</v>
      </c>
      <c r="C34" s="5">
        <v>0.80800000000000005</v>
      </c>
      <c r="D34" s="5">
        <v>0.63260000000000005</v>
      </c>
      <c r="E34" s="5">
        <v>0.75570000000000004</v>
      </c>
      <c r="F34" s="5">
        <v>0.84850000000000003</v>
      </c>
      <c r="G34" s="5">
        <v>0.90510000000000002</v>
      </c>
    </row>
    <row r="35" spans="1:7" x14ac:dyDescent="0.25">
      <c r="A35" s="8">
        <v>2020</v>
      </c>
      <c r="B35" s="63">
        <v>0.71540000000000004</v>
      </c>
      <c r="C35" s="5">
        <v>0.72640000000000005</v>
      </c>
      <c r="D35" s="5">
        <v>0.50849999999999995</v>
      </c>
      <c r="E35" s="5">
        <v>0.65449999999999997</v>
      </c>
      <c r="F35" s="5">
        <v>0.78580000000000005</v>
      </c>
      <c r="G35" s="5">
        <v>0.87270000000000003</v>
      </c>
    </row>
    <row r="36" spans="1:7" x14ac:dyDescent="0.25">
      <c r="A36" s="8">
        <v>2021</v>
      </c>
      <c r="B36" s="63">
        <v>0.80449999999999999</v>
      </c>
      <c r="C36" s="5">
        <v>0.82020000000000004</v>
      </c>
      <c r="D36" s="5">
        <v>0.58779999999999999</v>
      </c>
      <c r="E36" s="5">
        <v>0.75309999999999999</v>
      </c>
      <c r="F36" s="5">
        <v>0.87019999999999997</v>
      </c>
      <c r="G36" s="5">
        <v>0.93400000000000005</v>
      </c>
    </row>
    <row r="37" spans="1:7" x14ac:dyDescent="0.25">
      <c r="A37" s="8">
        <v>2022</v>
      </c>
      <c r="B37" s="63">
        <v>0.70589999999999997</v>
      </c>
      <c r="C37" s="5">
        <v>0.7278</v>
      </c>
      <c r="D37" s="5">
        <v>0.36870000000000003</v>
      </c>
      <c r="E37" s="5">
        <v>0.61719999999999997</v>
      </c>
      <c r="F37" s="5">
        <v>0.81679999999999997</v>
      </c>
      <c r="G37" s="5">
        <v>0.9244</v>
      </c>
    </row>
    <row r="38" spans="1:7" x14ac:dyDescent="0.25">
      <c r="A38" s="8">
        <v>2023</v>
      </c>
      <c r="B38" s="63">
        <v>0.70340000000000003</v>
      </c>
      <c r="C38" s="5">
        <v>0.72509999999999997</v>
      </c>
      <c r="D38" s="5">
        <v>0.36499999999999999</v>
      </c>
      <c r="E38" s="5">
        <v>0.61519999999999997</v>
      </c>
      <c r="F38" s="5">
        <v>0.8145</v>
      </c>
      <c r="G38" s="5">
        <v>0.92469999999999997</v>
      </c>
    </row>
    <row r="39" spans="1:7" x14ac:dyDescent="0.25">
      <c r="A39" s="8">
        <v>2024</v>
      </c>
      <c r="B39" s="63">
        <v>0.70409999999999995</v>
      </c>
      <c r="C39" s="5">
        <v>0.72640000000000005</v>
      </c>
      <c r="D39" s="5">
        <v>0.371</v>
      </c>
      <c r="E39" s="5">
        <v>0.61399999999999999</v>
      </c>
      <c r="F39" s="5">
        <v>0.81579999999999997</v>
      </c>
      <c r="G39" s="5">
        <v>0.9234</v>
      </c>
    </row>
    <row r="40" spans="1:7" x14ac:dyDescent="0.25">
      <c r="A40" s="8">
        <v>2025</v>
      </c>
      <c r="B40" s="63">
        <v>0.7036</v>
      </c>
      <c r="C40" s="5">
        <v>0.72640000000000005</v>
      </c>
      <c r="D40" s="5">
        <v>0.36199999999999999</v>
      </c>
      <c r="E40" s="5">
        <v>0.61399999999999999</v>
      </c>
      <c r="F40" s="5">
        <v>0.81459999999999999</v>
      </c>
      <c r="G40" s="5">
        <v>0.92330000000000001</v>
      </c>
    </row>
    <row r="41" spans="1:7" x14ac:dyDescent="0.25">
      <c r="A41" s="8">
        <v>2026</v>
      </c>
      <c r="B41" s="63">
        <v>0.7036</v>
      </c>
      <c r="C41" s="5">
        <v>0.72499999999999998</v>
      </c>
      <c r="D41" s="5">
        <v>0.35920000000000002</v>
      </c>
      <c r="E41" s="5">
        <v>0.6139</v>
      </c>
      <c r="F41" s="5">
        <v>0.81520000000000004</v>
      </c>
      <c r="G41" s="5">
        <v>0.9224</v>
      </c>
    </row>
    <row r="42" spans="1:7" x14ac:dyDescent="0.25">
      <c r="A42" s="8">
        <v>2027</v>
      </c>
      <c r="B42" s="63">
        <v>0.70479999999999998</v>
      </c>
      <c r="C42" s="5">
        <v>0.72550000000000003</v>
      </c>
      <c r="D42" s="5">
        <v>0.37019999999999997</v>
      </c>
      <c r="E42" s="5">
        <v>0.61570000000000003</v>
      </c>
      <c r="F42" s="5">
        <v>0.81610000000000005</v>
      </c>
      <c r="G42" s="5">
        <v>0.92479999999999996</v>
      </c>
    </row>
    <row r="43" spans="1:7" x14ac:dyDescent="0.25">
      <c r="A43" s="8">
        <v>2028</v>
      </c>
      <c r="B43" s="63">
        <v>0.7046</v>
      </c>
      <c r="C43" s="5">
        <v>0.72889999999999999</v>
      </c>
      <c r="D43" s="5">
        <v>0.36820000000000003</v>
      </c>
      <c r="E43" s="5">
        <v>0.61550000000000005</v>
      </c>
      <c r="F43" s="5">
        <v>0.81569999999999998</v>
      </c>
      <c r="G43" s="5">
        <v>0.92330000000000001</v>
      </c>
    </row>
    <row r="44" spans="1:7" x14ac:dyDescent="0.25">
      <c r="A44" s="8">
        <v>2029</v>
      </c>
      <c r="B44" s="63">
        <v>0.70289999999999997</v>
      </c>
      <c r="C44" s="5">
        <v>0.72589999999999999</v>
      </c>
      <c r="D44" s="5">
        <v>0.36919999999999997</v>
      </c>
      <c r="E44" s="5">
        <v>0.61339999999999995</v>
      </c>
      <c r="F44" s="5">
        <v>0.81299999999999994</v>
      </c>
      <c r="G44" s="5">
        <v>0.92349999999999999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7C24-EBF6-448E-AE0E-6A5B73CFFCAE}">
  <dimension ref="A1:G44"/>
  <sheetViews>
    <sheetView workbookViewId="0">
      <selection activeCell="I25" sqref="I25"/>
    </sheetView>
  </sheetViews>
  <sheetFormatPr defaultRowHeight="15" x14ac:dyDescent="0.25"/>
  <cols>
    <col min="1" max="1" width="19.140625" bestFit="1" customWidth="1"/>
    <col min="2" max="7" width="13.5703125" style="2" customWidth="1"/>
  </cols>
  <sheetData>
    <row r="1" spans="1:7" x14ac:dyDescent="0.25">
      <c r="A1" s="3" t="s">
        <v>45</v>
      </c>
      <c r="B1" s="3" t="s">
        <v>37</v>
      </c>
      <c r="C1" s="3" t="s">
        <v>38</v>
      </c>
      <c r="D1" s="3" t="s">
        <v>39</v>
      </c>
      <c r="E1" s="3" t="s">
        <v>41</v>
      </c>
      <c r="F1" s="3" t="s">
        <v>42</v>
      </c>
      <c r="G1" s="3" t="s">
        <v>40</v>
      </c>
    </row>
    <row r="2" spans="1:7" x14ac:dyDescent="0.25">
      <c r="A2" s="8">
        <v>1983</v>
      </c>
      <c r="B2" s="64">
        <v>114</v>
      </c>
      <c r="C2" s="65">
        <v>98.3</v>
      </c>
      <c r="D2" s="65">
        <v>34.270000000000003</v>
      </c>
      <c r="E2" s="65">
        <v>68.569999999999993</v>
      </c>
      <c r="F2" s="65">
        <v>143.5</v>
      </c>
      <c r="G2" s="65">
        <v>280.8</v>
      </c>
    </row>
    <row r="3" spans="1:7" x14ac:dyDescent="0.25">
      <c r="A3" s="8">
        <v>1984</v>
      </c>
      <c r="B3" s="64">
        <v>176.7</v>
      </c>
      <c r="C3" s="65">
        <v>164.5</v>
      </c>
      <c r="D3" s="65">
        <v>80.010000000000005</v>
      </c>
      <c r="E3" s="65">
        <v>126.7</v>
      </c>
      <c r="F3" s="65">
        <v>211.8</v>
      </c>
      <c r="G3" s="65">
        <v>347.1</v>
      </c>
    </row>
    <row r="4" spans="1:7" x14ac:dyDescent="0.25">
      <c r="A4" s="8">
        <v>1985</v>
      </c>
      <c r="B4" s="64">
        <v>112.9</v>
      </c>
      <c r="C4" s="65">
        <v>107.1</v>
      </c>
      <c r="D4" s="65">
        <v>59.78</v>
      </c>
      <c r="E4" s="65">
        <v>87.83</v>
      </c>
      <c r="F4" s="65">
        <v>131.69999999999999</v>
      </c>
      <c r="G4" s="65">
        <v>194.6</v>
      </c>
    </row>
    <row r="5" spans="1:7" x14ac:dyDescent="0.25">
      <c r="A5" s="8">
        <v>1986</v>
      </c>
      <c r="B5" s="64">
        <v>54.31</v>
      </c>
      <c r="C5" s="65">
        <v>52.78</v>
      </c>
      <c r="D5" s="65">
        <v>31.72</v>
      </c>
      <c r="E5" s="65">
        <v>44.38</v>
      </c>
      <c r="F5" s="65">
        <v>62.18</v>
      </c>
      <c r="G5" s="65">
        <v>86.43</v>
      </c>
    </row>
    <row r="6" spans="1:7" x14ac:dyDescent="0.25">
      <c r="A6" s="8">
        <v>1987</v>
      </c>
      <c r="B6" s="64">
        <v>32.979999999999997</v>
      </c>
      <c r="C6" s="65">
        <v>32.03</v>
      </c>
      <c r="D6" s="65">
        <v>19.98</v>
      </c>
      <c r="E6" s="65">
        <v>27.36</v>
      </c>
      <c r="F6" s="65">
        <v>37.86</v>
      </c>
      <c r="G6" s="65">
        <v>50.95</v>
      </c>
    </row>
    <row r="7" spans="1:7" x14ac:dyDescent="0.25">
      <c r="A7" s="8">
        <v>1988</v>
      </c>
      <c r="B7" s="64">
        <v>26.38</v>
      </c>
      <c r="C7" s="65">
        <v>25.58</v>
      </c>
      <c r="D7" s="65">
        <v>15.73</v>
      </c>
      <c r="E7" s="65">
        <v>21.59</v>
      </c>
      <c r="F7" s="65">
        <v>30.32</v>
      </c>
      <c r="G7" s="65">
        <v>41.22</v>
      </c>
    </row>
    <row r="8" spans="1:7" x14ac:dyDescent="0.25">
      <c r="A8" s="8">
        <v>1989</v>
      </c>
      <c r="B8" s="64">
        <v>30.79</v>
      </c>
      <c r="C8" s="65">
        <v>30.04</v>
      </c>
      <c r="D8" s="65">
        <v>18.93</v>
      </c>
      <c r="E8" s="65">
        <v>25.81</v>
      </c>
      <c r="F8" s="65">
        <v>34.840000000000003</v>
      </c>
      <c r="G8" s="65">
        <v>47.59</v>
      </c>
    </row>
    <row r="9" spans="1:7" x14ac:dyDescent="0.25">
      <c r="A9" s="8">
        <v>1990</v>
      </c>
      <c r="B9" s="64">
        <v>48.76</v>
      </c>
      <c r="C9" s="65">
        <v>47.17</v>
      </c>
      <c r="D9" s="65">
        <v>30.15</v>
      </c>
      <c r="E9" s="65">
        <v>40.65</v>
      </c>
      <c r="F9" s="65">
        <v>55.44</v>
      </c>
      <c r="G9" s="65">
        <v>75.349999999999994</v>
      </c>
    </row>
    <row r="10" spans="1:7" x14ac:dyDescent="0.25">
      <c r="A10" s="8">
        <v>1991</v>
      </c>
      <c r="B10" s="64">
        <v>134.30000000000001</v>
      </c>
      <c r="C10" s="65">
        <v>130.80000000000001</v>
      </c>
      <c r="D10" s="65">
        <v>83.49</v>
      </c>
      <c r="E10" s="65">
        <v>111.3</v>
      </c>
      <c r="F10" s="65">
        <v>152.9</v>
      </c>
      <c r="G10" s="65">
        <v>206.1</v>
      </c>
    </row>
    <row r="11" spans="1:7" x14ac:dyDescent="0.25">
      <c r="A11" s="9">
        <v>1992</v>
      </c>
      <c r="B11" s="64">
        <v>193.3</v>
      </c>
      <c r="C11" s="65">
        <v>187.4</v>
      </c>
      <c r="D11" s="65">
        <v>117.8</v>
      </c>
      <c r="E11" s="65">
        <v>160.80000000000001</v>
      </c>
      <c r="F11" s="65">
        <v>220.9</v>
      </c>
      <c r="G11" s="65">
        <v>299.2</v>
      </c>
    </row>
    <row r="12" spans="1:7" x14ac:dyDescent="0.25">
      <c r="A12" s="9">
        <v>1993</v>
      </c>
      <c r="B12" s="64">
        <v>217.9</v>
      </c>
      <c r="C12" s="65">
        <v>212.4</v>
      </c>
      <c r="D12" s="65">
        <v>139.19999999999999</v>
      </c>
      <c r="E12" s="65">
        <v>184.1</v>
      </c>
      <c r="F12" s="65">
        <v>246.7</v>
      </c>
      <c r="G12" s="65">
        <v>326.8</v>
      </c>
    </row>
    <row r="13" spans="1:7" x14ac:dyDescent="0.25">
      <c r="A13" s="9">
        <v>1994</v>
      </c>
      <c r="B13" s="64">
        <v>285.10000000000002</v>
      </c>
      <c r="C13" s="65">
        <v>278.89999999999998</v>
      </c>
      <c r="D13" s="65">
        <v>183.5</v>
      </c>
      <c r="E13" s="65">
        <v>239.9</v>
      </c>
      <c r="F13" s="65">
        <v>321.8</v>
      </c>
      <c r="G13" s="65">
        <v>424.3</v>
      </c>
    </row>
    <row r="14" spans="1:7" x14ac:dyDescent="0.25">
      <c r="A14" s="9">
        <v>1995</v>
      </c>
      <c r="B14" s="64">
        <v>215</v>
      </c>
      <c r="C14" s="65">
        <v>210.6</v>
      </c>
      <c r="D14" s="65">
        <v>137.19999999999999</v>
      </c>
      <c r="E14" s="65">
        <v>181.4</v>
      </c>
      <c r="F14" s="65">
        <v>242.6</v>
      </c>
      <c r="G14" s="65">
        <v>320</v>
      </c>
    </row>
    <row r="15" spans="1:7" x14ac:dyDescent="0.25">
      <c r="A15" s="9">
        <v>1996</v>
      </c>
      <c r="B15" s="64">
        <v>77.72</v>
      </c>
      <c r="C15" s="65">
        <v>76.28</v>
      </c>
      <c r="D15" s="65">
        <v>50.55</v>
      </c>
      <c r="E15" s="65">
        <v>65.680000000000007</v>
      </c>
      <c r="F15" s="65">
        <v>87.7</v>
      </c>
      <c r="G15" s="65">
        <v>113.9</v>
      </c>
    </row>
    <row r="16" spans="1:7" x14ac:dyDescent="0.25">
      <c r="A16" s="9">
        <v>1997</v>
      </c>
      <c r="B16" s="64">
        <v>59.16</v>
      </c>
      <c r="C16" s="65">
        <v>57.63</v>
      </c>
      <c r="D16" s="65">
        <v>39</v>
      </c>
      <c r="E16" s="65">
        <v>50.42</v>
      </c>
      <c r="F16" s="65">
        <v>66.739999999999995</v>
      </c>
      <c r="G16" s="65">
        <v>86.69</v>
      </c>
    </row>
    <row r="17" spans="1:7" x14ac:dyDescent="0.25">
      <c r="A17" s="9">
        <v>1998</v>
      </c>
      <c r="B17" s="64">
        <v>59.56</v>
      </c>
      <c r="C17" s="65">
        <v>58.22</v>
      </c>
      <c r="D17" s="65">
        <v>38.380000000000003</v>
      </c>
      <c r="E17" s="65">
        <v>50.61</v>
      </c>
      <c r="F17" s="65">
        <v>67.12</v>
      </c>
      <c r="G17" s="65">
        <v>88.21</v>
      </c>
    </row>
    <row r="18" spans="1:7" x14ac:dyDescent="0.25">
      <c r="A18" s="9">
        <v>1999</v>
      </c>
      <c r="B18" s="64">
        <v>53.99</v>
      </c>
      <c r="C18" s="65">
        <v>52.77</v>
      </c>
      <c r="D18" s="65">
        <v>34.35</v>
      </c>
      <c r="E18" s="65">
        <v>45.81</v>
      </c>
      <c r="F18" s="65">
        <v>60.74</v>
      </c>
      <c r="G18" s="65">
        <v>81.790000000000006</v>
      </c>
    </row>
    <row r="19" spans="1:7" x14ac:dyDescent="0.25">
      <c r="A19" s="9">
        <v>2000</v>
      </c>
      <c r="B19" s="64">
        <v>64.260000000000005</v>
      </c>
      <c r="C19" s="65">
        <v>62.83</v>
      </c>
      <c r="D19" s="65">
        <v>41.88</v>
      </c>
      <c r="E19" s="65">
        <v>54.61</v>
      </c>
      <c r="F19" s="65">
        <v>72.63</v>
      </c>
      <c r="G19" s="65">
        <v>95.54</v>
      </c>
    </row>
    <row r="20" spans="1:7" x14ac:dyDescent="0.25">
      <c r="A20" s="9">
        <v>2001</v>
      </c>
      <c r="B20" s="64">
        <v>78.849999999999994</v>
      </c>
      <c r="C20" s="65">
        <v>76.98</v>
      </c>
      <c r="D20" s="65">
        <v>51.52</v>
      </c>
      <c r="E20" s="65">
        <v>66.84</v>
      </c>
      <c r="F20" s="65">
        <v>88.68</v>
      </c>
      <c r="G20" s="65">
        <v>116.5</v>
      </c>
    </row>
    <row r="21" spans="1:7" x14ac:dyDescent="0.25">
      <c r="A21" s="9">
        <v>2002</v>
      </c>
      <c r="B21" s="64">
        <v>93.27</v>
      </c>
      <c r="C21" s="65">
        <v>91.31</v>
      </c>
      <c r="D21" s="65">
        <v>60.6</v>
      </c>
      <c r="E21" s="65">
        <v>79.47</v>
      </c>
      <c r="F21" s="65">
        <v>104.7</v>
      </c>
      <c r="G21" s="65">
        <v>137.19999999999999</v>
      </c>
    </row>
    <row r="22" spans="1:7" x14ac:dyDescent="0.25">
      <c r="A22" s="9">
        <v>2003</v>
      </c>
      <c r="B22" s="64">
        <v>111.1</v>
      </c>
      <c r="C22" s="65">
        <v>108.5</v>
      </c>
      <c r="D22" s="65">
        <v>73.2</v>
      </c>
      <c r="E22" s="65">
        <v>94.41</v>
      </c>
      <c r="F22" s="65">
        <v>124.2</v>
      </c>
      <c r="G22" s="65">
        <v>165.6</v>
      </c>
    </row>
    <row r="23" spans="1:7" x14ac:dyDescent="0.25">
      <c r="A23" s="9">
        <v>2004</v>
      </c>
      <c r="B23" s="64">
        <v>101.5</v>
      </c>
      <c r="C23" s="65">
        <v>99.11</v>
      </c>
      <c r="D23" s="65">
        <v>65.64</v>
      </c>
      <c r="E23" s="65">
        <v>86.09</v>
      </c>
      <c r="F23" s="65">
        <v>114.6</v>
      </c>
      <c r="G23" s="65">
        <v>149.30000000000001</v>
      </c>
    </row>
    <row r="24" spans="1:7" x14ac:dyDescent="0.25">
      <c r="A24" s="9">
        <v>2005</v>
      </c>
      <c r="B24" s="64">
        <v>80.77</v>
      </c>
      <c r="C24" s="65">
        <v>79.209999999999994</v>
      </c>
      <c r="D24" s="65">
        <v>52.86</v>
      </c>
      <c r="E24" s="65">
        <v>68.819999999999993</v>
      </c>
      <c r="F24" s="65">
        <v>90.63</v>
      </c>
      <c r="G24" s="65">
        <v>119.5</v>
      </c>
    </row>
    <row r="25" spans="1:7" x14ac:dyDescent="0.25">
      <c r="A25" s="9">
        <v>2006</v>
      </c>
      <c r="B25" s="64">
        <v>87.38</v>
      </c>
      <c r="C25" s="65">
        <v>85.14</v>
      </c>
      <c r="D25" s="65">
        <v>56.2</v>
      </c>
      <c r="E25" s="65">
        <v>73.989999999999995</v>
      </c>
      <c r="F25" s="65">
        <v>98.5</v>
      </c>
      <c r="G25" s="65">
        <v>130.5</v>
      </c>
    </row>
    <row r="26" spans="1:7" x14ac:dyDescent="0.25">
      <c r="A26" s="9">
        <v>2007</v>
      </c>
      <c r="B26" s="64">
        <v>139.80000000000001</v>
      </c>
      <c r="C26" s="65">
        <v>136.6</v>
      </c>
      <c r="D26" s="65">
        <v>91.51</v>
      </c>
      <c r="E26" s="65">
        <v>118.3</v>
      </c>
      <c r="F26" s="65">
        <v>157.69999999999999</v>
      </c>
      <c r="G26" s="65">
        <v>208</v>
      </c>
    </row>
    <row r="27" spans="1:7" x14ac:dyDescent="0.25">
      <c r="A27" s="9">
        <v>2008</v>
      </c>
      <c r="B27" s="64">
        <v>129.19999999999999</v>
      </c>
      <c r="C27" s="65">
        <v>127.4</v>
      </c>
      <c r="D27" s="65">
        <v>84.14</v>
      </c>
      <c r="E27" s="65">
        <v>110.2</v>
      </c>
      <c r="F27" s="65">
        <v>144.9</v>
      </c>
      <c r="G27" s="65">
        <v>189.2</v>
      </c>
    </row>
    <row r="28" spans="1:7" x14ac:dyDescent="0.25">
      <c r="A28" s="9">
        <v>2009</v>
      </c>
      <c r="B28" s="64">
        <v>93.27</v>
      </c>
      <c r="C28" s="65">
        <v>91.17</v>
      </c>
      <c r="D28" s="65">
        <v>60.92</v>
      </c>
      <c r="E28" s="65">
        <v>79.77</v>
      </c>
      <c r="F28" s="65">
        <v>104.6</v>
      </c>
      <c r="G28" s="65">
        <v>137.19999999999999</v>
      </c>
    </row>
    <row r="29" spans="1:7" x14ac:dyDescent="0.25">
      <c r="A29" s="9">
        <v>2010</v>
      </c>
      <c r="B29" s="64">
        <v>84.49</v>
      </c>
      <c r="C29" s="65">
        <v>82.76</v>
      </c>
      <c r="D29" s="65">
        <v>54.68</v>
      </c>
      <c r="E29" s="65">
        <v>71.86</v>
      </c>
      <c r="F29" s="65">
        <v>95.22</v>
      </c>
      <c r="G29" s="65">
        <v>124.9</v>
      </c>
    </row>
    <row r="30" spans="1:7" x14ac:dyDescent="0.25">
      <c r="A30" s="9">
        <v>2011</v>
      </c>
      <c r="B30" s="64">
        <v>112.5</v>
      </c>
      <c r="C30" s="65">
        <v>110.5</v>
      </c>
      <c r="D30" s="65">
        <v>72.010000000000005</v>
      </c>
      <c r="E30" s="65">
        <v>95.54</v>
      </c>
      <c r="F30" s="65">
        <v>126.5</v>
      </c>
      <c r="G30" s="65">
        <v>166.7</v>
      </c>
    </row>
    <row r="31" spans="1:7" x14ac:dyDescent="0.25">
      <c r="A31" s="9">
        <v>2012</v>
      </c>
      <c r="B31" s="64">
        <v>142.69999999999999</v>
      </c>
      <c r="C31" s="65">
        <v>140</v>
      </c>
      <c r="D31" s="65">
        <v>89.45</v>
      </c>
      <c r="E31" s="65">
        <v>120.5</v>
      </c>
      <c r="F31" s="65">
        <v>161.69999999999999</v>
      </c>
      <c r="G31" s="65">
        <v>213</v>
      </c>
    </row>
    <row r="32" spans="1:7" x14ac:dyDescent="0.25">
      <c r="A32" s="9">
        <v>2013</v>
      </c>
      <c r="B32" s="64">
        <v>147.4</v>
      </c>
      <c r="C32" s="65">
        <v>145</v>
      </c>
      <c r="D32" s="65">
        <v>94.6</v>
      </c>
      <c r="E32" s="65">
        <v>124.2</v>
      </c>
      <c r="F32" s="65">
        <v>166.3</v>
      </c>
      <c r="G32" s="65">
        <v>217.4</v>
      </c>
    </row>
    <row r="33" spans="1:7" x14ac:dyDescent="0.25">
      <c r="A33" s="9">
        <v>2014</v>
      </c>
      <c r="B33" s="64">
        <v>145.80000000000001</v>
      </c>
      <c r="C33" s="65">
        <v>142.19999999999999</v>
      </c>
      <c r="D33" s="65">
        <v>91.98</v>
      </c>
      <c r="E33" s="65">
        <v>123.1</v>
      </c>
      <c r="F33" s="65">
        <v>164.2</v>
      </c>
      <c r="G33" s="65">
        <v>217.8</v>
      </c>
    </row>
    <row r="34" spans="1:7" x14ac:dyDescent="0.25">
      <c r="A34" s="9">
        <v>2015</v>
      </c>
      <c r="B34" s="64">
        <v>135.19999999999999</v>
      </c>
      <c r="C34" s="65">
        <v>131.69999999999999</v>
      </c>
      <c r="D34" s="65">
        <v>84.9</v>
      </c>
      <c r="E34" s="65">
        <v>113.6</v>
      </c>
      <c r="F34" s="65">
        <v>153.19999999999999</v>
      </c>
      <c r="G34" s="65">
        <v>203.3</v>
      </c>
    </row>
    <row r="35" spans="1:7" x14ac:dyDescent="0.25">
      <c r="A35" s="9">
        <v>2016</v>
      </c>
      <c r="B35" s="64">
        <v>139.5</v>
      </c>
      <c r="C35" s="65">
        <v>135.80000000000001</v>
      </c>
      <c r="D35" s="65">
        <v>88.7</v>
      </c>
      <c r="E35" s="65">
        <v>117.4</v>
      </c>
      <c r="F35" s="65">
        <v>157.69999999999999</v>
      </c>
      <c r="G35" s="65">
        <v>211</v>
      </c>
    </row>
    <row r="36" spans="1:7" x14ac:dyDescent="0.25">
      <c r="A36" s="9">
        <v>2017</v>
      </c>
      <c r="B36" s="64">
        <v>237.5</v>
      </c>
      <c r="C36" s="65">
        <v>230.7</v>
      </c>
      <c r="D36" s="65">
        <v>141.4</v>
      </c>
      <c r="E36" s="65">
        <v>196.1</v>
      </c>
      <c r="F36" s="65">
        <v>272</v>
      </c>
      <c r="G36" s="65">
        <v>375.1</v>
      </c>
    </row>
    <row r="37" spans="1:7" x14ac:dyDescent="0.25">
      <c r="A37" s="9">
        <v>2018</v>
      </c>
      <c r="B37" s="64">
        <v>264.5</v>
      </c>
      <c r="C37" s="65">
        <v>256.39999999999998</v>
      </c>
      <c r="D37" s="65">
        <v>147</v>
      </c>
      <c r="E37" s="65">
        <v>211.3</v>
      </c>
      <c r="F37" s="65">
        <v>305.3</v>
      </c>
      <c r="G37" s="65">
        <v>438.9</v>
      </c>
    </row>
    <row r="38" spans="1:7" x14ac:dyDescent="0.25">
      <c r="A38" s="9">
        <v>2019</v>
      </c>
      <c r="B38" s="64">
        <v>184.9</v>
      </c>
      <c r="C38" s="65">
        <v>175.6</v>
      </c>
      <c r="D38" s="65">
        <v>95.2</v>
      </c>
      <c r="E38" s="65">
        <v>143.4</v>
      </c>
      <c r="F38" s="65">
        <v>217</v>
      </c>
      <c r="G38" s="65">
        <v>328.4</v>
      </c>
    </row>
    <row r="39" spans="1:7" x14ac:dyDescent="0.25">
      <c r="A39" s="9">
        <v>2020</v>
      </c>
      <c r="B39" s="64">
        <v>123</v>
      </c>
      <c r="C39" s="65">
        <v>116</v>
      </c>
      <c r="D39" s="65">
        <v>59.1</v>
      </c>
      <c r="E39" s="65">
        <v>92.35</v>
      </c>
      <c r="F39" s="65">
        <v>147.30000000000001</v>
      </c>
      <c r="G39" s="65">
        <v>226.2</v>
      </c>
    </row>
    <row r="40" spans="1:7" x14ac:dyDescent="0.25">
      <c r="A40" s="9">
        <v>2021</v>
      </c>
      <c r="B40" s="64">
        <v>108.5</v>
      </c>
      <c r="C40" s="65">
        <v>101.1</v>
      </c>
      <c r="D40" s="65">
        <v>46.95</v>
      </c>
      <c r="E40" s="65">
        <v>77.63</v>
      </c>
      <c r="F40" s="65">
        <v>130.5</v>
      </c>
      <c r="G40" s="65">
        <v>220.5</v>
      </c>
    </row>
    <row r="41" spans="1:7" x14ac:dyDescent="0.25">
      <c r="A41" s="9">
        <v>2022</v>
      </c>
      <c r="B41" s="64">
        <v>117.8</v>
      </c>
      <c r="C41" s="65">
        <v>105.9</v>
      </c>
      <c r="D41" s="65">
        <v>43.29</v>
      </c>
      <c r="E41" s="65">
        <v>77.680000000000007</v>
      </c>
      <c r="F41" s="65">
        <v>143.5</v>
      </c>
      <c r="G41" s="65">
        <v>263.89999999999998</v>
      </c>
    </row>
    <row r="42" spans="1:7" x14ac:dyDescent="0.25">
      <c r="A42" s="9">
        <v>2023</v>
      </c>
      <c r="B42" s="64">
        <v>123.4</v>
      </c>
      <c r="C42" s="65">
        <v>104.6</v>
      </c>
      <c r="D42" s="65">
        <v>33.89</v>
      </c>
      <c r="E42" s="65">
        <v>71.760000000000005</v>
      </c>
      <c r="F42" s="65">
        <v>152.19999999999999</v>
      </c>
      <c r="G42" s="65">
        <v>322.5</v>
      </c>
    </row>
    <row r="43" spans="1:7" x14ac:dyDescent="0.25">
      <c r="A43" s="9">
        <v>2024</v>
      </c>
      <c r="B43" s="64">
        <v>127.1</v>
      </c>
      <c r="C43" s="65">
        <v>104.1</v>
      </c>
      <c r="D43" s="65">
        <v>30.02</v>
      </c>
      <c r="E43" s="65">
        <v>68.58</v>
      </c>
      <c r="F43" s="65">
        <v>157</v>
      </c>
      <c r="G43" s="65">
        <v>362.4</v>
      </c>
    </row>
    <row r="44" spans="1:7" x14ac:dyDescent="0.25">
      <c r="A44" s="9">
        <v>2025</v>
      </c>
      <c r="B44" s="64">
        <v>129.1</v>
      </c>
      <c r="C44" s="65">
        <v>101.9</v>
      </c>
      <c r="D44" s="65">
        <v>27.86</v>
      </c>
      <c r="E44" s="65">
        <v>66.739999999999995</v>
      </c>
      <c r="F44" s="65">
        <v>157.9</v>
      </c>
      <c r="G44" s="65">
        <v>394.7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mu</vt:lpstr>
      <vt:lpstr>sigma</vt:lpstr>
      <vt:lpstr>multiparous females</vt:lpstr>
      <vt:lpstr>survey year</vt:lpstr>
      <vt:lpstr>vessel</vt:lpstr>
      <vt:lpstr>raw</vt:lpstr>
      <vt:lpstr>molting prob Instar VII to VIII</vt:lpstr>
      <vt:lpstr>molting prob Instar VII to IX</vt:lpstr>
      <vt:lpstr>cohort strength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DFO-MPO</cp:lastModifiedBy>
  <dcterms:created xsi:type="dcterms:W3CDTF">2023-06-29T15:17:45Z</dcterms:created>
  <dcterms:modified xsi:type="dcterms:W3CDTF">2023-07-05T18:31:40Z</dcterms:modified>
</cp:coreProperties>
</file>