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tteTJ\Desktop\gulf-population-modelling\snow crab\U de M\"/>
    </mc:Choice>
  </mc:AlternateContent>
  <xr:revisionPtr revIDLastSave="0" documentId="13_ncr:1_{8C1C825A-DAE0-46A4-ABA6-4552B22C019C}" xr6:coauthVersionLast="47" xr6:coauthVersionMax="47" xr10:uidLastSave="{00000000-0000-0000-0000-000000000000}"/>
  <bookViews>
    <workbookView xWindow="750" yWindow="465" windowWidth="26880" windowHeight="14880" tabRatio="541" xr2:uid="{00000000-000D-0000-FFFF-FFFF00000000}"/>
  </bookViews>
  <sheets>
    <sheet name="males" sheetId="1" r:id="rId1"/>
    <sheet name="females" sheetId="2" r:id="rId2"/>
  </sheets>
  <definedNames>
    <definedName name="_xlchart.v1.0" hidden="1">females!$G$2:$G$23</definedName>
    <definedName name="_xlchart.v1.1" hidden="1">females!$G$2:$G$23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" i="2"/>
  <c r="H2" i="2" s="1"/>
</calcChain>
</file>

<file path=xl/sharedStrings.xml><?xml version="1.0" encoding="utf-8"?>
<sst xmlns="http://schemas.openxmlformats.org/spreadsheetml/2006/main" count="515" uniqueCount="31">
  <si>
    <t>variable</t>
  </si>
  <si>
    <t>description</t>
  </si>
  <si>
    <t>year</t>
  </si>
  <si>
    <t>MILE38</t>
  </si>
  <si>
    <t>Immature males, cw &lt;= 38mm</t>
  </si>
  <si>
    <t>MIG38L95</t>
  </si>
  <si>
    <t>Sub-legal immature males, cw &gt; 38mm</t>
  </si>
  <si>
    <t>MIGE95</t>
  </si>
  <si>
    <t>Legal-sized immature males</t>
  </si>
  <si>
    <t>MML95SC12</t>
  </si>
  <si>
    <t>Sub-legal mature males, shell condition 1,2</t>
  </si>
  <si>
    <t>MMGE95SC12</t>
  </si>
  <si>
    <t>Commercial crab, shell condition 1,2</t>
  </si>
  <si>
    <t>MML95SC345</t>
  </si>
  <si>
    <t>Sub-legal mature males, shell condition 3,4,5</t>
  </si>
  <si>
    <t>MMGE95SC345</t>
  </si>
  <si>
    <t>Commercial crab, shell condition 3,4,5</t>
  </si>
  <si>
    <t>simplified</t>
  </si>
  <si>
    <t>Immature</t>
  </si>
  <si>
    <t>Adolescent sub-legal</t>
  </si>
  <si>
    <t>Adolescent legal-sized</t>
  </si>
  <si>
    <t>New-shelled mature sub-legal</t>
  </si>
  <si>
    <t>New-shelled mature legal-sized</t>
  </si>
  <si>
    <t>Old-shelled mature legal-sized</t>
  </si>
  <si>
    <t>abundance (millions)</t>
  </si>
  <si>
    <t>standard deviation (millions)</t>
  </si>
  <si>
    <t>Immature (millions)</t>
  </si>
  <si>
    <t>Adolescent (millions)</t>
  </si>
  <si>
    <t>Primiparous (millions)</t>
  </si>
  <si>
    <t>Multiparous (millions)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</si>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</sst>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7" fontId="0" fillId="0" borderId="0" xfId="0" applyNumberFormat="1"/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1" fillId="33" borderId="0" xfId="0" applyNumberFormat="1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770495142663987E-2"/>
          <c:y val="3.3333333333333333E-2"/>
          <c:w val="0.93406702069915315"/>
          <c:h val="0.921013779527559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>
              <a:solidFill>
                <a:schemeClr val="bg2"/>
              </a:solidFill>
            </a:ln>
            <a:effectLst/>
          </c:spPr>
          <c:invertIfNegative val="0"/>
          <c:cat>
            <c:numRef>
              <c:f>females!$A$3:$A$25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females!$G$2:$G$24</c:f>
              <c:numCache>
                <c:formatCode>0.000</c:formatCode>
                <c:ptCount val="23"/>
                <c:pt idx="0">
                  <c:v>1.0873015873015874</c:v>
                </c:pt>
                <c:pt idx="1">
                  <c:v>1.148314606741573</c:v>
                </c:pt>
                <c:pt idx="2">
                  <c:v>0.74384236453201968</c:v>
                </c:pt>
                <c:pt idx="3">
                  <c:v>0.92827004219409281</c:v>
                </c:pt>
                <c:pt idx="4">
                  <c:v>0.79892280071813282</c:v>
                </c:pt>
                <c:pt idx="5">
                  <c:v>0.72493224932249323</c:v>
                </c:pt>
                <c:pt idx="6">
                  <c:v>0.83506343713956177</c:v>
                </c:pt>
                <c:pt idx="7">
                  <c:v>0.79333902647309995</c:v>
                </c:pt>
                <c:pt idx="8">
                  <c:v>0.89956331877729256</c:v>
                </c:pt>
                <c:pt idx="9">
                  <c:v>1.2355338223308883</c:v>
                </c:pt>
                <c:pt idx="10">
                  <c:v>0.8752759381898455</c:v>
                </c:pt>
                <c:pt idx="11">
                  <c:v>1.2197355035605291</c:v>
                </c:pt>
                <c:pt idx="12">
                  <c:v>0.8097373478539398</c:v>
                </c:pt>
                <c:pt idx="13">
                  <c:v>1.0266203703703702</c:v>
                </c:pt>
                <c:pt idx="14">
                  <c:v>1.490353697749196</c:v>
                </c:pt>
                <c:pt idx="15">
                  <c:v>1.0898760330578512</c:v>
                </c:pt>
                <c:pt idx="16">
                  <c:v>0.79542302357836348</c:v>
                </c:pt>
                <c:pt idx="17">
                  <c:v>1.3120521172638437</c:v>
                </c:pt>
                <c:pt idx="18">
                  <c:v>1.6831345826235093</c:v>
                </c:pt>
                <c:pt idx="19">
                  <c:v>0.79381443298969068</c:v>
                </c:pt>
                <c:pt idx="20">
                  <c:v>0.93793103448275872</c:v>
                </c:pt>
                <c:pt idx="21">
                  <c:v>0.43210262828535667</c:v>
                </c:pt>
                <c:pt idx="22">
                  <c:v>0.54643448858833465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4-47B4-9C66-A4447F91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08896095"/>
        <c:axId val="908896511"/>
      </c:barChart>
      <c:catAx>
        <c:axId val="9088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6511"/>
        <c:crosses val="autoZero"/>
        <c:auto val="1"/>
        <c:lblAlgn val="ctr"/>
        <c:lblOffset val="100"/>
        <c:noMultiLvlLbl val="0"/>
      </c:catAx>
      <c:valAx>
        <c:axId val="9088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52386</xdr:colOff>
      <xdr:row>0</xdr:row>
      <xdr:rowOff>180975</xdr:rowOff>
    </xdr:from>
    <xdr:to>
      <xdr:col>23</xdr:col>
      <xdr:colOff>447675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FE8BC-A2CA-89A0-C239-D9312A46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tabSelected="1" topLeftCell="A85" workbookViewId="0">
      <selection activeCell="F17" sqref="F17"/>
    </sheetView>
  </sheetViews>
  <sheetFormatPr defaultRowHeight="15" x14ac:dyDescent="0.25"/>
  <cols>
    <col min="1" max="1" width="17.5703125" customWidth="1"/>
    <col min="2" max="2" width="45.85546875" customWidth="1"/>
    <col min="3" max="3" width="41.5703125" customWidth="1"/>
    <col min="4" max="4" width="7.28515625" style="1" customWidth="1"/>
    <col min="5" max="5" width="20" style="1" bestFit="1" customWidth="1"/>
    <col min="6" max="6" width="27.140625" style="1" bestFit="1" customWidth="1"/>
  </cols>
  <sheetData>
    <row r="1" spans="1:6" x14ac:dyDescent="0.25">
      <c r="A1" s="3" t="s">
        <v>0</v>
      </c>
      <c r="B1" s="3" t="s">
        <v>1</v>
      </c>
      <c r="C1" s="3" t="s">
        <v>17</v>
      </c>
      <c r="D1" s="4" t="s">
        <v>2</v>
      </c>
      <c r="E1" s="4" t="s">
        <v>24</v>
      </c>
      <c r="F1" s="4" t="s">
        <v>25</v>
      </c>
    </row>
    <row r="2" spans="1:6" x14ac:dyDescent="0.25">
      <c r="A2" t="s">
        <v>3</v>
      </c>
      <c r="B2" t="s">
        <v>4</v>
      </c>
      <c r="C2" t="s">
        <v>18</v>
      </c>
      <c r="D2" s="1">
        <v>2000</v>
      </c>
      <c r="E2" s="2">
        <v>91.448345187777704</v>
      </c>
      <c r="F2" s="2">
        <v>16.109126875684701</v>
      </c>
    </row>
    <row r="3" spans="1:6" x14ac:dyDescent="0.25">
      <c r="A3" t="s">
        <v>5</v>
      </c>
      <c r="B3" t="s">
        <v>6</v>
      </c>
      <c r="C3" t="s">
        <v>19</v>
      </c>
      <c r="D3" s="1">
        <v>2000</v>
      </c>
      <c r="E3" s="2">
        <v>819.59950235798794</v>
      </c>
      <c r="F3" s="2">
        <v>62.532971221571898</v>
      </c>
    </row>
    <row r="4" spans="1:6" x14ac:dyDescent="0.25">
      <c r="A4" t="s">
        <v>7</v>
      </c>
      <c r="B4" t="s">
        <v>8</v>
      </c>
      <c r="C4" t="s">
        <v>20</v>
      </c>
      <c r="D4" s="1">
        <v>2000</v>
      </c>
      <c r="E4" s="2">
        <v>24.888050057772599</v>
      </c>
      <c r="F4" s="2">
        <v>3.5072871900911999</v>
      </c>
    </row>
    <row r="5" spans="1:6" x14ac:dyDescent="0.25">
      <c r="A5" t="s">
        <v>9</v>
      </c>
      <c r="B5" t="s">
        <v>10</v>
      </c>
      <c r="C5" t="s">
        <v>21</v>
      </c>
      <c r="D5" s="1">
        <v>2000</v>
      </c>
      <c r="E5" s="2">
        <v>148.65514284286101</v>
      </c>
      <c r="F5" s="2">
        <v>12.792613534334301</v>
      </c>
    </row>
    <row r="6" spans="1:6" x14ac:dyDescent="0.25">
      <c r="A6" t="s">
        <v>11</v>
      </c>
      <c r="B6" t="s">
        <v>12</v>
      </c>
      <c r="C6" t="s">
        <v>22</v>
      </c>
      <c r="D6" s="1">
        <v>2000</v>
      </c>
      <c r="E6" s="2">
        <v>68.487559934886804</v>
      </c>
      <c r="F6" s="2">
        <v>5.8624077115601896</v>
      </c>
    </row>
    <row r="7" spans="1:6" x14ac:dyDescent="0.25">
      <c r="A7" t="s">
        <v>13</v>
      </c>
      <c r="B7" t="s">
        <v>14</v>
      </c>
      <c r="C7" t="s">
        <v>23</v>
      </c>
      <c r="D7" s="1">
        <v>2000</v>
      </c>
      <c r="E7" s="2">
        <v>106.858660834421</v>
      </c>
      <c r="F7" s="2">
        <v>9.9691661866917105</v>
      </c>
    </row>
    <row r="8" spans="1:6" x14ac:dyDescent="0.25">
      <c r="A8" t="s">
        <v>15</v>
      </c>
      <c r="B8" t="s">
        <v>16</v>
      </c>
      <c r="C8" t="s">
        <v>23</v>
      </c>
      <c r="D8" s="1">
        <v>2000</v>
      </c>
      <c r="E8" s="2">
        <v>19.7947488787356</v>
      </c>
      <c r="F8" s="2">
        <v>2.8738262031238699</v>
      </c>
    </row>
    <row r="9" spans="1:6" x14ac:dyDescent="0.25">
      <c r="A9" t="s">
        <v>3</v>
      </c>
      <c r="B9" t="s">
        <v>4</v>
      </c>
      <c r="C9" t="s">
        <v>18</v>
      </c>
      <c r="D9" s="1">
        <v>2001</v>
      </c>
      <c r="E9" s="2">
        <v>57.126149141447897</v>
      </c>
      <c r="F9" s="2">
        <v>10.486742895285101</v>
      </c>
    </row>
    <row r="10" spans="1:6" x14ac:dyDescent="0.25">
      <c r="A10" t="s">
        <v>5</v>
      </c>
      <c r="B10" t="s">
        <v>6</v>
      </c>
      <c r="C10" t="s">
        <v>19</v>
      </c>
      <c r="D10" s="1">
        <v>2001</v>
      </c>
      <c r="E10" s="2">
        <v>846.28556637191195</v>
      </c>
      <c r="F10" s="2">
        <v>57.3314117548288</v>
      </c>
    </row>
    <row r="11" spans="1:6" x14ac:dyDescent="0.25">
      <c r="A11" t="s">
        <v>7</v>
      </c>
      <c r="B11" t="s">
        <v>8</v>
      </c>
      <c r="C11" t="s">
        <v>20</v>
      </c>
      <c r="D11" s="1">
        <v>2001</v>
      </c>
      <c r="E11" s="2">
        <v>44.355664956005697</v>
      </c>
      <c r="F11" s="2">
        <v>5.72314179315745</v>
      </c>
    </row>
    <row r="12" spans="1:6" x14ac:dyDescent="0.25">
      <c r="A12" t="s">
        <v>9</v>
      </c>
      <c r="B12" t="s">
        <v>10</v>
      </c>
      <c r="C12" t="s">
        <v>21</v>
      </c>
      <c r="D12" s="1">
        <v>2001</v>
      </c>
      <c r="E12" s="2">
        <v>101.630589991432</v>
      </c>
      <c r="F12" s="2">
        <v>8.1392553436354405</v>
      </c>
    </row>
    <row r="13" spans="1:6" x14ac:dyDescent="0.25">
      <c r="A13" t="s">
        <v>11</v>
      </c>
      <c r="B13" t="s">
        <v>12</v>
      </c>
      <c r="C13" t="s">
        <v>22</v>
      </c>
      <c r="D13" s="1">
        <v>2001</v>
      </c>
      <c r="E13" s="2">
        <v>76.430859592349194</v>
      </c>
      <c r="F13" s="2">
        <v>8.4297153879622702</v>
      </c>
    </row>
    <row r="14" spans="1:6" x14ac:dyDescent="0.25">
      <c r="A14" t="s">
        <v>13</v>
      </c>
      <c r="B14" t="s">
        <v>14</v>
      </c>
      <c r="C14" t="s">
        <v>23</v>
      </c>
      <c r="D14" s="1">
        <v>2001</v>
      </c>
      <c r="E14" s="2">
        <v>145.87574901682299</v>
      </c>
      <c r="F14" s="2">
        <v>11.324444778744001</v>
      </c>
    </row>
    <row r="15" spans="1:6" x14ac:dyDescent="0.25">
      <c r="A15" t="s">
        <v>15</v>
      </c>
      <c r="B15" t="s">
        <v>16</v>
      </c>
      <c r="C15" t="s">
        <v>23</v>
      </c>
      <c r="D15" s="1">
        <v>2001</v>
      </c>
      <c r="E15" s="2">
        <v>34.539801705382899</v>
      </c>
      <c r="F15" s="2">
        <v>3.9335515591983601</v>
      </c>
    </row>
    <row r="16" spans="1:6" x14ac:dyDescent="0.25">
      <c r="A16" t="s">
        <v>3</v>
      </c>
      <c r="B16" t="s">
        <v>4</v>
      </c>
      <c r="C16" t="s">
        <v>18</v>
      </c>
      <c r="D16" s="1">
        <v>2002</v>
      </c>
      <c r="E16" s="2">
        <v>51.799612882601501</v>
      </c>
      <c r="F16" s="2">
        <v>7.7458221655631396</v>
      </c>
    </row>
    <row r="17" spans="1:6" x14ac:dyDescent="0.25">
      <c r="A17" t="s">
        <v>5</v>
      </c>
      <c r="B17" t="s">
        <v>6</v>
      </c>
      <c r="C17" t="s">
        <v>19</v>
      </c>
      <c r="D17" s="1">
        <v>2002</v>
      </c>
      <c r="E17" s="2">
        <v>667.74195449147203</v>
      </c>
      <c r="F17" s="2">
        <v>47.899909936792</v>
      </c>
    </row>
    <row r="18" spans="1:6" x14ac:dyDescent="0.25">
      <c r="A18" t="s">
        <v>7</v>
      </c>
      <c r="B18" t="s">
        <v>8</v>
      </c>
      <c r="C18" t="s">
        <v>20</v>
      </c>
      <c r="D18" s="1">
        <v>2002</v>
      </c>
      <c r="E18" s="2">
        <v>62.872300782761499</v>
      </c>
      <c r="F18" s="2">
        <v>6.2659897861292997</v>
      </c>
    </row>
    <row r="19" spans="1:6" x14ac:dyDescent="0.25">
      <c r="A19" t="s">
        <v>9</v>
      </c>
      <c r="B19" t="s">
        <v>10</v>
      </c>
      <c r="C19" t="s">
        <v>21</v>
      </c>
      <c r="D19" s="1">
        <v>2002</v>
      </c>
      <c r="E19" s="2">
        <v>105.845633486579</v>
      </c>
      <c r="F19" s="2">
        <v>7.7563207504045097</v>
      </c>
    </row>
    <row r="20" spans="1:6" x14ac:dyDescent="0.25">
      <c r="A20" t="s">
        <v>11</v>
      </c>
      <c r="B20" t="s">
        <v>12</v>
      </c>
      <c r="C20" t="s">
        <v>22</v>
      </c>
      <c r="D20" s="1">
        <v>2002</v>
      </c>
      <c r="E20" s="2">
        <v>112.429944298398</v>
      </c>
      <c r="F20" s="2">
        <v>9.1727047431615407</v>
      </c>
    </row>
    <row r="21" spans="1:6" x14ac:dyDescent="0.25">
      <c r="A21" t="s">
        <v>13</v>
      </c>
      <c r="B21" t="s">
        <v>14</v>
      </c>
      <c r="C21" t="s">
        <v>23</v>
      </c>
      <c r="D21" s="1">
        <v>2002</v>
      </c>
      <c r="E21" s="2">
        <v>136.28991990666901</v>
      </c>
      <c r="F21" s="2">
        <v>10.190273402084101</v>
      </c>
    </row>
    <row r="22" spans="1:6" x14ac:dyDescent="0.25">
      <c r="A22" t="s">
        <v>15</v>
      </c>
      <c r="B22" t="s">
        <v>16</v>
      </c>
      <c r="C22" t="s">
        <v>23</v>
      </c>
      <c r="D22" s="1">
        <v>2002</v>
      </c>
      <c r="E22" s="2">
        <v>26.406481712589599</v>
      </c>
      <c r="F22" s="2">
        <v>2.4021326266316398</v>
      </c>
    </row>
    <row r="23" spans="1:6" x14ac:dyDescent="0.25">
      <c r="A23" t="s">
        <v>3</v>
      </c>
      <c r="B23" t="s">
        <v>4</v>
      </c>
      <c r="C23" t="s">
        <v>18</v>
      </c>
      <c r="D23" s="1">
        <v>2003</v>
      </c>
      <c r="E23" s="2">
        <v>90.171072862374203</v>
      </c>
      <c r="F23" s="2">
        <v>14.364760452994201</v>
      </c>
    </row>
    <row r="24" spans="1:6" x14ac:dyDescent="0.25">
      <c r="A24" t="s">
        <v>5</v>
      </c>
      <c r="B24" t="s">
        <v>6</v>
      </c>
      <c r="C24" t="s">
        <v>19</v>
      </c>
      <c r="D24" s="1">
        <v>2003</v>
      </c>
      <c r="E24" s="2">
        <v>585.26071941809198</v>
      </c>
      <c r="F24" s="2">
        <v>44.661699058671701</v>
      </c>
    </row>
    <row r="25" spans="1:6" x14ac:dyDescent="0.25">
      <c r="A25" t="s">
        <v>7</v>
      </c>
      <c r="B25" t="s">
        <v>8</v>
      </c>
      <c r="C25" t="s">
        <v>20</v>
      </c>
      <c r="D25" s="1">
        <v>2003</v>
      </c>
      <c r="E25" s="2">
        <v>68.739175216034894</v>
      </c>
      <c r="F25" s="2">
        <v>6.1087251783213699</v>
      </c>
    </row>
    <row r="26" spans="1:6" x14ac:dyDescent="0.25">
      <c r="A26" t="s">
        <v>9</v>
      </c>
      <c r="B26" t="s">
        <v>10</v>
      </c>
      <c r="C26" t="s">
        <v>21</v>
      </c>
      <c r="D26" s="1">
        <v>2003</v>
      </c>
      <c r="E26" s="2">
        <v>45.021509246519102</v>
      </c>
      <c r="F26" s="2">
        <v>4.4564554601888098</v>
      </c>
    </row>
    <row r="27" spans="1:6" x14ac:dyDescent="0.25">
      <c r="A27" t="s">
        <v>11</v>
      </c>
      <c r="B27" t="s">
        <v>12</v>
      </c>
      <c r="C27" t="s">
        <v>22</v>
      </c>
      <c r="D27" s="1">
        <v>2003</v>
      </c>
      <c r="E27" s="2">
        <v>100.37321982993799</v>
      </c>
      <c r="F27" s="2">
        <v>7.5009412883791402</v>
      </c>
    </row>
    <row r="28" spans="1:6" x14ac:dyDescent="0.25">
      <c r="A28" t="s">
        <v>13</v>
      </c>
      <c r="B28" t="s">
        <v>14</v>
      </c>
      <c r="C28" t="s">
        <v>23</v>
      </c>
      <c r="D28" s="1">
        <v>2003</v>
      </c>
      <c r="E28" s="2">
        <v>160.527269875249</v>
      </c>
      <c r="F28" s="2">
        <v>10.5995169800597</v>
      </c>
    </row>
    <row r="29" spans="1:6" x14ac:dyDescent="0.25">
      <c r="A29" t="s">
        <v>15</v>
      </c>
      <c r="B29" t="s">
        <v>16</v>
      </c>
      <c r="C29" t="s">
        <v>23</v>
      </c>
      <c r="D29" s="1">
        <v>2003</v>
      </c>
      <c r="E29" s="2">
        <v>51.379965531171202</v>
      </c>
      <c r="F29" s="2">
        <v>4.9415319957872796</v>
      </c>
    </row>
    <row r="30" spans="1:6" x14ac:dyDescent="0.25">
      <c r="A30" t="s">
        <v>3</v>
      </c>
      <c r="B30" t="s">
        <v>4</v>
      </c>
      <c r="C30" t="s">
        <v>18</v>
      </c>
      <c r="D30" s="1">
        <v>2004</v>
      </c>
      <c r="E30" s="2">
        <v>82.322578987537995</v>
      </c>
      <c r="F30" s="2">
        <v>11.954301293874501</v>
      </c>
    </row>
    <row r="31" spans="1:6" x14ac:dyDescent="0.25">
      <c r="A31" t="s">
        <v>5</v>
      </c>
      <c r="B31" t="s">
        <v>6</v>
      </c>
      <c r="C31" t="s">
        <v>19</v>
      </c>
      <c r="D31" s="1">
        <v>2004</v>
      </c>
      <c r="E31" s="2">
        <v>395.10439555739902</v>
      </c>
      <c r="F31" s="2">
        <v>27.531161065329702</v>
      </c>
    </row>
    <row r="32" spans="1:6" x14ac:dyDescent="0.25">
      <c r="A32" t="s">
        <v>7</v>
      </c>
      <c r="B32" t="s">
        <v>8</v>
      </c>
      <c r="C32" t="s">
        <v>20</v>
      </c>
      <c r="D32" s="1">
        <v>2004</v>
      </c>
      <c r="E32" s="2">
        <v>77.800099953006495</v>
      </c>
      <c r="F32" s="2">
        <v>5.5650553421878097</v>
      </c>
    </row>
    <row r="33" spans="1:6" x14ac:dyDescent="0.25">
      <c r="A33" t="s">
        <v>9</v>
      </c>
      <c r="B33" t="s">
        <v>10</v>
      </c>
      <c r="C33" t="s">
        <v>21</v>
      </c>
      <c r="D33" s="1">
        <v>2004</v>
      </c>
      <c r="E33" s="2">
        <v>49.621589030922202</v>
      </c>
      <c r="F33" s="2">
        <v>3.8015027790242302</v>
      </c>
    </row>
    <row r="34" spans="1:6" x14ac:dyDescent="0.25">
      <c r="A34" t="s">
        <v>11</v>
      </c>
      <c r="B34" t="s">
        <v>12</v>
      </c>
      <c r="C34" t="s">
        <v>22</v>
      </c>
      <c r="D34" s="1">
        <v>2004</v>
      </c>
      <c r="E34" s="2">
        <v>143.45908723548399</v>
      </c>
      <c r="F34" s="2">
        <v>8.3975151656743403</v>
      </c>
    </row>
    <row r="35" spans="1:6" x14ac:dyDescent="0.25">
      <c r="A35" t="s">
        <v>13</v>
      </c>
      <c r="B35" t="s">
        <v>14</v>
      </c>
      <c r="C35" t="s">
        <v>23</v>
      </c>
      <c r="D35" s="1">
        <v>2004</v>
      </c>
      <c r="E35" s="2">
        <v>120.888547685064</v>
      </c>
      <c r="F35" s="2">
        <v>8.6003944934263608</v>
      </c>
    </row>
    <row r="36" spans="1:6" x14ac:dyDescent="0.25">
      <c r="A36" t="s">
        <v>15</v>
      </c>
      <c r="B36" t="s">
        <v>16</v>
      </c>
      <c r="C36" t="s">
        <v>23</v>
      </c>
      <c r="D36" s="1">
        <v>2004</v>
      </c>
      <c r="E36" s="2">
        <v>38.307248591614702</v>
      </c>
      <c r="F36" s="2">
        <v>3.71347240536348</v>
      </c>
    </row>
    <row r="37" spans="1:6" x14ac:dyDescent="0.25">
      <c r="A37" t="s">
        <v>3</v>
      </c>
      <c r="B37" t="s">
        <v>4</v>
      </c>
      <c r="C37" t="s">
        <v>18</v>
      </c>
      <c r="D37" s="1">
        <v>2005</v>
      </c>
      <c r="E37" s="2">
        <v>129.32027256330599</v>
      </c>
      <c r="F37" s="2">
        <v>14.385506208934601</v>
      </c>
    </row>
    <row r="38" spans="1:6" x14ac:dyDescent="0.25">
      <c r="A38" t="s">
        <v>5</v>
      </c>
      <c r="B38" t="s">
        <v>6</v>
      </c>
      <c r="C38" t="s">
        <v>19</v>
      </c>
      <c r="D38" s="1">
        <v>2005</v>
      </c>
      <c r="E38" s="2">
        <v>335.43392703531202</v>
      </c>
      <c r="F38" s="2">
        <v>21.586795193379899</v>
      </c>
    </row>
    <row r="39" spans="1:6" x14ac:dyDescent="0.25">
      <c r="A39" t="s">
        <v>7</v>
      </c>
      <c r="B39" t="s">
        <v>8</v>
      </c>
      <c r="C39" t="s">
        <v>20</v>
      </c>
      <c r="D39" s="1">
        <v>2005</v>
      </c>
      <c r="E39" s="2">
        <v>68.892800745236698</v>
      </c>
      <c r="F39" s="2">
        <v>6.0311123965358302</v>
      </c>
    </row>
    <row r="40" spans="1:6" x14ac:dyDescent="0.25">
      <c r="A40" t="s">
        <v>9</v>
      </c>
      <c r="B40" t="s">
        <v>10</v>
      </c>
      <c r="C40" t="s">
        <v>21</v>
      </c>
      <c r="D40" s="1">
        <v>2005</v>
      </c>
      <c r="E40" s="2">
        <v>45.159506522387602</v>
      </c>
      <c r="F40" s="2">
        <v>3.73821658908235</v>
      </c>
    </row>
    <row r="41" spans="1:6" x14ac:dyDescent="0.25">
      <c r="A41" t="s">
        <v>11</v>
      </c>
      <c r="B41" t="s">
        <v>12</v>
      </c>
      <c r="C41" t="s">
        <v>22</v>
      </c>
      <c r="D41" s="1">
        <v>2005</v>
      </c>
      <c r="E41" s="2">
        <v>99.223229138655498</v>
      </c>
      <c r="F41" s="2">
        <v>5.5798867935879599</v>
      </c>
    </row>
    <row r="42" spans="1:6" x14ac:dyDescent="0.25">
      <c r="A42" t="s">
        <v>13</v>
      </c>
      <c r="B42" t="s">
        <v>14</v>
      </c>
      <c r="C42" t="s">
        <v>23</v>
      </c>
      <c r="D42" s="1">
        <v>2005</v>
      </c>
      <c r="E42" s="2">
        <v>98.204915903460602</v>
      </c>
      <c r="F42" s="2">
        <v>7.9540673281407797</v>
      </c>
    </row>
    <row r="43" spans="1:6" x14ac:dyDescent="0.25">
      <c r="A43" t="s">
        <v>15</v>
      </c>
      <c r="B43" t="s">
        <v>16</v>
      </c>
      <c r="C43" t="s">
        <v>23</v>
      </c>
      <c r="D43" s="1">
        <v>2005</v>
      </c>
      <c r="E43" s="2">
        <v>40.388073291583702</v>
      </c>
      <c r="F43" s="2">
        <v>4.2046989174232303</v>
      </c>
    </row>
    <row r="44" spans="1:6" x14ac:dyDescent="0.25">
      <c r="A44" t="s">
        <v>3</v>
      </c>
      <c r="B44" t="s">
        <v>4</v>
      </c>
      <c r="C44" t="s">
        <v>18</v>
      </c>
      <c r="D44" s="1">
        <v>2006</v>
      </c>
      <c r="E44" s="2">
        <v>155.23967809588001</v>
      </c>
      <c r="F44" s="2">
        <v>19.6096414796868</v>
      </c>
    </row>
    <row r="45" spans="1:6" x14ac:dyDescent="0.25">
      <c r="A45" t="s">
        <v>5</v>
      </c>
      <c r="B45" t="s">
        <v>6</v>
      </c>
      <c r="C45" t="s">
        <v>19</v>
      </c>
      <c r="D45" s="1">
        <v>2006</v>
      </c>
      <c r="E45" s="2">
        <v>254.688678924237</v>
      </c>
      <c r="F45" s="2">
        <v>18.795169674865999</v>
      </c>
    </row>
    <row r="46" spans="1:6" x14ac:dyDescent="0.25">
      <c r="A46" t="s">
        <v>7</v>
      </c>
      <c r="B46" t="s">
        <v>8</v>
      </c>
      <c r="C46" t="s">
        <v>20</v>
      </c>
      <c r="D46" s="1">
        <v>2006</v>
      </c>
      <c r="E46" s="2">
        <v>42.129346008257599</v>
      </c>
      <c r="F46" s="2">
        <v>3.9345576378284601</v>
      </c>
    </row>
    <row r="47" spans="1:6" x14ac:dyDescent="0.25">
      <c r="A47" t="s">
        <v>9</v>
      </c>
      <c r="B47" t="s">
        <v>10</v>
      </c>
      <c r="C47" t="s">
        <v>21</v>
      </c>
      <c r="D47" s="1">
        <v>2006</v>
      </c>
      <c r="E47" s="2">
        <v>32.886798045807303</v>
      </c>
      <c r="F47" s="2">
        <v>2.2264296433372599</v>
      </c>
    </row>
    <row r="48" spans="1:6" x14ac:dyDescent="0.25">
      <c r="A48" t="s">
        <v>11</v>
      </c>
      <c r="B48" t="s">
        <v>12</v>
      </c>
      <c r="C48" t="s">
        <v>22</v>
      </c>
      <c r="D48" s="1">
        <v>2006</v>
      </c>
      <c r="E48" s="2">
        <v>84.103456165317496</v>
      </c>
      <c r="F48" s="2">
        <v>4.9063365317381198</v>
      </c>
    </row>
    <row r="49" spans="1:6" x14ac:dyDescent="0.25">
      <c r="A49" t="s">
        <v>13</v>
      </c>
      <c r="B49" t="s">
        <v>14</v>
      </c>
      <c r="C49" t="s">
        <v>23</v>
      </c>
      <c r="D49" s="1">
        <v>2006</v>
      </c>
      <c r="E49" s="2">
        <v>77.487573176692706</v>
      </c>
      <c r="F49" s="2">
        <v>5.30023993410905</v>
      </c>
    </row>
    <row r="50" spans="1:6" x14ac:dyDescent="0.25">
      <c r="A50" t="s">
        <v>15</v>
      </c>
      <c r="B50" t="s">
        <v>16</v>
      </c>
      <c r="C50" t="s">
        <v>23</v>
      </c>
      <c r="D50" s="1">
        <v>2006</v>
      </c>
      <c r="E50" s="2">
        <v>35.830720159497403</v>
      </c>
      <c r="F50" s="2">
        <v>2.7413823050487598</v>
      </c>
    </row>
    <row r="51" spans="1:6" x14ac:dyDescent="0.25">
      <c r="A51" t="s">
        <v>3</v>
      </c>
      <c r="B51" t="s">
        <v>4</v>
      </c>
      <c r="C51" t="s">
        <v>18</v>
      </c>
      <c r="D51" s="1">
        <v>2007</v>
      </c>
      <c r="E51" s="2">
        <v>158.31311811542699</v>
      </c>
      <c r="F51" s="2">
        <v>18.781571895484898</v>
      </c>
    </row>
    <row r="52" spans="1:6" x14ac:dyDescent="0.25">
      <c r="A52" t="s">
        <v>5</v>
      </c>
      <c r="B52" t="s">
        <v>6</v>
      </c>
      <c r="C52" t="s">
        <v>19</v>
      </c>
      <c r="D52" s="1">
        <v>2007</v>
      </c>
      <c r="E52" s="2">
        <v>290.68746024482999</v>
      </c>
      <c r="F52" s="2">
        <v>18.9498991446609</v>
      </c>
    </row>
    <row r="53" spans="1:6" x14ac:dyDescent="0.25">
      <c r="A53" t="s">
        <v>7</v>
      </c>
      <c r="B53" t="s">
        <v>8</v>
      </c>
      <c r="C53" t="s">
        <v>20</v>
      </c>
      <c r="D53" s="1">
        <v>2007</v>
      </c>
      <c r="E53" s="2">
        <v>41.883032146302099</v>
      </c>
      <c r="F53" s="2">
        <v>3.8494175892946498</v>
      </c>
    </row>
    <row r="54" spans="1:6" x14ac:dyDescent="0.25">
      <c r="A54" t="s">
        <v>9</v>
      </c>
      <c r="B54" t="s">
        <v>10</v>
      </c>
      <c r="C54" t="s">
        <v>21</v>
      </c>
      <c r="D54" s="1">
        <v>2007</v>
      </c>
      <c r="E54" s="2">
        <v>35.246350265412602</v>
      </c>
      <c r="F54" s="2">
        <v>2.7446983138838701</v>
      </c>
    </row>
    <row r="55" spans="1:6" x14ac:dyDescent="0.25">
      <c r="A55" t="s">
        <v>11</v>
      </c>
      <c r="B55" t="s">
        <v>12</v>
      </c>
      <c r="C55" t="s">
        <v>22</v>
      </c>
      <c r="D55" s="1">
        <v>2007</v>
      </c>
      <c r="E55" s="2">
        <v>62.785049195643502</v>
      </c>
      <c r="F55" s="2">
        <v>3.83899873488211</v>
      </c>
    </row>
    <row r="56" spans="1:6" x14ac:dyDescent="0.25">
      <c r="A56" t="s">
        <v>13</v>
      </c>
      <c r="B56" t="s">
        <v>14</v>
      </c>
      <c r="C56" t="s">
        <v>23</v>
      </c>
      <c r="D56" s="1">
        <v>2007</v>
      </c>
      <c r="E56" s="2">
        <v>82.193339187030205</v>
      </c>
      <c r="F56" s="2">
        <v>5.2459274093724204</v>
      </c>
    </row>
    <row r="57" spans="1:6" x14ac:dyDescent="0.25">
      <c r="A57" t="s">
        <v>15</v>
      </c>
      <c r="B57" t="s">
        <v>16</v>
      </c>
      <c r="C57" t="s">
        <v>23</v>
      </c>
      <c r="D57" s="1">
        <v>2007</v>
      </c>
      <c r="E57" s="2">
        <v>46.284265720927401</v>
      </c>
      <c r="F57" s="2">
        <v>3.2580712116644399</v>
      </c>
    </row>
    <row r="58" spans="1:6" x14ac:dyDescent="0.25">
      <c r="A58" t="s">
        <v>3</v>
      </c>
      <c r="B58" t="s">
        <v>4</v>
      </c>
      <c r="C58" t="s">
        <v>18</v>
      </c>
      <c r="D58" s="1">
        <v>2008</v>
      </c>
      <c r="E58" s="2">
        <v>150.739447386769</v>
      </c>
      <c r="F58" s="2">
        <v>13.7406376495874</v>
      </c>
    </row>
    <row r="59" spans="1:6" x14ac:dyDescent="0.25">
      <c r="A59" t="s">
        <v>5</v>
      </c>
      <c r="B59" t="s">
        <v>6</v>
      </c>
      <c r="C59" t="s">
        <v>19</v>
      </c>
      <c r="D59" s="1">
        <v>2008</v>
      </c>
      <c r="E59" s="2">
        <v>344.40395007232797</v>
      </c>
      <c r="F59" s="2">
        <v>21.2149210887941</v>
      </c>
    </row>
    <row r="60" spans="1:6" x14ac:dyDescent="0.25">
      <c r="A60" t="s">
        <v>7</v>
      </c>
      <c r="B60" t="s">
        <v>8</v>
      </c>
      <c r="C60" t="s">
        <v>20</v>
      </c>
      <c r="D60" s="1">
        <v>2008</v>
      </c>
      <c r="E60" s="2">
        <v>31.847301356767399</v>
      </c>
      <c r="F60" s="2">
        <v>3.93555038332067</v>
      </c>
    </row>
    <row r="61" spans="1:6" x14ac:dyDescent="0.25">
      <c r="A61" t="s">
        <v>9</v>
      </c>
      <c r="B61" t="s">
        <v>10</v>
      </c>
      <c r="C61" t="s">
        <v>21</v>
      </c>
      <c r="D61" s="1">
        <v>2008</v>
      </c>
      <c r="E61" s="2">
        <v>43.5164089636543</v>
      </c>
      <c r="F61" s="2">
        <v>3.3350881464114002</v>
      </c>
    </row>
    <row r="62" spans="1:6" x14ac:dyDescent="0.25">
      <c r="A62" t="s">
        <v>11</v>
      </c>
      <c r="B62" t="s">
        <v>12</v>
      </c>
      <c r="C62" t="s">
        <v>22</v>
      </c>
      <c r="D62" s="1">
        <v>2008</v>
      </c>
      <c r="E62" s="2">
        <v>49.070353633744197</v>
      </c>
      <c r="F62" s="2">
        <v>3.3516492064107002</v>
      </c>
    </row>
    <row r="63" spans="1:6" x14ac:dyDescent="0.25">
      <c r="A63" t="s">
        <v>13</v>
      </c>
      <c r="B63" t="s">
        <v>14</v>
      </c>
      <c r="C63" t="s">
        <v>23</v>
      </c>
      <c r="D63" s="1">
        <v>2008</v>
      </c>
      <c r="E63" s="2">
        <v>74.033843173935907</v>
      </c>
      <c r="F63" s="2">
        <v>4.4317640771012297</v>
      </c>
    </row>
    <row r="64" spans="1:6" x14ac:dyDescent="0.25">
      <c r="A64" t="s">
        <v>15</v>
      </c>
      <c r="B64" t="s">
        <v>16</v>
      </c>
      <c r="C64" t="s">
        <v>23</v>
      </c>
      <c r="D64" s="1">
        <v>2008</v>
      </c>
      <c r="E64" s="2">
        <v>36.963537866407499</v>
      </c>
      <c r="F64" s="2">
        <v>2.6953134469537798</v>
      </c>
    </row>
    <row r="65" spans="1:6" x14ac:dyDescent="0.25">
      <c r="A65" t="s">
        <v>3</v>
      </c>
      <c r="B65" t="s">
        <v>4</v>
      </c>
      <c r="C65" t="s">
        <v>18</v>
      </c>
      <c r="D65" s="1">
        <v>2009</v>
      </c>
      <c r="E65" s="2">
        <v>116.726481874504</v>
      </c>
      <c r="F65" s="2">
        <v>14.357182825506801</v>
      </c>
    </row>
    <row r="66" spans="1:6" x14ac:dyDescent="0.25">
      <c r="A66" t="s">
        <v>5</v>
      </c>
      <c r="B66" t="s">
        <v>6</v>
      </c>
      <c r="C66" t="s">
        <v>19</v>
      </c>
      <c r="D66" s="1">
        <v>2009</v>
      </c>
      <c r="E66" s="2">
        <v>355.98761979993202</v>
      </c>
      <c r="F66" s="2">
        <v>19.165103290538699</v>
      </c>
    </row>
    <row r="67" spans="1:6" x14ac:dyDescent="0.25">
      <c r="A67" t="s">
        <v>7</v>
      </c>
      <c r="B67" t="s">
        <v>8</v>
      </c>
      <c r="C67" t="s">
        <v>20</v>
      </c>
      <c r="D67" s="1">
        <v>2009</v>
      </c>
      <c r="E67" s="2">
        <v>21.771040874182798</v>
      </c>
      <c r="F67" s="2">
        <v>2.7135574053220499</v>
      </c>
    </row>
    <row r="68" spans="1:6" x14ac:dyDescent="0.25">
      <c r="A68" t="s">
        <v>9</v>
      </c>
      <c r="B68" t="s">
        <v>10</v>
      </c>
      <c r="C68" t="s">
        <v>21</v>
      </c>
      <c r="D68" s="1">
        <v>2009</v>
      </c>
      <c r="E68" s="2">
        <v>48.5067679403627</v>
      </c>
      <c r="F68" s="2">
        <v>4.0538113296498901</v>
      </c>
    </row>
    <row r="69" spans="1:6" x14ac:dyDescent="0.25">
      <c r="A69" t="s">
        <v>11</v>
      </c>
      <c r="B69" t="s">
        <v>12</v>
      </c>
      <c r="C69" t="s">
        <v>22</v>
      </c>
      <c r="D69" s="1">
        <v>2009</v>
      </c>
      <c r="E69" s="2">
        <v>31.654578930856399</v>
      </c>
      <c r="F69" s="2">
        <v>2.3150689284549499</v>
      </c>
    </row>
    <row r="70" spans="1:6" x14ac:dyDescent="0.25">
      <c r="A70" t="s">
        <v>13</v>
      </c>
      <c r="B70" t="s">
        <v>14</v>
      </c>
      <c r="C70" t="s">
        <v>23</v>
      </c>
      <c r="D70" s="1">
        <v>2009</v>
      </c>
      <c r="E70" s="2">
        <v>60.436882572855701</v>
      </c>
      <c r="F70" s="2">
        <v>3.70769696166826</v>
      </c>
    </row>
    <row r="71" spans="1:6" x14ac:dyDescent="0.25">
      <c r="A71" t="s">
        <v>15</v>
      </c>
      <c r="B71" t="s">
        <v>16</v>
      </c>
      <c r="C71" t="s">
        <v>23</v>
      </c>
      <c r="D71" s="1">
        <v>2009</v>
      </c>
      <c r="E71" s="2">
        <v>19.374963714865</v>
      </c>
      <c r="F71" s="2">
        <v>1.6235763456227199</v>
      </c>
    </row>
    <row r="72" spans="1:6" x14ac:dyDescent="0.25">
      <c r="A72" t="s">
        <v>3</v>
      </c>
      <c r="B72" t="s">
        <v>4</v>
      </c>
      <c r="C72" t="s">
        <v>18</v>
      </c>
      <c r="D72" s="1">
        <v>2010</v>
      </c>
      <c r="E72" s="2">
        <v>214.04132061361901</v>
      </c>
      <c r="F72" s="2">
        <v>28.849485107824702</v>
      </c>
    </row>
    <row r="73" spans="1:6" x14ac:dyDescent="0.25">
      <c r="A73" t="s">
        <v>5</v>
      </c>
      <c r="B73" t="s">
        <v>6</v>
      </c>
      <c r="C73" t="s">
        <v>19</v>
      </c>
      <c r="D73" s="1">
        <v>2010</v>
      </c>
      <c r="E73" s="2">
        <v>480.756450837177</v>
      </c>
      <c r="F73" s="2">
        <v>22.306339615253499</v>
      </c>
    </row>
    <row r="74" spans="1:6" x14ac:dyDescent="0.25">
      <c r="A74" t="s">
        <v>7</v>
      </c>
      <c r="B74" t="s">
        <v>8</v>
      </c>
      <c r="C74" t="s">
        <v>20</v>
      </c>
      <c r="D74" s="1">
        <v>2010</v>
      </c>
      <c r="E74" s="2">
        <v>27.988040318365801</v>
      </c>
      <c r="F74" s="2">
        <v>3.87338816033634</v>
      </c>
    </row>
    <row r="75" spans="1:6" x14ac:dyDescent="0.25">
      <c r="A75" t="s">
        <v>9</v>
      </c>
      <c r="B75" t="s">
        <v>10</v>
      </c>
      <c r="C75" t="s">
        <v>21</v>
      </c>
      <c r="D75" s="1">
        <v>2010</v>
      </c>
      <c r="E75" s="2">
        <v>73.771176189898796</v>
      </c>
      <c r="F75" s="2">
        <v>5.0171659810659497</v>
      </c>
    </row>
    <row r="76" spans="1:6" x14ac:dyDescent="0.25">
      <c r="A76" t="s">
        <v>11</v>
      </c>
      <c r="B76" t="s">
        <v>12</v>
      </c>
      <c r="C76" t="s">
        <v>22</v>
      </c>
      <c r="D76" s="1">
        <v>2010</v>
      </c>
      <c r="E76" s="2">
        <v>32.777233949752102</v>
      </c>
      <c r="F76" s="2">
        <v>2.1946809115067598</v>
      </c>
    </row>
    <row r="77" spans="1:6" x14ac:dyDescent="0.25">
      <c r="A77" t="s">
        <v>13</v>
      </c>
      <c r="B77" t="s">
        <v>14</v>
      </c>
      <c r="C77" t="s">
        <v>23</v>
      </c>
      <c r="D77" s="1">
        <v>2010</v>
      </c>
      <c r="E77" s="2">
        <v>71.650136919194907</v>
      </c>
      <c r="F77" s="2">
        <v>4.41238478392704</v>
      </c>
    </row>
    <row r="78" spans="1:6" x14ac:dyDescent="0.25">
      <c r="A78" t="s">
        <v>15</v>
      </c>
      <c r="B78" t="s">
        <v>16</v>
      </c>
      <c r="C78" t="s">
        <v>23</v>
      </c>
      <c r="D78" s="1">
        <v>2010</v>
      </c>
      <c r="E78" s="2">
        <v>26.246252197232899</v>
      </c>
      <c r="F78" s="2">
        <v>2.1398975439682202</v>
      </c>
    </row>
    <row r="79" spans="1:6" x14ac:dyDescent="0.25">
      <c r="A79" t="s">
        <v>3</v>
      </c>
      <c r="B79" t="s">
        <v>4</v>
      </c>
      <c r="C79" t="s">
        <v>18</v>
      </c>
      <c r="D79" s="1">
        <v>2011</v>
      </c>
      <c r="E79" s="2">
        <v>272.03878817443302</v>
      </c>
      <c r="F79" s="2">
        <v>44.572845030019501</v>
      </c>
    </row>
    <row r="80" spans="1:6" x14ac:dyDescent="0.25">
      <c r="A80" t="s">
        <v>5</v>
      </c>
      <c r="B80" t="s">
        <v>6</v>
      </c>
      <c r="C80" t="s">
        <v>19</v>
      </c>
      <c r="D80" s="1">
        <v>2011</v>
      </c>
      <c r="E80" s="2">
        <v>413.054991286963</v>
      </c>
      <c r="F80" s="2">
        <v>20.245295478885001</v>
      </c>
    </row>
    <row r="81" spans="1:6" x14ac:dyDescent="0.25">
      <c r="A81" t="s">
        <v>7</v>
      </c>
      <c r="B81" t="s">
        <v>8</v>
      </c>
      <c r="C81" t="s">
        <v>20</v>
      </c>
      <c r="D81" s="1">
        <v>2011</v>
      </c>
      <c r="E81" s="2">
        <v>37.673842546739799</v>
      </c>
      <c r="F81" s="2">
        <v>3.54854052911698</v>
      </c>
    </row>
    <row r="82" spans="1:6" x14ac:dyDescent="0.25">
      <c r="A82" t="s">
        <v>9</v>
      </c>
      <c r="B82" t="s">
        <v>10</v>
      </c>
      <c r="C82" t="s">
        <v>21</v>
      </c>
      <c r="D82" s="1">
        <v>2011</v>
      </c>
      <c r="E82" s="2">
        <v>63.108154131282603</v>
      </c>
      <c r="F82" s="2">
        <v>3.9986737886442998</v>
      </c>
    </row>
    <row r="83" spans="1:6" x14ac:dyDescent="0.25">
      <c r="A83" t="s">
        <v>11</v>
      </c>
      <c r="B83" t="s">
        <v>12</v>
      </c>
      <c r="C83" t="s">
        <v>22</v>
      </c>
      <c r="D83" s="1">
        <v>2011</v>
      </c>
      <c r="E83" s="2">
        <v>52.969029744825399</v>
      </c>
      <c r="F83" s="2">
        <v>3.7029372775549101</v>
      </c>
    </row>
    <row r="84" spans="1:6" x14ac:dyDescent="0.25">
      <c r="A84" t="s">
        <v>13</v>
      </c>
      <c r="B84" t="s">
        <v>14</v>
      </c>
      <c r="C84" t="s">
        <v>23</v>
      </c>
      <c r="D84" s="1">
        <v>2011</v>
      </c>
      <c r="E84" s="2">
        <v>99.294116449050804</v>
      </c>
      <c r="F84" s="2">
        <v>6.4049347061049602</v>
      </c>
    </row>
    <row r="85" spans="1:6" x14ac:dyDescent="0.25">
      <c r="A85" t="s">
        <v>15</v>
      </c>
      <c r="B85" t="s">
        <v>16</v>
      </c>
      <c r="C85" t="s">
        <v>23</v>
      </c>
      <c r="D85" s="1">
        <v>2011</v>
      </c>
      <c r="E85" s="2">
        <v>55.345195951925</v>
      </c>
      <c r="F85" s="2">
        <v>4.50034302756612</v>
      </c>
    </row>
    <row r="86" spans="1:6" x14ac:dyDescent="0.25">
      <c r="A86" t="s">
        <v>3</v>
      </c>
      <c r="B86" t="s">
        <v>4</v>
      </c>
      <c r="C86" t="s">
        <v>18</v>
      </c>
      <c r="D86" s="1">
        <v>2012</v>
      </c>
      <c r="E86" s="2">
        <v>185.008614014562</v>
      </c>
      <c r="F86" s="2">
        <v>35.213119478838003</v>
      </c>
    </row>
    <row r="87" spans="1:6" x14ac:dyDescent="0.25">
      <c r="A87" t="s">
        <v>5</v>
      </c>
      <c r="B87" t="s">
        <v>6</v>
      </c>
      <c r="C87" t="s">
        <v>19</v>
      </c>
      <c r="D87" s="1">
        <v>2012</v>
      </c>
      <c r="E87" s="2">
        <v>454.549819244829</v>
      </c>
      <c r="F87" s="2">
        <v>31.987524164280501</v>
      </c>
    </row>
    <row r="88" spans="1:6" x14ac:dyDescent="0.25">
      <c r="A88" t="s">
        <v>7</v>
      </c>
      <c r="B88" t="s">
        <v>8</v>
      </c>
      <c r="C88" t="s">
        <v>20</v>
      </c>
      <c r="D88" s="1">
        <v>2012</v>
      </c>
      <c r="E88" s="2">
        <v>38.143931105947203</v>
      </c>
      <c r="F88" s="2">
        <v>3.7405495955913102</v>
      </c>
    </row>
    <row r="89" spans="1:6" x14ac:dyDescent="0.25">
      <c r="A89" t="s">
        <v>9</v>
      </c>
      <c r="B89" t="s">
        <v>10</v>
      </c>
      <c r="C89" t="s">
        <v>21</v>
      </c>
      <c r="D89" s="1">
        <v>2012</v>
      </c>
      <c r="E89" s="2">
        <v>62.6486195311941</v>
      </c>
      <c r="F89" s="2">
        <v>4.4464520418285396</v>
      </c>
    </row>
    <row r="90" spans="1:6" x14ac:dyDescent="0.25">
      <c r="A90" t="s">
        <v>11</v>
      </c>
      <c r="B90" t="s">
        <v>12</v>
      </c>
      <c r="C90" t="s">
        <v>22</v>
      </c>
      <c r="D90" s="1">
        <v>2012</v>
      </c>
      <c r="E90" s="2">
        <v>86.553234461135403</v>
      </c>
      <c r="F90" s="2">
        <v>8.2751875507915695</v>
      </c>
    </row>
    <row r="91" spans="1:6" x14ac:dyDescent="0.25">
      <c r="A91" t="s">
        <v>13</v>
      </c>
      <c r="B91" t="s">
        <v>14</v>
      </c>
      <c r="C91" t="s">
        <v>23</v>
      </c>
      <c r="D91" s="1">
        <v>2012</v>
      </c>
      <c r="E91" s="2">
        <v>105.731799019771</v>
      </c>
      <c r="F91" s="2">
        <v>6.3359373771913496</v>
      </c>
    </row>
    <row r="92" spans="1:6" x14ac:dyDescent="0.25">
      <c r="A92" t="s">
        <v>15</v>
      </c>
      <c r="B92" t="s">
        <v>16</v>
      </c>
      <c r="C92" t="s">
        <v>23</v>
      </c>
      <c r="D92" s="1">
        <v>2012</v>
      </c>
      <c r="E92" s="2">
        <v>44.314204107530102</v>
      </c>
      <c r="F92" s="2">
        <v>3.5526505125195298</v>
      </c>
    </row>
    <row r="93" spans="1:6" x14ac:dyDescent="0.25">
      <c r="A93" t="s">
        <v>3</v>
      </c>
      <c r="B93" t="s">
        <v>4</v>
      </c>
      <c r="C93" t="s">
        <v>18</v>
      </c>
      <c r="D93" s="1">
        <v>2013</v>
      </c>
      <c r="E93" s="2">
        <v>103.48243402099401</v>
      </c>
      <c r="F93" s="2">
        <v>19.015705496772998</v>
      </c>
    </row>
    <row r="94" spans="1:6" x14ac:dyDescent="0.25">
      <c r="A94" t="s">
        <v>5</v>
      </c>
      <c r="B94" t="s">
        <v>6</v>
      </c>
      <c r="C94" t="s">
        <v>19</v>
      </c>
      <c r="D94" s="1">
        <v>2013</v>
      </c>
      <c r="E94" s="2">
        <v>383.01540673575499</v>
      </c>
      <c r="F94" s="2">
        <v>26.523177701384199</v>
      </c>
    </row>
    <row r="95" spans="1:6" x14ac:dyDescent="0.25">
      <c r="A95" t="s">
        <v>7</v>
      </c>
      <c r="B95" t="s">
        <v>8</v>
      </c>
      <c r="C95" t="s">
        <v>20</v>
      </c>
      <c r="D95" s="1">
        <v>2013</v>
      </c>
      <c r="E95" s="2">
        <v>38.2978874391194</v>
      </c>
      <c r="F95" s="2">
        <v>3.7838446766279601</v>
      </c>
    </row>
    <row r="96" spans="1:6" x14ac:dyDescent="0.25">
      <c r="A96" t="s">
        <v>9</v>
      </c>
      <c r="B96" t="s">
        <v>10</v>
      </c>
      <c r="C96" t="s">
        <v>21</v>
      </c>
      <c r="D96" s="1">
        <v>2013</v>
      </c>
      <c r="E96" s="2">
        <v>36.716114613161501</v>
      </c>
      <c r="F96" s="2">
        <v>2.96841365119047</v>
      </c>
    </row>
    <row r="97" spans="1:6" x14ac:dyDescent="0.25">
      <c r="A97" t="s">
        <v>11</v>
      </c>
      <c r="B97" t="s">
        <v>12</v>
      </c>
      <c r="C97" t="s">
        <v>22</v>
      </c>
      <c r="D97" s="1">
        <v>2013</v>
      </c>
      <c r="E97" s="2">
        <v>63.667042553175399</v>
      </c>
      <c r="F97" s="2">
        <v>7.2735315816625299</v>
      </c>
    </row>
    <row r="98" spans="1:6" x14ac:dyDescent="0.25">
      <c r="A98" t="s">
        <v>13</v>
      </c>
      <c r="B98" t="s">
        <v>14</v>
      </c>
      <c r="C98" t="s">
        <v>23</v>
      </c>
      <c r="D98" s="1">
        <v>2013</v>
      </c>
      <c r="E98" s="2">
        <v>88.6058332066047</v>
      </c>
      <c r="F98" s="2">
        <v>5.0251355899181203</v>
      </c>
    </row>
    <row r="99" spans="1:6" x14ac:dyDescent="0.25">
      <c r="A99" t="s">
        <v>15</v>
      </c>
      <c r="B99" t="s">
        <v>16</v>
      </c>
      <c r="C99" t="s">
        <v>23</v>
      </c>
      <c r="D99" s="1">
        <v>2013</v>
      </c>
      <c r="E99" s="2">
        <v>48.808065896310801</v>
      </c>
      <c r="F99" s="2">
        <v>4.6550304166143102</v>
      </c>
    </row>
    <row r="100" spans="1:6" x14ac:dyDescent="0.25">
      <c r="A100" t="s">
        <v>3</v>
      </c>
      <c r="B100" t="s">
        <v>4</v>
      </c>
      <c r="C100" t="s">
        <v>18</v>
      </c>
      <c r="D100" s="1">
        <v>2014</v>
      </c>
      <c r="E100" s="2">
        <v>172.97964013455601</v>
      </c>
      <c r="F100" s="2">
        <v>30.773586037461701</v>
      </c>
    </row>
    <row r="101" spans="1:6" x14ac:dyDescent="0.25">
      <c r="A101" t="s">
        <v>5</v>
      </c>
      <c r="B101" t="s">
        <v>6</v>
      </c>
      <c r="C101" t="s">
        <v>19</v>
      </c>
      <c r="D101" s="1">
        <v>2014</v>
      </c>
      <c r="E101" s="2">
        <v>397.09114014514199</v>
      </c>
      <c r="F101" s="2">
        <v>32.021501981460297</v>
      </c>
    </row>
    <row r="102" spans="1:6" x14ac:dyDescent="0.25">
      <c r="A102" t="s">
        <v>7</v>
      </c>
      <c r="B102" t="s">
        <v>8</v>
      </c>
      <c r="C102" t="s">
        <v>20</v>
      </c>
      <c r="D102" s="1">
        <v>2014</v>
      </c>
      <c r="E102" s="2">
        <v>49.933788337879001</v>
      </c>
      <c r="F102" s="2">
        <v>4.5758861553532197</v>
      </c>
    </row>
    <row r="103" spans="1:6" x14ac:dyDescent="0.25">
      <c r="A103" t="s">
        <v>9</v>
      </c>
      <c r="B103" t="s">
        <v>10</v>
      </c>
      <c r="C103" t="s">
        <v>21</v>
      </c>
      <c r="D103" s="1">
        <v>2014</v>
      </c>
      <c r="E103" s="2">
        <v>50.412613183982003</v>
      </c>
      <c r="F103" s="2">
        <v>4.8020725182701796</v>
      </c>
    </row>
    <row r="104" spans="1:6" x14ac:dyDescent="0.25">
      <c r="A104" t="s">
        <v>11</v>
      </c>
      <c r="B104" t="s">
        <v>12</v>
      </c>
      <c r="C104" t="s">
        <v>22</v>
      </c>
      <c r="D104" s="1">
        <v>2014</v>
      </c>
      <c r="E104" s="2">
        <v>73.240583784453804</v>
      </c>
      <c r="F104" s="2">
        <v>6.2695853893573297</v>
      </c>
    </row>
    <row r="105" spans="1:6" x14ac:dyDescent="0.25">
      <c r="A105" t="s">
        <v>13</v>
      </c>
      <c r="B105" t="s">
        <v>14</v>
      </c>
      <c r="C105" t="s">
        <v>23</v>
      </c>
      <c r="D105" s="1">
        <v>2014</v>
      </c>
      <c r="E105" s="2">
        <v>85.975475115371395</v>
      </c>
      <c r="F105" s="2">
        <v>5.0417097765684096</v>
      </c>
    </row>
    <row r="106" spans="1:6" x14ac:dyDescent="0.25">
      <c r="A106" t="s">
        <v>15</v>
      </c>
      <c r="B106" t="s">
        <v>16</v>
      </c>
      <c r="C106" t="s">
        <v>23</v>
      </c>
      <c r="D106" s="1">
        <v>2014</v>
      </c>
      <c r="E106" s="2">
        <v>43.323584683372999</v>
      </c>
      <c r="F106" s="2">
        <v>3.4158274919091798</v>
      </c>
    </row>
    <row r="107" spans="1:6" x14ac:dyDescent="0.25">
      <c r="A107" t="s">
        <v>3</v>
      </c>
      <c r="B107" t="s">
        <v>4</v>
      </c>
      <c r="C107" t="s">
        <v>18</v>
      </c>
      <c r="D107" s="1">
        <v>2015</v>
      </c>
      <c r="E107" s="2">
        <v>190.261909334405</v>
      </c>
      <c r="F107" s="2">
        <v>26.280305857625201</v>
      </c>
    </row>
    <row r="108" spans="1:6" x14ac:dyDescent="0.25">
      <c r="A108" t="s">
        <v>5</v>
      </c>
      <c r="B108" t="s">
        <v>6</v>
      </c>
      <c r="C108" t="s">
        <v>19</v>
      </c>
      <c r="D108" s="1">
        <v>2015</v>
      </c>
      <c r="E108" s="2">
        <v>469.400280309641</v>
      </c>
      <c r="F108" s="2">
        <v>30.735427975334101</v>
      </c>
    </row>
    <row r="109" spans="1:6" x14ac:dyDescent="0.25">
      <c r="A109" t="s">
        <v>7</v>
      </c>
      <c r="B109" t="s">
        <v>8</v>
      </c>
      <c r="C109" t="s">
        <v>20</v>
      </c>
      <c r="D109" s="1">
        <v>2015</v>
      </c>
      <c r="E109" s="2">
        <v>47.5489672303829</v>
      </c>
      <c r="F109" s="2">
        <v>4.2075262245156297</v>
      </c>
    </row>
    <row r="110" spans="1:6" x14ac:dyDescent="0.25">
      <c r="A110" t="s">
        <v>9</v>
      </c>
      <c r="B110" t="s">
        <v>10</v>
      </c>
      <c r="C110" t="s">
        <v>21</v>
      </c>
      <c r="D110" s="1">
        <v>2015</v>
      </c>
      <c r="E110" s="2">
        <v>34.0808800556919</v>
      </c>
      <c r="F110" s="2">
        <v>2.4631656180086399</v>
      </c>
    </row>
    <row r="111" spans="1:6" x14ac:dyDescent="0.25">
      <c r="A111" t="s">
        <v>11</v>
      </c>
      <c r="B111" t="s">
        <v>12</v>
      </c>
      <c r="C111" t="s">
        <v>22</v>
      </c>
      <c r="D111" s="1">
        <v>2015</v>
      </c>
      <c r="E111" s="2">
        <v>56.227963873176201</v>
      </c>
      <c r="F111" s="2">
        <v>5.1502812491022798</v>
      </c>
    </row>
    <row r="112" spans="1:6" x14ac:dyDescent="0.25">
      <c r="A112" t="s">
        <v>13</v>
      </c>
      <c r="B112" t="s">
        <v>14</v>
      </c>
      <c r="C112" t="s">
        <v>23</v>
      </c>
      <c r="D112" s="1">
        <v>2015</v>
      </c>
      <c r="E112" s="2">
        <v>85.898147269483204</v>
      </c>
      <c r="F112" s="2">
        <v>5.3538348099910102</v>
      </c>
    </row>
    <row r="113" spans="1:6" x14ac:dyDescent="0.25">
      <c r="A113" t="s">
        <v>15</v>
      </c>
      <c r="B113" t="s">
        <v>16</v>
      </c>
      <c r="C113" t="s">
        <v>23</v>
      </c>
      <c r="D113" s="1">
        <v>2015</v>
      </c>
      <c r="E113" s="2">
        <v>44.791559967051697</v>
      </c>
      <c r="F113" s="2">
        <v>3.7157051559272198</v>
      </c>
    </row>
    <row r="114" spans="1:6" x14ac:dyDescent="0.25">
      <c r="A114" t="s">
        <v>3</v>
      </c>
      <c r="B114" t="s">
        <v>4</v>
      </c>
      <c r="C114" t="s">
        <v>18</v>
      </c>
      <c r="D114" s="1">
        <v>2016</v>
      </c>
      <c r="E114" s="2">
        <v>172.66951599644599</v>
      </c>
      <c r="F114" s="2">
        <v>22.826103240534099</v>
      </c>
    </row>
    <row r="115" spans="1:6" x14ac:dyDescent="0.25">
      <c r="A115" t="s">
        <v>5</v>
      </c>
      <c r="B115" t="s">
        <v>6</v>
      </c>
      <c r="C115" t="s">
        <v>19</v>
      </c>
      <c r="D115" s="1">
        <v>2016</v>
      </c>
      <c r="E115" s="2">
        <v>495.01719212522198</v>
      </c>
      <c r="F115" s="2">
        <v>27.260780891977099</v>
      </c>
    </row>
    <row r="116" spans="1:6" x14ac:dyDescent="0.25">
      <c r="A116" t="s">
        <v>7</v>
      </c>
      <c r="B116" t="s">
        <v>8</v>
      </c>
      <c r="C116" t="s">
        <v>20</v>
      </c>
      <c r="D116" s="1">
        <v>2016</v>
      </c>
      <c r="E116" s="2">
        <v>44.724814207099698</v>
      </c>
      <c r="F116" s="2">
        <v>3.7198421705090698</v>
      </c>
    </row>
    <row r="117" spans="1:6" x14ac:dyDescent="0.25">
      <c r="A117" t="s">
        <v>9</v>
      </c>
      <c r="B117" t="s">
        <v>10</v>
      </c>
      <c r="C117" t="s">
        <v>21</v>
      </c>
      <c r="D117" s="1">
        <v>2016</v>
      </c>
      <c r="E117" s="2">
        <v>67.572389901678406</v>
      </c>
      <c r="F117" s="2">
        <v>3.8754687948683402</v>
      </c>
    </row>
    <row r="118" spans="1:6" x14ac:dyDescent="0.25">
      <c r="A118" t="s">
        <v>11</v>
      </c>
      <c r="B118" t="s">
        <v>12</v>
      </c>
      <c r="C118" t="s">
        <v>22</v>
      </c>
      <c r="D118" s="1">
        <v>2016</v>
      </c>
      <c r="E118" s="2">
        <v>125.947536775796</v>
      </c>
      <c r="F118" s="2">
        <v>8.5832184703317491</v>
      </c>
    </row>
    <row r="119" spans="1:6" x14ac:dyDescent="0.25">
      <c r="A119" t="s">
        <v>13</v>
      </c>
      <c r="B119" t="s">
        <v>14</v>
      </c>
      <c r="C119" t="s">
        <v>23</v>
      </c>
      <c r="D119" s="1">
        <v>2016</v>
      </c>
      <c r="E119" s="2">
        <v>85.678273059457794</v>
      </c>
      <c r="F119" s="2">
        <v>4.9922500350886203</v>
      </c>
    </row>
    <row r="120" spans="1:6" x14ac:dyDescent="0.25">
      <c r="A120" t="s">
        <v>15</v>
      </c>
      <c r="B120" t="s">
        <v>16</v>
      </c>
      <c r="C120" t="s">
        <v>23</v>
      </c>
      <c r="D120" s="1">
        <v>2016</v>
      </c>
      <c r="E120" s="2">
        <v>44.865707094174198</v>
      </c>
      <c r="F120" s="2">
        <v>3.3321080156408698</v>
      </c>
    </row>
    <row r="121" spans="1:6" x14ac:dyDescent="0.25">
      <c r="A121" t="s">
        <v>3</v>
      </c>
      <c r="B121" t="s">
        <v>4</v>
      </c>
      <c r="C121" t="s">
        <v>18</v>
      </c>
      <c r="D121" s="1">
        <v>2017</v>
      </c>
      <c r="E121" s="2">
        <v>164.398681668937</v>
      </c>
      <c r="F121" s="2">
        <v>27.628782438284802</v>
      </c>
    </row>
    <row r="122" spans="1:6" x14ac:dyDescent="0.25">
      <c r="A122" t="s">
        <v>5</v>
      </c>
      <c r="B122" t="s">
        <v>6</v>
      </c>
      <c r="C122" t="s">
        <v>19</v>
      </c>
      <c r="D122" s="1">
        <v>2017</v>
      </c>
      <c r="E122" s="2">
        <v>498.966613600843</v>
      </c>
      <c r="F122" s="2">
        <v>29.190914720981102</v>
      </c>
    </row>
    <row r="123" spans="1:6" x14ac:dyDescent="0.25">
      <c r="A123" t="s">
        <v>7</v>
      </c>
      <c r="B123" t="s">
        <v>8</v>
      </c>
      <c r="C123" t="s">
        <v>20</v>
      </c>
      <c r="D123" s="1">
        <v>2017</v>
      </c>
      <c r="E123" s="2">
        <v>40.590806124968097</v>
      </c>
      <c r="F123" s="2">
        <v>3.9382072914544701</v>
      </c>
    </row>
    <row r="124" spans="1:6" x14ac:dyDescent="0.25">
      <c r="A124" t="s">
        <v>9</v>
      </c>
      <c r="B124" t="s">
        <v>10</v>
      </c>
      <c r="C124" t="s">
        <v>21</v>
      </c>
      <c r="D124" s="1">
        <v>2017</v>
      </c>
      <c r="E124" s="2">
        <v>100.212724220344</v>
      </c>
      <c r="F124" s="2">
        <v>5.90981505162011</v>
      </c>
    </row>
    <row r="125" spans="1:6" x14ac:dyDescent="0.25">
      <c r="A125" t="s">
        <v>11</v>
      </c>
      <c r="B125" t="s">
        <v>12</v>
      </c>
      <c r="C125" t="s">
        <v>22</v>
      </c>
      <c r="D125" s="1">
        <v>2017</v>
      </c>
      <c r="E125" s="2">
        <v>90.067765277245996</v>
      </c>
      <c r="F125" s="2">
        <v>6.9035620622542799</v>
      </c>
    </row>
    <row r="126" spans="1:6" x14ac:dyDescent="0.25">
      <c r="A126" t="s">
        <v>13</v>
      </c>
      <c r="B126" t="s">
        <v>14</v>
      </c>
      <c r="C126" t="s">
        <v>23</v>
      </c>
      <c r="D126" s="1">
        <v>2017</v>
      </c>
      <c r="E126" s="2">
        <v>74.129881052995003</v>
      </c>
      <c r="F126" s="2">
        <v>4.5736977589471097</v>
      </c>
    </row>
    <row r="127" spans="1:6" x14ac:dyDescent="0.25">
      <c r="A127" t="s">
        <v>15</v>
      </c>
      <c r="B127" t="s">
        <v>16</v>
      </c>
      <c r="C127" t="s">
        <v>23</v>
      </c>
      <c r="D127" s="1">
        <v>2017</v>
      </c>
      <c r="E127" s="2">
        <v>27.919130270775401</v>
      </c>
      <c r="F127" s="2">
        <v>2.3725784363155902</v>
      </c>
    </row>
    <row r="128" spans="1:6" x14ac:dyDescent="0.25">
      <c r="A128" t="s">
        <v>3</v>
      </c>
      <c r="B128" t="s">
        <v>4</v>
      </c>
      <c r="C128" t="s">
        <v>18</v>
      </c>
      <c r="D128" s="1">
        <v>2018</v>
      </c>
      <c r="E128" s="2">
        <v>225.649180135514</v>
      </c>
      <c r="F128" s="2">
        <v>26.550104592723599</v>
      </c>
    </row>
    <row r="129" spans="1:6" x14ac:dyDescent="0.25">
      <c r="A129" t="s">
        <v>5</v>
      </c>
      <c r="B129" t="s">
        <v>6</v>
      </c>
      <c r="C129" t="s">
        <v>19</v>
      </c>
      <c r="D129" s="1">
        <v>2018</v>
      </c>
      <c r="E129" s="2">
        <v>526.40258219218799</v>
      </c>
      <c r="F129" s="2">
        <v>23.093588437334599</v>
      </c>
    </row>
    <row r="130" spans="1:6" x14ac:dyDescent="0.25">
      <c r="A130" t="s">
        <v>7</v>
      </c>
      <c r="B130" t="s">
        <v>8</v>
      </c>
      <c r="C130" t="s">
        <v>20</v>
      </c>
      <c r="D130" s="1">
        <v>2018</v>
      </c>
      <c r="E130" s="2">
        <v>34.686982387115201</v>
      </c>
      <c r="F130" s="2">
        <v>3.8537344762096302</v>
      </c>
    </row>
    <row r="131" spans="1:6" x14ac:dyDescent="0.25">
      <c r="A131" t="s">
        <v>9</v>
      </c>
      <c r="B131" t="s">
        <v>10</v>
      </c>
      <c r="C131" t="s">
        <v>21</v>
      </c>
      <c r="D131" s="1">
        <v>2018</v>
      </c>
      <c r="E131" s="2">
        <v>126.661095238393</v>
      </c>
      <c r="F131" s="2">
        <v>6.3551358877643596</v>
      </c>
    </row>
    <row r="132" spans="1:6" x14ac:dyDescent="0.25">
      <c r="A132" t="s">
        <v>11</v>
      </c>
      <c r="B132" t="s">
        <v>12</v>
      </c>
      <c r="C132" t="s">
        <v>22</v>
      </c>
      <c r="D132" s="1">
        <v>2018</v>
      </c>
      <c r="E132" s="2">
        <v>115.61645243716499</v>
      </c>
      <c r="F132" s="2">
        <v>7.8687276998010098</v>
      </c>
    </row>
    <row r="133" spans="1:6" x14ac:dyDescent="0.25">
      <c r="A133" t="s">
        <v>13</v>
      </c>
      <c r="B133" t="s">
        <v>14</v>
      </c>
      <c r="C133" t="s">
        <v>23</v>
      </c>
      <c r="D133" s="1">
        <v>2018</v>
      </c>
      <c r="E133" s="2">
        <v>46.721112417844303</v>
      </c>
      <c r="F133" s="2">
        <v>2.93850440976609</v>
      </c>
    </row>
    <row r="134" spans="1:6" x14ac:dyDescent="0.25">
      <c r="A134" t="s">
        <v>15</v>
      </c>
      <c r="B134" t="s">
        <v>16</v>
      </c>
      <c r="C134" t="s">
        <v>23</v>
      </c>
      <c r="D134" s="1">
        <v>2018</v>
      </c>
      <c r="E134" s="2">
        <v>29.754209407819801</v>
      </c>
      <c r="F134" s="2">
        <v>3.6743828169285302</v>
      </c>
    </row>
    <row r="135" spans="1:6" x14ac:dyDescent="0.25">
      <c r="A135" t="s">
        <v>3</v>
      </c>
      <c r="B135" t="s">
        <v>4</v>
      </c>
      <c r="C135" t="s">
        <v>18</v>
      </c>
      <c r="D135" s="1">
        <v>2019</v>
      </c>
      <c r="E135" s="2">
        <v>288.47713301991598</v>
      </c>
      <c r="F135" s="2">
        <v>29.249007429917601</v>
      </c>
    </row>
    <row r="136" spans="1:6" x14ac:dyDescent="0.25">
      <c r="A136" t="s">
        <v>5</v>
      </c>
      <c r="B136" t="s">
        <v>6</v>
      </c>
      <c r="C136" t="s">
        <v>19</v>
      </c>
      <c r="D136" s="1">
        <v>2019</v>
      </c>
      <c r="E136" s="2">
        <v>768.87040430365801</v>
      </c>
      <c r="F136" s="2">
        <v>41.524963635364898</v>
      </c>
    </row>
    <row r="137" spans="1:6" x14ac:dyDescent="0.25">
      <c r="A137" t="s">
        <v>7</v>
      </c>
      <c r="B137" t="s">
        <v>8</v>
      </c>
      <c r="C137" t="s">
        <v>20</v>
      </c>
      <c r="D137" s="1">
        <v>2019</v>
      </c>
      <c r="E137" s="2">
        <v>41.823214417391398</v>
      </c>
      <c r="F137" s="2">
        <v>3.9618793089118598</v>
      </c>
    </row>
    <row r="138" spans="1:6" x14ac:dyDescent="0.25">
      <c r="A138" t="s">
        <v>9</v>
      </c>
      <c r="B138" t="s">
        <v>10</v>
      </c>
      <c r="C138" t="s">
        <v>21</v>
      </c>
      <c r="D138" s="1">
        <v>2019</v>
      </c>
      <c r="E138" s="2">
        <v>107.937732893638</v>
      </c>
      <c r="F138" s="2">
        <v>6.9265562209528904</v>
      </c>
    </row>
    <row r="139" spans="1:6" x14ac:dyDescent="0.25">
      <c r="A139" t="s">
        <v>11</v>
      </c>
      <c r="B139" t="s">
        <v>12</v>
      </c>
      <c r="C139" t="s">
        <v>22</v>
      </c>
      <c r="D139" s="1">
        <v>2019</v>
      </c>
      <c r="E139" s="2">
        <v>105.166527355917</v>
      </c>
      <c r="F139" s="2">
        <v>7.8449777325408503</v>
      </c>
    </row>
    <row r="140" spans="1:6" x14ac:dyDescent="0.25">
      <c r="A140" t="s">
        <v>13</v>
      </c>
      <c r="B140" t="s">
        <v>14</v>
      </c>
      <c r="C140" t="s">
        <v>23</v>
      </c>
      <c r="D140" s="1">
        <v>2019</v>
      </c>
      <c r="E140" s="2">
        <v>127.338706673269</v>
      </c>
      <c r="F140" s="2">
        <v>7.0836110073519496</v>
      </c>
    </row>
    <row r="141" spans="1:6" x14ac:dyDescent="0.25">
      <c r="A141" t="s">
        <v>15</v>
      </c>
      <c r="B141" t="s">
        <v>16</v>
      </c>
      <c r="C141" t="s">
        <v>23</v>
      </c>
      <c r="D141" s="1">
        <v>2019</v>
      </c>
      <c r="E141" s="2">
        <v>39.158687126412197</v>
      </c>
      <c r="F141" s="2">
        <v>3.3227246383348099</v>
      </c>
    </row>
    <row r="142" spans="1:6" x14ac:dyDescent="0.25">
      <c r="A142" t="s">
        <v>3</v>
      </c>
      <c r="B142" t="s">
        <v>4</v>
      </c>
      <c r="C142" t="s">
        <v>18</v>
      </c>
      <c r="D142" s="1">
        <v>2020</v>
      </c>
      <c r="E142" s="2">
        <v>336.88026269903003</v>
      </c>
      <c r="F142" s="2">
        <v>36.005151764498102</v>
      </c>
    </row>
    <row r="143" spans="1:6" x14ac:dyDescent="0.25">
      <c r="A143" t="s">
        <v>5</v>
      </c>
      <c r="B143" t="s">
        <v>6</v>
      </c>
      <c r="C143" t="s">
        <v>19</v>
      </c>
      <c r="D143" s="1">
        <v>2020</v>
      </c>
      <c r="E143" s="2">
        <v>702.42076732900102</v>
      </c>
      <c r="F143" s="2">
        <v>34.166023009787899</v>
      </c>
    </row>
    <row r="144" spans="1:6" x14ac:dyDescent="0.25">
      <c r="A144" t="s">
        <v>7</v>
      </c>
      <c r="B144" t="s">
        <v>8</v>
      </c>
      <c r="C144" t="s">
        <v>20</v>
      </c>
      <c r="D144" s="1">
        <v>2020</v>
      </c>
      <c r="E144" s="2">
        <v>51.610193231397197</v>
      </c>
      <c r="F144" s="2">
        <v>4.67453691512865</v>
      </c>
    </row>
    <row r="145" spans="1:6" x14ac:dyDescent="0.25">
      <c r="A145" t="s">
        <v>9</v>
      </c>
      <c r="B145" t="s">
        <v>10</v>
      </c>
      <c r="C145" t="s">
        <v>21</v>
      </c>
      <c r="D145" s="1">
        <v>2020</v>
      </c>
      <c r="E145" s="2">
        <v>103.00802827506</v>
      </c>
      <c r="F145" s="2">
        <v>5.44538854592356</v>
      </c>
    </row>
    <row r="146" spans="1:6" x14ac:dyDescent="0.25">
      <c r="A146" t="s">
        <v>11</v>
      </c>
      <c r="B146" t="s">
        <v>12</v>
      </c>
      <c r="C146" t="s">
        <v>22</v>
      </c>
      <c r="D146" s="1">
        <v>2020</v>
      </c>
      <c r="E146" s="2">
        <v>103.476164194644</v>
      </c>
      <c r="F146" s="2">
        <v>8.3055909782223907</v>
      </c>
    </row>
    <row r="147" spans="1:6" x14ac:dyDescent="0.25">
      <c r="A147" t="s">
        <v>13</v>
      </c>
      <c r="B147" t="s">
        <v>14</v>
      </c>
      <c r="C147" t="s">
        <v>23</v>
      </c>
      <c r="D147" s="1">
        <v>2020</v>
      </c>
      <c r="E147" s="2">
        <v>136.06014526595399</v>
      </c>
      <c r="F147" s="2">
        <v>7.3376891955485304</v>
      </c>
    </row>
    <row r="148" spans="1:6" x14ac:dyDescent="0.25">
      <c r="A148" t="s">
        <v>15</v>
      </c>
      <c r="B148" t="s">
        <v>16</v>
      </c>
      <c r="C148" t="s">
        <v>23</v>
      </c>
      <c r="D148" s="1">
        <v>2020</v>
      </c>
      <c r="E148" s="2">
        <v>37.5655171177008</v>
      </c>
      <c r="F148" s="2">
        <v>2.8073136607129698</v>
      </c>
    </row>
    <row r="149" spans="1:6" x14ac:dyDescent="0.25">
      <c r="A149" t="s">
        <v>3</v>
      </c>
      <c r="B149" t="s">
        <v>4</v>
      </c>
      <c r="C149" t="s">
        <v>18</v>
      </c>
      <c r="D149" s="1">
        <v>2021</v>
      </c>
      <c r="E149" s="2">
        <v>247.36833571445499</v>
      </c>
      <c r="F149" s="2">
        <v>26.794898632526198</v>
      </c>
    </row>
    <row r="150" spans="1:6" x14ac:dyDescent="0.25">
      <c r="A150" t="s">
        <v>5</v>
      </c>
      <c r="B150" t="s">
        <v>6</v>
      </c>
      <c r="C150" t="s">
        <v>19</v>
      </c>
      <c r="D150" s="1">
        <v>2021</v>
      </c>
      <c r="E150" s="2">
        <v>816.61972864297104</v>
      </c>
      <c r="F150" s="2">
        <v>74.793468605208702</v>
      </c>
    </row>
    <row r="151" spans="1:6" x14ac:dyDescent="0.25">
      <c r="A151" t="s">
        <v>7</v>
      </c>
      <c r="B151" t="s">
        <v>8</v>
      </c>
      <c r="C151" t="s">
        <v>20</v>
      </c>
      <c r="D151" s="1">
        <v>2021</v>
      </c>
      <c r="E151" s="2">
        <v>54.103360084949301</v>
      </c>
      <c r="F151" s="2">
        <v>5.01911899541214</v>
      </c>
    </row>
    <row r="152" spans="1:6" x14ac:dyDescent="0.25">
      <c r="A152" t="s">
        <v>9</v>
      </c>
      <c r="B152" t="s">
        <v>10</v>
      </c>
      <c r="C152" t="s">
        <v>21</v>
      </c>
      <c r="D152" s="1">
        <v>2021</v>
      </c>
      <c r="E152" s="2">
        <v>157.744861592012</v>
      </c>
      <c r="F152" s="2">
        <v>11.0966702854044</v>
      </c>
    </row>
    <row r="153" spans="1:6" x14ac:dyDescent="0.25">
      <c r="A153" t="s">
        <v>11</v>
      </c>
      <c r="B153" t="s">
        <v>12</v>
      </c>
      <c r="C153" t="s">
        <v>22</v>
      </c>
      <c r="D153" s="1">
        <v>2021</v>
      </c>
      <c r="E153" s="2">
        <v>111.97344573472699</v>
      </c>
      <c r="F153" s="2">
        <v>8.1180563193608304</v>
      </c>
    </row>
    <row r="154" spans="1:6" x14ac:dyDescent="0.25">
      <c r="A154" t="s">
        <v>13</v>
      </c>
      <c r="B154" t="s">
        <v>14</v>
      </c>
      <c r="C154" t="s">
        <v>23</v>
      </c>
      <c r="D154" s="1">
        <v>2021</v>
      </c>
      <c r="E154" s="2">
        <v>113.805975694267</v>
      </c>
      <c r="F154" s="2">
        <v>6.1024493311253698</v>
      </c>
    </row>
    <row r="155" spans="1:6" x14ac:dyDescent="0.25">
      <c r="A155" t="s">
        <v>15</v>
      </c>
      <c r="B155" t="s">
        <v>16</v>
      </c>
      <c r="C155" t="s">
        <v>23</v>
      </c>
      <c r="D155" s="1">
        <v>2021</v>
      </c>
      <c r="E155" s="2">
        <v>37.344974952520097</v>
      </c>
      <c r="F155" s="2">
        <v>3.2089844103620502</v>
      </c>
    </row>
    <row r="156" spans="1:6" x14ac:dyDescent="0.25">
      <c r="A156" t="s">
        <v>3</v>
      </c>
      <c r="B156" t="s">
        <v>4</v>
      </c>
      <c r="C156" t="s">
        <v>18</v>
      </c>
      <c r="D156" s="1">
        <v>2022</v>
      </c>
      <c r="E156" s="2">
        <v>203.48499086324699</v>
      </c>
      <c r="F156" s="2">
        <v>27.056706522016398</v>
      </c>
    </row>
    <row r="157" spans="1:6" x14ac:dyDescent="0.25">
      <c r="A157" t="s">
        <v>5</v>
      </c>
      <c r="B157" t="s">
        <v>6</v>
      </c>
      <c r="C157" t="s">
        <v>19</v>
      </c>
      <c r="D157" s="1">
        <v>2022</v>
      </c>
      <c r="E157" s="2">
        <v>566.01658531360897</v>
      </c>
      <c r="F157" s="2">
        <v>35.238938320804799</v>
      </c>
    </row>
    <row r="158" spans="1:6" x14ac:dyDescent="0.25">
      <c r="A158" t="s">
        <v>7</v>
      </c>
      <c r="B158" t="s">
        <v>8</v>
      </c>
      <c r="C158" t="s">
        <v>20</v>
      </c>
      <c r="D158" s="1">
        <v>2022</v>
      </c>
      <c r="E158" s="2">
        <v>46.983596318708599</v>
      </c>
      <c r="F158" s="2">
        <v>4.76184676690632</v>
      </c>
    </row>
    <row r="159" spans="1:6" x14ac:dyDescent="0.25">
      <c r="A159" t="s">
        <v>9</v>
      </c>
      <c r="B159" t="s">
        <v>10</v>
      </c>
      <c r="C159" t="s">
        <v>21</v>
      </c>
      <c r="D159" s="1">
        <v>2022</v>
      </c>
      <c r="E159" s="2">
        <v>151.91799260743099</v>
      </c>
      <c r="F159" s="2">
        <v>9.9347794411269899</v>
      </c>
    </row>
    <row r="160" spans="1:6" x14ac:dyDescent="0.25">
      <c r="A160" t="s">
        <v>11</v>
      </c>
      <c r="B160" t="s">
        <v>12</v>
      </c>
      <c r="C160" t="s">
        <v>22</v>
      </c>
      <c r="D160" s="1">
        <v>2022</v>
      </c>
      <c r="E160" s="2">
        <v>119.56062626804</v>
      </c>
      <c r="F160" s="2">
        <v>8.72892616387327</v>
      </c>
    </row>
    <row r="161" spans="1:6" x14ac:dyDescent="0.25">
      <c r="A161" t="s">
        <v>13</v>
      </c>
      <c r="B161" t="s">
        <v>14</v>
      </c>
      <c r="C161" t="s">
        <v>23</v>
      </c>
      <c r="D161" s="1">
        <v>2022</v>
      </c>
      <c r="E161" s="2">
        <v>119.171067511668</v>
      </c>
      <c r="F161" s="2">
        <v>6.0260895421390996</v>
      </c>
    </row>
    <row r="162" spans="1:6" x14ac:dyDescent="0.25">
      <c r="A162" t="s">
        <v>15</v>
      </c>
      <c r="B162" t="s">
        <v>16</v>
      </c>
      <c r="C162" t="s">
        <v>23</v>
      </c>
      <c r="D162" s="1">
        <v>2022</v>
      </c>
      <c r="E162" s="2">
        <v>34.315896474547301</v>
      </c>
      <c r="F162" s="2">
        <v>3.5131086622566299</v>
      </c>
    </row>
    <row r="163" spans="1:6" x14ac:dyDescent="0.25">
      <c r="A163" t="s">
        <v>3</v>
      </c>
      <c r="B163" t="s">
        <v>4</v>
      </c>
      <c r="C163" t="s">
        <v>18</v>
      </c>
      <c r="D163" s="1">
        <v>2023</v>
      </c>
      <c r="E163" s="2">
        <v>137.97487000000001</v>
      </c>
      <c r="F163" s="2">
        <v>13.492357</v>
      </c>
    </row>
    <row r="164" spans="1:6" x14ac:dyDescent="0.25">
      <c r="A164" t="s">
        <v>5</v>
      </c>
      <c r="B164" t="s">
        <v>6</v>
      </c>
      <c r="C164" t="s">
        <v>19</v>
      </c>
      <c r="D164" s="1">
        <v>2023</v>
      </c>
      <c r="E164" s="2">
        <v>480.81261999999998</v>
      </c>
      <c r="F164" s="2">
        <v>33.659258000000001</v>
      </c>
    </row>
    <row r="165" spans="1:6" x14ac:dyDescent="0.25">
      <c r="A165" t="s">
        <v>7</v>
      </c>
      <c r="B165" t="s">
        <v>8</v>
      </c>
      <c r="C165" t="s">
        <v>20</v>
      </c>
      <c r="D165" s="1">
        <v>2023</v>
      </c>
      <c r="E165" s="2">
        <v>33.8444</v>
      </c>
      <c r="F165" s="2">
        <v>3.5758260000000002</v>
      </c>
    </row>
    <row r="166" spans="1:6" x14ac:dyDescent="0.25">
      <c r="A166" t="s">
        <v>9</v>
      </c>
      <c r="B166" t="s">
        <v>10</v>
      </c>
      <c r="C166" t="s">
        <v>21</v>
      </c>
      <c r="D166" s="1">
        <v>2023</v>
      </c>
      <c r="E166" s="2">
        <v>119.19689</v>
      </c>
      <c r="F166" s="2">
        <v>6.0992870000000003</v>
      </c>
    </row>
    <row r="167" spans="1:6" x14ac:dyDescent="0.25">
      <c r="A167" t="s">
        <v>11</v>
      </c>
      <c r="B167" t="s">
        <v>12</v>
      </c>
      <c r="C167" t="s">
        <v>22</v>
      </c>
      <c r="D167" s="1">
        <v>2023</v>
      </c>
      <c r="E167" s="2">
        <v>78.428240000000002</v>
      </c>
      <c r="F167" s="2">
        <v>5.8562519999999996</v>
      </c>
    </row>
    <row r="168" spans="1:6" x14ac:dyDescent="0.25">
      <c r="A168" t="s">
        <v>13</v>
      </c>
      <c r="B168" t="s">
        <v>14</v>
      </c>
      <c r="C168" t="s">
        <v>23</v>
      </c>
      <c r="D168" s="1">
        <v>2023</v>
      </c>
      <c r="E168" s="2">
        <v>134.76813999999999</v>
      </c>
      <c r="F168" s="2">
        <v>7.2656989999999997</v>
      </c>
    </row>
    <row r="169" spans="1:6" x14ac:dyDescent="0.25">
      <c r="A169" t="s">
        <v>15</v>
      </c>
      <c r="B169" t="s">
        <v>16</v>
      </c>
      <c r="C169" t="s">
        <v>23</v>
      </c>
      <c r="D169" s="1">
        <v>2023</v>
      </c>
      <c r="E169" s="2">
        <v>46.668559999999999</v>
      </c>
      <c r="F169" s="2">
        <v>3.9806789999999999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activeCell="E25" sqref="E25"/>
    </sheetView>
  </sheetViews>
  <sheetFormatPr defaultRowHeight="15" x14ac:dyDescent="0.25"/>
  <cols>
    <col min="1" max="1" width="5" bestFit="1" customWidth="1"/>
    <col min="2" max="5" width="23.28515625" style="1" customWidth="1"/>
  </cols>
  <sheetData>
    <row r="1" spans="1:8" x14ac:dyDescent="0.25">
      <c r="A1" s="5" t="s">
        <v>30</v>
      </c>
      <c r="B1" s="5" t="s">
        <v>26</v>
      </c>
      <c r="C1" s="5" t="s">
        <v>27</v>
      </c>
      <c r="D1" s="5" t="s">
        <v>28</v>
      </c>
      <c r="E1" s="5" t="s">
        <v>29</v>
      </c>
    </row>
    <row r="2" spans="1:8" x14ac:dyDescent="0.25">
      <c r="A2" s="6">
        <v>2000</v>
      </c>
      <c r="B2" s="10">
        <v>93.7</v>
      </c>
      <c r="C2" s="11">
        <v>214.2</v>
      </c>
      <c r="D2" s="11">
        <v>243.5</v>
      </c>
      <c r="E2" s="10">
        <v>414</v>
      </c>
      <c r="G2" s="7">
        <f>D3/C2</f>
        <v>1.0873015873015874</v>
      </c>
      <c r="H2">
        <f>LOG(G2)</f>
        <v>3.6350022038843924E-2</v>
      </c>
    </row>
    <row r="3" spans="1:8" x14ac:dyDescent="0.25">
      <c r="A3" s="6">
        <v>2001</v>
      </c>
      <c r="B3" s="10">
        <v>55.7</v>
      </c>
      <c r="C3" s="11">
        <v>44.5</v>
      </c>
      <c r="D3" s="11">
        <v>232.9</v>
      </c>
      <c r="E3" s="11">
        <v>529.9</v>
      </c>
      <c r="G3" s="7">
        <f>D4/C3</f>
        <v>1.148314606741573</v>
      </c>
      <c r="H3">
        <f t="shared" ref="H3:H23" si="0">LOG(G3)</f>
        <v>6.0060889153781147E-2</v>
      </c>
    </row>
    <row r="4" spans="1:8" x14ac:dyDescent="0.25">
      <c r="A4" s="6">
        <v>2002</v>
      </c>
      <c r="B4" s="10">
        <v>63.3</v>
      </c>
      <c r="C4" s="11">
        <v>40.6</v>
      </c>
      <c r="D4" s="11">
        <v>51.1</v>
      </c>
      <c r="E4" s="11">
        <v>569.79999999999995</v>
      </c>
      <c r="G4" s="7">
        <f>D5/C4</f>
        <v>0.74384236453201968</v>
      </c>
      <c r="H4">
        <f t="shared" si="0"/>
        <v>-0.12851909062004349</v>
      </c>
    </row>
    <row r="5" spans="1:8" x14ac:dyDescent="0.25">
      <c r="A5" s="6">
        <v>2003</v>
      </c>
      <c r="B5" s="10">
        <v>115</v>
      </c>
      <c r="C5" s="11">
        <v>47.4</v>
      </c>
      <c r="D5" s="11">
        <v>30.2</v>
      </c>
      <c r="E5" s="11">
        <v>566.9</v>
      </c>
      <c r="G5" s="7">
        <f>D6/C5</f>
        <v>0.92827004219409281</v>
      </c>
      <c r="H5">
        <f t="shared" si="0"/>
        <v>-3.2325665187897638E-2</v>
      </c>
    </row>
    <row r="6" spans="1:8" x14ac:dyDescent="0.25">
      <c r="A6" s="6">
        <v>2004</v>
      </c>
      <c r="B6" s="10">
        <v>92.5</v>
      </c>
      <c r="C6" s="11">
        <v>55.7</v>
      </c>
      <c r="D6" s="11">
        <v>44</v>
      </c>
      <c r="E6" s="11">
        <v>467.3</v>
      </c>
      <c r="G6" s="7">
        <f>D7/C6</f>
        <v>0.79892280071813282</v>
      </c>
      <c r="H6">
        <f t="shared" si="0"/>
        <v>-9.7495184192797332E-2</v>
      </c>
    </row>
    <row r="7" spans="1:8" x14ac:dyDescent="0.25">
      <c r="A7" s="6">
        <v>2005</v>
      </c>
      <c r="B7" s="10">
        <v>160.9</v>
      </c>
      <c r="C7" s="11">
        <v>73.8</v>
      </c>
      <c r="D7" s="11">
        <v>44.5</v>
      </c>
      <c r="E7" s="11">
        <v>277.89999999999998</v>
      </c>
      <c r="G7" s="7">
        <f>D8/C7</f>
        <v>0.72493224932249323</v>
      </c>
      <c r="H7">
        <f t="shared" si="0"/>
        <v>-0.13970257980181311</v>
      </c>
    </row>
    <row r="8" spans="1:8" x14ac:dyDescent="0.25">
      <c r="A8" s="6">
        <v>2006</v>
      </c>
      <c r="B8" s="10">
        <v>183.6</v>
      </c>
      <c r="C8" s="11">
        <v>86.7</v>
      </c>
      <c r="D8" s="11">
        <v>53.5</v>
      </c>
      <c r="E8" s="11">
        <v>183.7</v>
      </c>
      <c r="G8" s="7">
        <f>D9/C8</f>
        <v>0.83506343713956177</v>
      </c>
      <c r="H8">
        <f t="shared" si="0"/>
        <v>-7.8280531279063356E-2</v>
      </c>
    </row>
    <row r="9" spans="1:8" x14ac:dyDescent="0.25">
      <c r="A9" s="6">
        <v>2007</v>
      </c>
      <c r="B9" s="10">
        <v>209.3</v>
      </c>
      <c r="C9" s="11">
        <v>117.1</v>
      </c>
      <c r="D9" s="11">
        <v>72.400000000000006</v>
      </c>
      <c r="E9" s="11">
        <v>205.8</v>
      </c>
      <c r="G9" s="7">
        <f>D10/C9</f>
        <v>0.79333902647309995</v>
      </c>
      <c r="H9">
        <f t="shared" si="0"/>
        <v>-0.10054118107872134</v>
      </c>
    </row>
    <row r="10" spans="1:8" x14ac:dyDescent="0.25">
      <c r="A10" s="6">
        <v>2008</v>
      </c>
      <c r="B10" s="10">
        <v>195.5</v>
      </c>
      <c r="C10" s="11">
        <v>114.5</v>
      </c>
      <c r="D10" s="11">
        <v>92.9</v>
      </c>
      <c r="E10" s="11">
        <v>191.7</v>
      </c>
      <c r="G10" s="7">
        <f>D11/C10</f>
        <v>0.89956331877729256</v>
      </c>
      <c r="H10">
        <f t="shared" si="0"/>
        <v>-4.59682619707346E-2</v>
      </c>
    </row>
    <row r="11" spans="1:8" x14ac:dyDescent="0.25">
      <c r="A11" s="6">
        <v>2009</v>
      </c>
      <c r="B11" s="10">
        <v>124.6</v>
      </c>
      <c r="C11" s="11">
        <v>122.7</v>
      </c>
      <c r="D11" s="11">
        <v>103</v>
      </c>
      <c r="E11" s="11">
        <v>176.8</v>
      </c>
      <c r="G11" s="7">
        <f>D12/C11</f>
        <v>1.2355338223308883</v>
      </c>
      <c r="H11">
        <f t="shared" si="0"/>
        <v>9.1854638569030464E-2</v>
      </c>
    </row>
    <row r="12" spans="1:8" x14ac:dyDescent="0.25">
      <c r="A12" s="6">
        <v>2010</v>
      </c>
      <c r="B12" s="10">
        <v>260.39999999999998</v>
      </c>
      <c r="C12" s="11">
        <v>90.6</v>
      </c>
      <c r="D12" s="11">
        <v>151.6</v>
      </c>
      <c r="E12" s="11">
        <v>273.2</v>
      </c>
      <c r="G12" s="7">
        <f>D13/C12</f>
        <v>0.8752759381898455</v>
      </c>
      <c r="H12">
        <f t="shared" si="0"/>
        <v>-5.7855010359209251E-2</v>
      </c>
    </row>
    <row r="13" spans="1:8" x14ac:dyDescent="0.25">
      <c r="A13" s="6">
        <v>2011</v>
      </c>
      <c r="B13" s="10">
        <v>308.2</v>
      </c>
      <c r="C13" s="11">
        <v>98.3</v>
      </c>
      <c r="D13" s="11">
        <v>79.3</v>
      </c>
      <c r="E13" s="11">
        <v>323.8</v>
      </c>
      <c r="G13" s="7">
        <f>D14/C13</f>
        <v>1.2197355035605291</v>
      </c>
      <c r="H13">
        <f t="shared" si="0"/>
        <v>8.6265665266713074E-2</v>
      </c>
    </row>
    <row r="14" spans="1:8" x14ac:dyDescent="0.25">
      <c r="A14" s="6">
        <v>2012</v>
      </c>
      <c r="B14" s="10">
        <v>204</v>
      </c>
      <c r="C14" s="11">
        <v>156.1</v>
      </c>
      <c r="D14" s="11">
        <v>119.9</v>
      </c>
      <c r="E14" s="11">
        <v>356.1</v>
      </c>
      <c r="G14" s="7">
        <f>D15/C14</f>
        <v>0.8097373478539398</v>
      </c>
      <c r="H14">
        <f t="shared" si="0"/>
        <v>-9.1655829116051288E-2</v>
      </c>
    </row>
    <row r="15" spans="1:8" x14ac:dyDescent="0.25">
      <c r="A15" s="6">
        <v>2013</v>
      </c>
      <c r="B15" s="10">
        <v>110.9</v>
      </c>
      <c r="C15" s="11">
        <v>86.4</v>
      </c>
      <c r="D15" s="11">
        <v>126.4</v>
      </c>
      <c r="E15" s="11">
        <v>251.6</v>
      </c>
      <c r="G15" s="7">
        <f>D16/C15</f>
        <v>1.0266203703703702</v>
      </c>
      <c r="H15">
        <f t="shared" si="0"/>
        <v>1.1409877352833048E-2</v>
      </c>
    </row>
    <row r="16" spans="1:8" x14ac:dyDescent="0.25">
      <c r="A16" s="6">
        <v>2014</v>
      </c>
      <c r="B16" s="10">
        <v>172.4</v>
      </c>
      <c r="C16" s="11">
        <v>62.2</v>
      </c>
      <c r="D16" s="11">
        <v>88.7</v>
      </c>
      <c r="E16" s="11">
        <v>319.89999999999998</v>
      </c>
      <c r="G16" s="7">
        <f>D17/C16</f>
        <v>1.490353697749196</v>
      </c>
      <c r="H16">
        <f t="shared" si="0"/>
        <v>0.17328934945367835</v>
      </c>
    </row>
    <row r="17" spans="1:8" x14ac:dyDescent="0.25">
      <c r="A17" s="6">
        <v>2015</v>
      </c>
      <c r="B17" s="10">
        <v>210.4</v>
      </c>
      <c r="C17" s="11">
        <v>96.8</v>
      </c>
      <c r="D17" s="11">
        <v>92.7</v>
      </c>
      <c r="E17" s="11">
        <v>335.8</v>
      </c>
      <c r="G17" s="7">
        <f>D18/C17</f>
        <v>1.0898760330578512</v>
      </c>
      <c r="H17">
        <f t="shared" si="0"/>
        <v>3.7377102325317782E-2</v>
      </c>
    </row>
    <row r="18" spans="1:8" x14ac:dyDescent="0.25">
      <c r="A18" s="6">
        <v>2016</v>
      </c>
      <c r="B18" s="10">
        <v>209.2</v>
      </c>
      <c r="C18" s="11">
        <v>144.19999999999999</v>
      </c>
      <c r="D18" s="11">
        <v>105.5</v>
      </c>
      <c r="E18" s="11">
        <v>350.3</v>
      </c>
      <c r="G18" s="7">
        <f>D19/C18</f>
        <v>0.79542302357836348</v>
      </c>
      <c r="H18">
        <f t="shared" si="0"/>
        <v>-9.9401842482142511E-2</v>
      </c>
    </row>
    <row r="19" spans="1:8" x14ac:dyDescent="0.25">
      <c r="A19" s="6">
        <v>2017</v>
      </c>
      <c r="B19" s="10">
        <v>192</v>
      </c>
      <c r="C19" s="11">
        <v>153.5</v>
      </c>
      <c r="D19" s="11">
        <v>114.7</v>
      </c>
      <c r="E19" s="11">
        <v>397.6</v>
      </c>
      <c r="G19" s="7">
        <f>D20/C19</f>
        <v>1.3120521172638437</v>
      </c>
      <c r="H19">
        <f t="shared" si="0"/>
        <v>0.11795108640439395</v>
      </c>
    </row>
    <row r="20" spans="1:8" x14ac:dyDescent="0.25">
      <c r="A20" s="6">
        <v>2018</v>
      </c>
      <c r="B20" s="10">
        <v>263.8</v>
      </c>
      <c r="C20" s="11">
        <v>117.4</v>
      </c>
      <c r="D20" s="11">
        <v>201.4</v>
      </c>
      <c r="E20" s="11">
        <v>296.10000000000002</v>
      </c>
      <c r="G20" s="7">
        <f>D21/C20</f>
        <v>1.6831345826235093</v>
      </c>
      <c r="H20">
        <f t="shared" si="0"/>
        <v>0.22611884334001364</v>
      </c>
    </row>
    <row r="21" spans="1:8" x14ac:dyDescent="0.25">
      <c r="A21" s="6">
        <v>2019</v>
      </c>
      <c r="B21" s="12">
        <v>325.8</v>
      </c>
      <c r="C21" s="13">
        <v>174.6</v>
      </c>
      <c r="D21" s="13">
        <v>197.6</v>
      </c>
      <c r="E21" s="13">
        <v>523.79999999999995</v>
      </c>
      <c r="G21" s="7">
        <f>D22/C21</f>
        <v>0.79381443298969068</v>
      </c>
      <c r="H21">
        <f t="shared" si="0"/>
        <v>-0.100281009093763</v>
      </c>
    </row>
    <row r="22" spans="1:8" x14ac:dyDescent="0.25">
      <c r="A22" s="6">
        <v>2020</v>
      </c>
      <c r="B22" s="12">
        <v>377.7</v>
      </c>
      <c r="C22" s="13">
        <v>130.5</v>
      </c>
      <c r="D22" s="13">
        <v>138.6</v>
      </c>
      <c r="E22" s="13">
        <v>638.29999999999995</v>
      </c>
      <c r="G22" s="7">
        <f>D23/C22</f>
        <v>0.93793103448275872</v>
      </c>
      <c r="H22">
        <f t="shared" si="0"/>
        <v>-2.7829093864757331E-2</v>
      </c>
    </row>
    <row r="23" spans="1:8" x14ac:dyDescent="0.25">
      <c r="A23" s="6">
        <v>2021</v>
      </c>
      <c r="B23" s="12">
        <v>349.3</v>
      </c>
      <c r="C23" s="13">
        <v>319.60000000000002</v>
      </c>
      <c r="D23" s="13">
        <v>122.4</v>
      </c>
      <c r="E23" s="13">
        <v>459.4</v>
      </c>
      <c r="G23" s="7">
        <f>D24/C23</f>
        <v>0.43210262828535667</v>
      </c>
      <c r="H23">
        <f t="shared" si="0"/>
        <v>-0.36441309206332251</v>
      </c>
    </row>
    <row r="24" spans="1:8" x14ac:dyDescent="0.25">
      <c r="A24" s="6">
        <v>2022</v>
      </c>
      <c r="B24" s="12">
        <v>198.8</v>
      </c>
      <c r="C24" s="13">
        <v>236.6</v>
      </c>
      <c r="D24" s="13">
        <v>138.1</v>
      </c>
      <c r="E24" s="13">
        <v>467.5</v>
      </c>
      <c r="G24" s="7">
        <f>D25/C24</f>
        <v>0.54643448858833465</v>
      </c>
    </row>
    <row r="25" spans="1:8" x14ac:dyDescent="0.25">
      <c r="A25" s="6">
        <v>2023</v>
      </c>
      <c r="B25" s="14">
        <v>138.8502</v>
      </c>
      <c r="C25" s="15">
        <v>130.4666</v>
      </c>
      <c r="D25" s="14">
        <v>129.28639999999999</v>
      </c>
      <c r="E25" s="15">
        <v>478.74669999999998</v>
      </c>
    </row>
    <row r="27" spans="1:8" x14ac:dyDescent="0.25">
      <c r="B27" s="9"/>
    </row>
    <row r="28" spans="1:8" x14ac:dyDescent="0.25">
      <c r="B28" s="9"/>
    </row>
    <row r="29" spans="1:8" x14ac:dyDescent="0.25">
      <c r="B29" s="9"/>
      <c r="E29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males</vt:lpstr>
      <vt:lpstr>females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Surette, Tobie</dc:creator>
  <cp:lastModifiedBy>DFO-MPO</cp:lastModifiedBy>
  <dcterms:created xsi:type="dcterms:W3CDTF">2023-06-13T19:21:15Z</dcterms:created>
  <dcterms:modified xsi:type="dcterms:W3CDTF">2023-09-29T17:58:03Z</dcterms:modified>
</cp:coreProperties>
</file>