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W4\"/>
    </mc:Choice>
  </mc:AlternateContent>
  <xr:revisionPtr revIDLastSave="0" documentId="13_ncr:1_{83E436F1-BD42-4EA5-A36B-D91E09ED1C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libration" sheetId="1" r:id="rId1"/>
    <sheet name="Market_Call_Prices" sheetId="2" r:id="rId2"/>
  </sheets>
  <definedNames>
    <definedName name="assetPrice">Calibration!$C$2</definedName>
    <definedName name="dayCount">Calibration!$C$10</definedName>
    <definedName name="riskFree">Calibration!$C$3</definedName>
  </definedNames>
  <calcPr calcId="181029"/>
</workbook>
</file>

<file path=xl/calcChain.xml><?xml version="1.0" encoding="utf-8"?>
<calcChain xmlns="http://schemas.openxmlformats.org/spreadsheetml/2006/main">
  <c r="C10" i="1" l="1"/>
  <c r="D2" i="2" l="1"/>
  <c r="D369" i="2"/>
  <c r="D361" i="2"/>
  <c r="D353" i="2"/>
  <c r="D345" i="2"/>
  <c r="D337" i="2"/>
  <c r="D329" i="2"/>
  <c r="D321" i="2"/>
  <c r="D313" i="2"/>
  <c r="D305" i="2"/>
  <c r="D297" i="2"/>
  <c r="D289" i="2"/>
  <c r="D281" i="2"/>
  <c r="D273" i="2"/>
  <c r="D265" i="2"/>
  <c r="D257" i="2"/>
  <c r="D249" i="2"/>
  <c r="D241" i="2"/>
  <c r="D233" i="2"/>
  <c r="D225" i="2"/>
  <c r="D217" i="2"/>
  <c r="D209" i="2"/>
  <c r="D201" i="2"/>
  <c r="D193" i="2"/>
  <c r="D185" i="2"/>
  <c r="D177" i="2"/>
  <c r="D169" i="2"/>
  <c r="D161" i="2"/>
  <c r="D153" i="2"/>
  <c r="D145" i="2"/>
  <c r="D137" i="2"/>
  <c r="D129" i="2"/>
  <c r="D121" i="2"/>
  <c r="D113" i="2"/>
  <c r="D105" i="2"/>
  <c r="D97" i="2"/>
  <c r="D89" i="2"/>
  <c r="D81" i="2"/>
  <c r="D73" i="2"/>
  <c r="D65" i="2"/>
  <c r="D57" i="2"/>
  <c r="D49" i="2"/>
  <c r="D41" i="2"/>
  <c r="D33" i="2"/>
  <c r="D25" i="2"/>
  <c r="D17" i="2"/>
  <c r="D9" i="2"/>
  <c r="D24" i="2"/>
  <c r="D16" i="2"/>
  <c r="D8" i="2"/>
  <c r="D375" i="2"/>
  <c r="D367" i="2"/>
  <c r="D359" i="2"/>
  <c r="D351" i="2"/>
  <c r="D343" i="2"/>
  <c r="D335" i="2"/>
  <c r="D327" i="2"/>
  <c r="D319" i="2"/>
  <c r="D311" i="2"/>
  <c r="D303" i="2"/>
  <c r="D295" i="2"/>
  <c r="D287" i="2"/>
  <c r="D279" i="2"/>
  <c r="D263" i="2"/>
  <c r="D255" i="2"/>
  <c r="D239" i="2"/>
  <c r="D223" i="2"/>
  <c r="D207" i="2"/>
  <c r="D191" i="2"/>
  <c r="D175" i="2"/>
  <c r="D159" i="2"/>
  <c r="D143" i="2"/>
  <c r="D127" i="2"/>
  <c r="D39" i="2"/>
  <c r="D366" i="2"/>
  <c r="D350" i="2"/>
  <c r="D342" i="2"/>
  <c r="D326" i="2"/>
  <c r="D310" i="2"/>
  <c r="D294" i="2"/>
  <c r="D278" i="2"/>
  <c r="D262" i="2"/>
  <c r="D246" i="2"/>
  <c r="D230" i="2"/>
  <c r="D214" i="2"/>
  <c r="D376" i="2"/>
  <c r="D368" i="2"/>
  <c r="D360" i="2"/>
  <c r="D352" i="2"/>
  <c r="D344" i="2"/>
  <c r="D336" i="2"/>
  <c r="D328" i="2"/>
  <c r="D320" i="2"/>
  <c r="D312" i="2"/>
  <c r="D304" i="2"/>
  <c r="D296" i="2"/>
  <c r="D288" i="2"/>
  <c r="D280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71" i="2"/>
  <c r="D247" i="2"/>
  <c r="D231" i="2"/>
  <c r="D215" i="2"/>
  <c r="D199" i="2"/>
  <c r="D183" i="2"/>
  <c r="D167" i="2"/>
  <c r="D151" i="2"/>
  <c r="D135" i="2"/>
  <c r="D119" i="2"/>
  <c r="D111" i="2"/>
  <c r="D95" i="2"/>
  <c r="D87" i="2"/>
  <c r="D71" i="2"/>
  <c r="D55" i="2"/>
  <c r="D31" i="2"/>
  <c r="D15" i="2"/>
  <c r="D370" i="2"/>
  <c r="D362" i="2"/>
  <c r="D354" i="2"/>
  <c r="D346" i="2"/>
  <c r="D338" i="2"/>
  <c r="D330" i="2"/>
  <c r="D322" i="2"/>
  <c r="D314" i="2"/>
  <c r="D306" i="2"/>
  <c r="D298" i="2"/>
  <c r="D290" i="2"/>
  <c r="D282" i="2"/>
  <c r="D274" i="2"/>
  <c r="D266" i="2"/>
  <c r="D258" i="2"/>
  <c r="D250" i="2"/>
  <c r="D242" i="2"/>
  <c r="D234" i="2"/>
  <c r="D226" i="2"/>
  <c r="D218" i="2"/>
  <c r="D210" i="2"/>
  <c r="D202" i="2"/>
  <c r="D194" i="2"/>
  <c r="D186" i="2"/>
  <c r="D178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0" i="2"/>
  <c r="D103" i="2"/>
  <c r="D79" i="2"/>
  <c r="D63" i="2"/>
  <c r="D47" i="2"/>
  <c r="D23" i="2"/>
  <c r="D7" i="2"/>
  <c r="D358" i="2"/>
  <c r="D334" i="2"/>
  <c r="D318" i="2"/>
  <c r="D302" i="2"/>
  <c r="D286" i="2"/>
  <c r="D270" i="2"/>
  <c r="D254" i="2"/>
  <c r="D238" i="2"/>
  <c r="D222" i="2"/>
  <c r="D206" i="2"/>
  <c r="D190" i="2"/>
  <c r="D374" i="2"/>
  <c r="D356" i="2"/>
  <c r="D333" i="2"/>
  <c r="D315" i="2"/>
  <c r="D292" i="2"/>
  <c r="D269" i="2"/>
  <c r="D251" i="2"/>
  <c r="D228" i="2"/>
  <c r="D205" i="2"/>
  <c r="D188" i="2"/>
  <c r="D172" i="2"/>
  <c r="D156" i="2"/>
  <c r="D140" i="2"/>
  <c r="D124" i="2"/>
  <c r="D108" i="2"/>
  <c r="D92" i="2"/>
  <c r="D76" i="2"/>
  <c r="D60" i="2"/>
  <c r="D44" i="2"/>
  <c r="D28" i="2"/>
  <c r="D12" i="2"/>
  <c r="D6" i="2"/>
  <c r="D325" i="2"/>
  <c r="D220" i="2"/>
  <c r="D260" i="2"/>
  <c r="D164" i="2"/>
  <c r="D116" i="2"/>
  <c r="D84" i="2"/>
  <c r="D4" i="2"/>
  <c r="D46" i="2"/>
  <c r="D373" i="2"/>
  <c r="D355" i="2"/>
  <c r="D332" i="2"/>
  <c r="D309" i="2"/>
  <c r="D291" i="2"/>
  <c r="D268" i="2"/>
  <c r="D245" i="2"/>
  <c r="D227" i="2"/>
  <c r="D204" i="2"/>
  <c r="D187" i="2"/>
  <c r="D171" i="2"/>
  <c r="D155" i="2"/>
  <c r="D139" i="2"/>
  <c r="D123" i="2"/>
  <c r="D107" i="2"/>
  <c r="D91" i="2"/>
  <c r="D75" i="2"/>
  <c r="D59" i="2"/>
  <c r="D43" i="2"/>
  <c r="D27" i="2"/>
  <c r="D11" i="2"/>
  <c r="D22" i="2"/>
  <c r="D307" i="2"/>
  <c r="D243" i="2"/>
  <c r="D181" i="2"/>
  <c r="D149" i="2"/>
  <c r="D117" i="2"/>
  <c r="D69" i="2"/>
  <c r="D37" i="2"/>
  <c r="D5" i="2"/>
  <c r="D324" i="2"/>
  <c r="D219" i="2"/>
  <c r="D180" i="2"/>
  <c r="D132" i="2"/>
  <c r="D68" i="2"/>
  <c r="D20" i="2"/>
  <c r="D62" i="2"/>
  <c r="D372" i="2"/>
  <c r="D349" i="2"/>
  <c r="D331" i="2"/>
  <c r="D308" i="2"/>
  <c r="D285" i="2"/>
  <c r="D267" i="2"/>
  <c r="D244" i="2"/>
  <c r="D221" i="2"/>
  <c r="D203" i="2"/>
  <c r="D182" i="2"/>
  <c r="D166" i="2"/>
  <c r="D150" i="2"/>
  <c r="D134" i="2"/>
  <c r="D118" i="2"/>
  <c r="D102" i="2"/>
  <c r="D86" i="2"/>
  <c r="D70" i="2"/>
  <c r="D54" i="2"/>
  <c r="D38" i="2"/>
  <c r="D348" i="2"/>
  <c r="D284" i="2"/>
  <c r="D261" i="2"/>
  <c r="D198" i="2"/>
  <c r="D165" i="2"/>
  <c r="D133" i="2"/>
  <c r="D101" i="2"/>
  <c r="D85" i="2"/>
  <c r="D53" i="2"/>
  <c r="D21" i="2"/>
  <c r="D347" i="2"/>
  <c r="D301" i="2"/>
  <c r="D283" i="2"/>
  <c r="D237" i="2"/>
  <c r="D197" i="2"/>
  <c r="D148" i="2"/>
  <c r="D100" i="2"/>
  <c r="D52" i="2"/>
  <c r="D94" i="2"/>
  <c r="D14" i="2"/>
  <c r="D371" i="2"/>
  <c r="D365" i="2"/>
  <c r="D364" i="2"/>
  <c r="D341" i="2"/>
  <c r="D323" i="2"/>
  <c r="D300" i="2"/>
  <c r="D277" i="2"/>
  <c r="D259" i="2"/>
  <c r="D236" i="2"/>
  <c r="D213" i="2"/>
  <c r="D196" i="2"/>
  <c r="D179" i="2"/>
  <c r="D163" i="2"/>
  <c r="D147" i="2"/>
  <c r="D131" i="2"/>
  <c r="D115" i="2"/>
  <c r="D99" i="2"/>
  <c r="D83" i="2"/>
  <c r="D67" i="2"/>
  <c r="D51" i="2"/>
  <c r="D35" i="2"/>
  <c r="D19" i="2"/>
  <c r="D3" i="2"/>
  <c r="D363" i="2"/>
  <c r="D340" i="2"/>
  <c r="D317" i="2"/>
  <c r="D299" i="2"/>
  <c r="D276" i="2"/>
  <c r="D253" i="2"/>
  <c r="D235" i="2"/>
  <c r="D212" i="2"/>
  <c r="D195" i="2"/>
  <c r="D174" i="2"/>
  <c r="D158" i="2"/>
  <c r="D142" i="2"/>
  <c r="D126" i="2"/>
  <c r="D110" i="2"/>
  <c r="D78" i="2"/>
  <c r="D357" i="2"/>
  <c r="D339" i="2"/>
  <c r="D316" i="2"/>
  <c r="D293" i="2"/>
  <c r="D275" i="2"/>
  <c r="D252" i="2"/>
  <c r="D229" i="2"/>
  <c r="D211" i="2"/>
  <c r="D189" i="2"/>
  <c r="D173" i="2"/>
  <c r="D157" i="2"/>
  <c r="D141" i="2"/>
  <c r="D125" i="2"/>
  <c r="D109" i="2"/>
  <c r="D93" i="2"/>
  <c r="D77" i="2"/>
  <c r="D61" i="2"/>
  <c r="D45" i="2"/>
  <c r="D29" i="2"/>
  <c r="D13" i="2"/>
  <c r="D36" i="2"/>
  <c r="D30" i="2"/>
</calcChain>
</file>

<file path=xl/sharedStrings.xml><?xml version="1.0" encoding="utf-8"?>
<sst xmlns="http://schemas.openxmlformats.org/spreadsheetml/2006/main" count="26" uniqueCount="24">
  <si>
    <t>Riskfree Rate</t>
  </si>
  <si>
    <t>Historical Volatility</t>
  </si>
  <si>
    <t>Precision</t>
  </si>
  <si>
    <t>(years)</t>
  </si>
  <si>
    <t>Maturity</t>
  </si>
  <si>
    <t>Strike</t>
  </si>
  <si>
    <t>Implied Volatility</t>
  </si>
  <si>
    <t>(per year)</t>
  </si>
  <si>
    <t>OPT_STRIKE_PX</t>
  </si>
  <si>
    <t>OPT_DAYS_EXPIRE</t>
  </si>
  <si>
    <t>Day-Count Convention</t>
  </si>
  <si>
    <t>(days per year)</t>
  </si>
  <si>
    <t>Market Call Option Data :</t>
  </si>
  <si>
    <t>ASK</t>
  </si>
  <si>
    <t>Interpolation &amp; extrapolation :</t>
  </si>
  <si>
    <t>Spot price</t>
  </si>
  <si>
    <r>
      <t xml:space="preserve">Mispriced ( if </t>
    </r>
    <r>
      <rPr>
        <i/>
        <sz val="10"/>
        <rFont val="Arial"/>
        <family val="2"/>
      </rPr>
      <t>Call</t>
    </r>
    <r>
      <rPr>
        <sz val="10"/>
        <rFont val="Arial"/>
        <family val="2"/>
      </rPr>
      <t xml:space="preserve"> &lt;</t>
    </r>
    <r>
      <rPr>
        <sz val="10"/>
        <rFont val="Symbol"/>
        <family val="1"/>
        <charset val="2"/>
      </rPr>
      <t xml:space="preserve"> </t>
    </r>
    <r>
      <rPr>
        <i/>
        <sz val="10"/>
        <rFont val="Calibri"/>
        <family val="2"/>
      </rPr>
      <t>S</t>
    </r>
    <r>
      <rPr>
        <vertAlign val="subscript"/>
        <sz val="10"/>
        <rFont val="Symbol"/>
        <family val="1"/>
        <charset val="2"/>
      </rPr>
      <t>0</t>
    </r>
    <r>
      <rPr>
        <sz val="10"/>
        <rFont val="Symbol"/>
        <family val="1"/>
        <charset val="2"/>
      </rPr>
      <t xml:space="preserve"> - </t>
    </r>
    <r>
      <rPr>
        <i/>
        <sz val="10"/>
        <rFont val="Calibri"/>
        <family val="2"/>
      </rPr>
      <t>Ke</t>
    </r>
    <r>
      <rPr>
        <vertAlign val="superscript"/>
        <sz val="10"/>
        <rFont val="Symbol"/>
        <family val="1"/>
        <charset val="2"/>
      </rPr>
      <t>-</t>
    </r>
    <r>
      <rPr>
        <i/>
        <vertAlign val="superscript"/>
        <sz val="10"/>
        <rFont val="Calibri"/>
        <family val="2"/>
      </rPr>
      <t>rT</t>
    </r>
    <r>
      <rPr>
        <sz val="10"/>
        <rFont val="Symbol"/>
        <family val="1"/>
        <charset val="2"/>
      </rPr>
      <t xml:space="preserve"> )</t>
    </r>
  </si>
  <si>
    <t>Number of Maturities</t>
  </si>
  <si>
    <t>Number of Strikes</t>
  </si>
  <si>
    <t>maturities</t>
  </si>
  <si>
    <t>h0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</si>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</sst>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17">
    <font>
      <sz val="10"/>
      <name val="Arial"/>
      <charset val="136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  <font>
      <i/>
      <sz val="10"/>
      <name val="Calibri"/>
      <family val="2"/>
    </font>
    <font>
      <vertAlign val="superscript"/>
      <sz val="10"/>
      <name val="Symbol"/>
      <family val="1"/>
      <charset val="2"/>
    </font>
    <font>
      <i/>
      <vertAlign val="superscript"/>
      <sz val="10"/>
      <name val="Calibri"/>
      <family val="2"/>
    </font>
    <font>
      <i/>
      <sz val="10"/>
      <name val="Arial"/>
      <family val="2"/>
    </font>
    <font>
      <b/>
      <i/>
      <sz val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/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1" fillId="3" borderId="0" xfId="0" applyFont="1" applyFill="1"/>
    <xf numFmtId="2" fontId="11" fillId="3" borderId="0" xfId="0" applyNumberFormat="1" applyFont="1" applyFill="1" applyAlignment="1">
      <alignment horizontal="center"/>
    </xf>
    <xf numFmtId="0" fontId="13" fillId="3" borderId="0" xfId="0" applyFont="1" applyFill="1"/>
    <xf numFmtId="0" fontId="11" fillId="3" borderId="0" xfId="0" applyFont="1" applyFill="1" applyAlignment="1">
      <alignment horizontal="center"/>
    </xf>
    <xf numFmtId="165" fontId="11" fillId="3" borderId="0" xfId="1" applyNumberFormat="1" applyFont="1" applyFill="1" applyBorder="1" applyAlignment="1">
      <alignment horizontal="center"/>
    </xf>
    <xf numFmtId="10" fontId="11" fillId="3" borderId="0" xfId="0" applyNumberFormat="1" applyFont="1" applyFill="1" applyAlignment="1">
      <alignment horizontal="center"/>
    </xf>
    <xf numFmtId="2" fontId="11" fillId="3" borderId="0" xfId="0" applyNumberFormat="1" applyFont="1" applyFill="1"/>
    <xf numFmtId="1" fontId="3" fillId="0" borderId="0" xfId="0" applyNumberFormat="1" applyFont="1" applyAlignment="1">
      <alignment horizontal="center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14" fillId="3" borderId="0" xfId="0" applyFont="1" applyFill="1"/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6" fillId="0" borderId="0" xfId="0" applyFont="1"/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11" fontId="11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16"/>
  <sheetViews>
    <sheetView tabSelected="1" zoomScaleNormal="100" workbookViewId="0">
      <selection activeCell="K11" sqref="K11"/>
    </sheetView>
  </sheetViews>
  <sheetFormatPr defaultRowHeight="12.5"/>
  <cols>
    <col min="1" max="1" width="5" customWidth="1"/>
    <col min="2" max="2" width="26.81640625" customWidth="1"/>
    <col min="3" max="3" width="12.7265625" customWidth="1"/>
    <col min="4" max="5" width="10.453125" customWidth="1"/>
    <col min="6" max="6" width="4.1796875" customWidth="1"/>
    <col min="7" max="7" width="14.81640625" style="1" customWidth="1"/>
    <col min="8" max="8" width="11.1796875" style="1" customWidth="1"/>
    <col min="9" max="9" width="10.7265625" style="1" customWidth="1"/>
    <col min="10" max="11" width="11.54296875" bestFit="1" customWidth="1"/>
    <col min="12" max="13" width="11.54296875" customWidth="1"/>
    <col min="14" max="14" width="15.54296875" customWidth="1"/>
    <col min="15" max="15" width="11.54296875" bestFit="1" customWidth="1"/>
  </cols>
  <sheetData>
    <row r="1" spans="1:14" s="2" customFormat="1" ht="20.25" customHeight="1" thickBot="1">
      <c r="A1" s="5"/>
      <c r="B1" s="5"/>
      <c r="C1" s="5"/>
      <c r="D1" s="5"/>
      <c r="E1" s="5"/>
      <c r="F1" s="13"/>
      <c r="G1" s="13"/>
      <c r="H1" s="13"/>
      <c r="I1" s="13"/>
      <c r="J1" s="13"/>
      <c r="K1" s="13"/>
      <c r="L1" s="13"/>
      <c r="M1" s="13"/>
      <c r="N1" s="13"/>
    </row>
    <row r="2" spans="1:14" s="2" customFormat="1" ht="13">
      <c r="A2" s="5"/>
      <c r="B2" s="5" t="s">
        <v>15</v>
      </c>
      <c r="C2" s="6">
        <v>1293.77</v>
      </c>
      <c r="D2" s="5"/>
      <c r="E2" s="5"/>
      <c r="F2" s="13"/>
      <c r="G2" s="25" t="s">
        <v>19</v>
      </c>
      <c r="H2" s="26" t="s">
        <v>20</v>
      </c>
      <c r="I2" s="26" t="s">
        <v>21</v>
      </c>
      <c r="J2" s="26" t="s">
        <v>22</v>
      </c>
      <c r="K2" s="27" t="s">
        <v>23</v>
      </c>
      <c r="L2" s="17"/>
      <c r="M2" s="17"/>
      <c r="N2" s="13"/>
    </row>
    <row r="3" spans="1:14" s="2" customFormat="1" ht="13">
      <c r="A3" s="5"/>
      <c r="B3" s="5" t="s">
        <v>0</v>
      </c>
      <c r="C3" s="10">
        <v>5.0000000000000001E-3</v>
      </c>
      <c r="D3" s="5" t="s">
        <v>7</v>
      </c>
      <c r="E3" s="5"/>
      <c r="F3" s="13"/>
      <c r="G3" s="20">
        <v>7.6923076923076927E-3</v>
      </c>
      <c r="H3" s="14">
        <v>0.18921494873063818</v>
      </c>
      <c r="I3" s="14">
        <v>-1.5811031819619168</v>
      </c>
      <c r="J3" s="14">
        <v>22.71428842999628</v>
      </c>
      <c r="K3" s="21">
        <v>450.84521223308798</v>
      </c>
      <c r="L3" s="14"/>
      <c r="M3" s="14"/>
      <c r="N3" s="13"/>
    </row>
    <row r="4" spans="1:14" s="2" customFormat="1" ht="13">
      <c r="A4" s="5"/>
      <c r="B4" s="5" t="s">
        <v>1</v>
      </c>
      <c r="C4" s="18">
        <v>0.3</v>
      </c>
      <c r="D4" s="5" t="s">
        <v>7</v>
      </c>
      <c r="E4" s="5"/>
      <c r="F4" s="13"/>
      <c r="G4" s="20">
        <v>3.0769230769230771E-2</v>
      </c>
      <c r="H4" s="14">
        <v>0.16636236283696507</v>
      </c>
      <c r="I4" s="14">
        <v>-1.5607044566514388</v>
      </c>
      <c r="J4" s="14">
        <v>4.0795271638867785</v>
      </c>
      <c r="K4" s="21">
        <v>272.65925602109456</v>
      </c>
      <c r="L4" s="14"/>
      <c r="M4" s="14"/>
      <c r="N4" s="13"/>
    </row>
    <row r="5" spans="1:14" s="2" customFormat="1" ht="13">
      <c r="A5" s="5"/>
      <c r="B5" s="5" t="s">
        <v>2</v>
      </c>
      <c r="C5" s="28">
        <v>1E-8</v>
      </c>
      <c r="D5" s="5"/>
      <c r="E5" s="5"/>
      <c r="F5" s="13"/>
      <c r="G5" s="20">
        <v>9.2307692307692313E-2</v>
      </c>
      <c r="H5" s="14">
        <v>0.14940491337700629</v>
      </c>
      <c r="I5" s="14">
        <v>-0.84482348642391258</v>
      </c>
      <c r="J5" s="14">
        <v>-2.753636668774142</v>
      </c>
      <c r="K5" s="21">
        <v>101.23295248823365</v>
      </c>
      <c r="L5" s="14"/>
      <c r="M5" s="14"/>
      <c r="N5" s="13"/>
    </row>
    <row r="6" spans="1:14" s="2" customFormat="1" ht="13">
      <c r="A6" s="5"/>
      <c r="B6" s="5"/>
      <c r="C6" s="5"/>
      <c r="D6" s="5"/>
      <c r="E6" s="5"/>
      <c r="F6" s="13"/>
      <c r="G6" s="20">
        <v>0.22692307692307692</v>
      </c>
      <c r="H6" s="14">
        <v>0.14794001723283062</v>
      </c>
      <c r="I6" s="14">
        <v>-0.55940223928727861</v>
      </c>
      <c r="J6" s="14">
        <v>-1.5374010161504525</v>
      </c>
      <c r="K6" s="21">
        <v>29.383166508977709</v>
      </c>
      <c r="L6" s="14"/>
      <c r="M6" s="14"/>
      <c r="N6" s="13"/>
    </row>
    <row r="7" spans="1:14" s="2" customFormat="1" ht="13">
      <c r="A7" s="5"/>
      <c r="B7" s="7" t="s">
        <v>12</v>
      </c>
      <c r="C7" s="6"/>
      <c r="D7" s="5"/>
      <c r="E7" s="5"/>
      <c r="F7" s="13"/>
      <c r="G7" s="20">
        <v>0.33461538461538459</v>
      </c>
      <c r="H7" s="14">
        <v>0.14070031672887584</v>
      </c>
      <c r="I7" s="14">
        <v>-0.30102745780494067</v>
      </c>
      <c r="J7" s="14">
        <v>1.0340521901267385</v>
      </c>
      <c r="K7" s="21">
        <v>1.5062646799221486</v>
      </c>
      <c r="L7" s="14"/>
      <c r="M7" s="14"/>
      <c r="N7" s="13"/>
    </row>
    <row r="8" spans="1:14" s="2" customFormat="1" ht="13">
      <c r="A8" s="5"/>
      <c r="B8" s="5" t="s">
        <v>17</v>
      </c>
      <c r="C8" s="8">
        <v>15</v>
      </c>
      <c r="D8" s="5"/>
      <c r="E8" s="5"/>
      <c r="F8" s="13"/>
      <c r="G8" s="20">
        <v>0.38076923076923075</v>
      </c>
      <c r="H8" s="14">
        <v>0.15043734025826636</v>
      </c>
      <c r="I8" s="14">
        <v>-0.39108054960200406</v>
      </c>
      <c r="J8" s="14">
        <v>-4.0010638157806699E-2</v>
      </c>
      <c r="K8" s="21">
        <v>5.9044026897191531</v>
      </c>
      <c r="L8" s="14"/>
      <c r="M8" s="14"/>
      <c r="N8" s="13"/>
    </row>
    <row r="9" spans="1:14" s="2" customFormat="1" ht="13">
      <c r="A9" s="5"/>
      <c r="B9" s="5" t="s">
        <v>18</v>
      </c>
      <c r="C9" s="8">
        <v>25</v>
      </c>
      <c r="D9" s="5"/>
      <c r="E9" s="5"/>
      <c r="F9" s="13"/>
      <c r="G9" s="20">
        <v>0.44230769230769229</v>
      </c>
      <c r="H9" s="14">
        <v>0.14918592246592352</v>
      </c>
      <c r="I9" s="14">
        <v>-0.36909055078966113</v>
      </c>
      <c r="J9" s="14">
        <v>-9.0689583540626284E-2</v>
      </c>
      <c r="K9" s="21">
        <v>6.2766545625050085</v>
      </c>
      <c r="L9" s="14"/>
      <c r="M9" s="14"/>
      <c r="N9" s="13"/>
    </row>
    <row r="10" spans="1:14" s="2" customFormat="1" ht="13">
      <c r="A10" s="5"/>
      <c r="B10" s="5" t="s">
        <v>10</v>
      </c>
      <c r="C10" s="8">
        <f>52*5</f>
        <v>260</v>
      </c>
      <c r="D10" s="5" t="s">
        <v>11</v>
      </c>
      <c r="E10" s="5"/>
      <c r="F10" s="13"/>
      <c r="G10" s="20">
        <v>0.68461538461538463</v>
      </c>
      <c r="H10" s="14">
        <v>0.15098871470671429</v>
      </c>
      <c r="I10" s="14">
        <v>-0.2577834988379093</v>
      </c>
      <c r="J10" s="14">
        <v>-0.20246598168756327</v>
      </c>
      <c r="K10" s="21">
        <v>2.8507006524668572</v>
      </c>
      <c r="L10" s="14"/>
      <c r="M10" s="14"/>
      <c r="N10" s="13"/>
    </row>
    <row r="11" spans="1:14" s="2" customFormat="1" ht="12.75" customHeight="1">
      <c r="A11" s="5"/>
      <c r="B11" s="5"/>
      <c r="C11" s="5"/>
      <c r="D11" s="5"/>
      <c r="E11" s="5"/>
      <c r="F11" s="13"/>
      <c r="G11" s="20">
        <v>0.73461538461538467</v>
      </c>
      <c r="H11" s="14">
        <v>0.15324318256688857</v>
      </c>
      <c r="I11" s="14">
        <v>-0.26673385677875106</v>
      </c>
      <c r="J11" s="14">
        <v>-0.25051315229435733</v>
      </c>
      <c r="K11" s="21">
        <v>3.0770284174384264</v>
      </c>
      <c r="L11" s="14"/>
      <c r="M11" s="14"/>
      <c r="N11" s="13"/>
    </row>
    <row r="12" spans="1:14" s="2" customFormat="1" ht="13.5" customHeight="1">
      <c r="A12" s="5"/>
      <c r="B12" s="7" t="s">
        <v>14</v>
      </c>
      <c r="C12" s="9"/>
      <c r="D12" s="5"/>
      <c r="E12" s="5"/>
      <c r="F12" s="13"/>
      <c r="G12" s="20">
        <v>1.0346153846153847</v>
      </c>
      <c r="H12" s="14">
        <v>0.15172728848574546</v>
      </c>
      <c r="I12" s="14">
        <v>-0.20128918575913474</v>
      </c>
      <c r="J12" s="14">
        <v>1.9379834972836685E-2</v>
      </c>
      <c r="K12" s="21">
        <v>0.94394685215208352</v>
      </c>
      <c r="L12" s="14"/>
      <c r="M12" s="14"/>
      <c r="N12" s="13"/>
    </row>
    <row r="13" spans="1:14" s="2" customFormat="1" ht="13">
      <c r="A13" s="5"/>
      <c r="B13" s="5" t="s">
        <v>4</v>
      </c>
      <c r="C13" s="14">
        <v>0.5</v>
      </c>
      <c r="D13" s="5" t="s">
        <v>3</v>
      </c>
      <c r="E13" s="5"/>
      <c r="F13" s="13"/>
      <c r="G13" s="20">
        <v>1.0846153846153845</v>
      </c>
      <c r="H13" s="14">
        <v>0.15097645392400533</v>
      </c>
      <c r="I13" s="14">
        <v>-0.15932481743677618</v>
      </c>
      <c r="J13" s="14">
        <v>-0.22230805916991025</v>
      </c>
      <c r="K13" s="21">
        <v>1.2372142262494505</v>
      </c>
      <c r="L13" s="14"/>
      <c r="M13" s="14"/>
      <c r="N13" s="13"/>
    </row>
    <row r="14" spans="1:14" s="2" customFormat="1" ht="13">
      <c r="A14" s="5"/>
      <c r="B14" s="5" t="s">
        <v>5</v>
      </c>
      <c r="C14" s="14">
        <v>1300</v>
      </c>
      <c r="D14" s="5"/>
      <c r="E14" s="5"/>
      <c r="F14" s="13"/>
      <c r="G14" s="20">
        <v>1.3846153846153846</v>
      </c>
      <c r="H14" s="14">
        <v>0.14802910725759363</v>
      </c>
      <c r="I14" s="14">
        <v>-0.16313081733088308</v>
      </c>
      <c r="J14" s="14">
        <v>-0.26298654938005805</v>
      </c>
      <c r="K14" s="21">
        <v>1.7256698306694069</v>
      </c>
      <c r="L14" s="14"/>
      <c r="M14" s="14"/>
      <c r="N14" s="13"/>
    </row>
    <row r="15" spans="1:14" s="2" customFormat="1" ht="13">
      <c r="A15" s="5"/>
      <c r="B15" s="5" t="s">
        <v>6</v>
      </c>
      <c r="C15" s="10">
        <v>0.14543862098420524</v>
      </c>
      <c r="D15" s="11" t="s">
        <v>7</v>
      </c>
      <c r="E15" s="11"/>
      <c r="F15" s="13"/>
      <c r="G15" s="20">
        <v>1.7346153846153847</v>
      </c>
      <c r="H15" s="14">
        <v>0.1492263779765815</v>
      </c>
      <c r="I15" s="14">
        <v>-0.14499134520130605</v>
      </c>
      <c r="J15" s="14">
        <v>-0.17532301529716368</v>
      </c>
      <c r="K15" s="21">
        <v>0.89442938793565663</v>
      </c>
      <c r="L15" s="14"/>
      <c r="M15" s="14"/>
      <c r="N15" s="13"/>
    </row>
    <row r="16" spans="1:14" s="2" customFormat="1" ht="13">
      <c r="A16" s="5"/>
      <c r="B16" s="5"/>
      <c r="C16" s="5"/>
      <c r="D16" s="5"/>
      <c r="E16" s="5"/>
      <c r="F16" s="13"/>
      <c r="G16" s="20">
        <v>2.4615384615384617</v>
      </c>
      <c r="H16" s="14">
        <v>0.14457599175885297</v>
      </c>
      <c r="I16" s="14">
        <v>-0.12647738163138036</v>
      </c>
      <c r="J16" s="14">
        <v>6.794127474363898E-2</v>
      </c>
      <c r="K16" s="21">
        <v>0.18606036427953077</v>
      </c>
      <c r="L16" s="14"/>
      <c r="M16" s="14"/>
      <c r="N16" s="13"/>
    </row>
    <row r="17" spans="1:14" s="2" customFormat="1" ht="13.5" thickBot="1">
      <c r="A17" s="5"/>
      <c r="B17" s="5"/>
      <c r="C17" s="10"/>
      <c r="D17" s="5"/>
      <c r="E17" s="5"/>
      <c r="F17" s="13"/>
      <c r="G17" s="22">
        <v>3.8615384615384616</v>
      </c>
      <c r="H17" s="23">
        <v>0.14692261299828532</v>
      </c>
      <c r="I17" s="23">
        <v>-8.0266683220091478E-2</v>
      </c>
      <c r="J17" s="23">
        <v>-0.11769832634089827</v>
      </c>
      <c r="K17" s="24">
        <v>0.29342903705986378</v>
      </c>
      <c r="L17" s="14"/>
      <c r="M17" s="14"/>
      <c r="N17" s="13"/>
    </row>
    <row r="18" spans="1:14" s="2" customFormat="1" ht="13">
      <c r="A18" s="5"/>
      <c r="B18" s="7"/>
      <c r="C18" s="8"/>
      <c r="D18" s="5"/>
      <c r="E18" s="5"/>
      <c r="F18" s="13"/>
      <c r="G18" s="13"/>
      <c r="H18" s="13"/>
      <c r="I18" s="13"/>
      <c r="J18" s="13"/>
      <c r="K18" s="13"/>
      <c r="L18" s="13"/>
      <c r="M18" s="13"/>
      <c r="N18" s="13"/>
    </row>
    <row r="19" spans="1:14" s="2" customFormat="1" ht="13">
      <c r="A19" s="5"/>
      <c r="B19" s="15"/>
      <c r="C19" s="8"/>
      <c r="D19" s="5"/>
      <c r="E19" s="5"/>
      <c r="F19" s="13"/>
      <c r="G19" s="13"/>
      <c r="H19" s="13"/>
      <c r="I19" s="13"/>
      <c r="J19" s="13"/>
      <c r="K19" s="13"/>
      <c r="L19" s="13"/>
      <c r="M19" s="13"/>
      <c r="N19" s="13"/>
    </row>
    <row r="20" spans="1:14" ht="13">
      <c r="I20" s="2"/>
      <c r="J20" s="2"/>
    </row>
    <row r="21" spans="1:14" ht="13">
      <c r="I21" s="2"/>
      <c r="J21" s="2"/>
    </row>
    <row r="22" spans="1:14" ht="13">
      <c r="I22" s="2"/>
      <c r="J22" s="2"/>
    </row>
    <row r="23" spans="1:14" ht="13">
      <c r="I23" s="2"/>
      <c r="J23" s="2"/>
    </row>
    <row r="24" spans="1:14" ht="13">
      <c r="I24" s="2"/>
      <c r="J24" s="2"/>
    </row>
    <row r="25" spans="1:14" ht="13">
      <c r="I25" s="2"/>
      <c r="J25" s="2"/>
    </row>
    <row r="26" spans="1:14" ht="13">
      <c r="I26" s="2"/>
      <c r="J26" s="2"/>
    </row>
    <row r="27" spans="1:14" ht="13">
      <c r="I27" s="2"/>
      <c r="J27" s="2"/>
    </row>
    <row r="28" spans="1:14" ht="13">
      <c r="I28" s="2"/>
      <c r="J28" s="2"/>
    </row>
    <row r="29" spans="1:14" ht="13">
      <c r="I29" s="2"/>
      <c r="J29" s="2"/>
    </row>
    <row r="30" spans="1:14" ht="13">
      <c r="I30" s="2"/>
      <c r="J30" s="2"/>
    </row>
    <row r="31" spans="1:14" ht="13">
      <c r="I31" s="2"/>
      <c r="J31" s="2"/>
    </row>
    <row r="32" spans="1:14" ht="13">
      <c r="I32" s="2"/>
      <c r="J32" s="2"/>
    </row>
    <row r="33" spans="9:10" ht="13">
      <c r="I33" s="2"/>
      <c r="J33" s="2"/>
    </row>
    <row r="34" spans="9:10" ht="13">
      <c r="I34" s="2"/>
      <c r="J34" s="2"/>
    </row>
    <row r="35" spans="9:10" ht="13">
      <c r="I35" s="2"/>
      <c r="J35" s="2"/>
    </row>
    <row r="36" spans="9:10" ht="13">
      <c r="I36" s="2"/>
      <c r="J36" s="2"/>
    </row>
    <row r="37" spans="9:10" ht="13">
      <c r="I37" s="2"/>
      <c r="J37" s="2"/>
    </row>
    <row r="38" spans="9:10" ht="13">
      <c r="I38" s="2"/>
      <c r="J38" s="2"/>
    </row>
    <row r="39" spans="9:10" ht="13">
      <c r="I39" s="2"/>
      <c r="J39" s="2"/>
    </row>
    <row r="40" spans="9:10" ht="13">
      <c r="I40" s="2"/>
      <c r="J40" s="2"/>
    </row>
    <row r="41" spans="9:10" ht="13">
      <c r="I41" s="2"/>
      <c r="J41" s="2"/>
    </row>
    <row r="42" spans="9:10" ht="13">
      <c r="I42" s="2"/>
      <c r="J42" s="2"/>
    </row>
    <row r="43" spans="9:10" ht="13">
      <c r="I43" s="2"/>
      <c r="J43" s="2"/>
    </row>
    <row r="44" spans="9:10" ht="13">
      <c r="I44" s="2"/>
      <c r="J44" s="2"/>
    </row>
    <row r="45" spans="9:10" ht="13">
      <c r="I45" s="2"/>
      <c r="J45" s="2"/>
    </row>
    <row r="46" spans="9:10" ht="13">
      <c r="I46" s="2"/>
      <c r="J46" s="2"/>
    </row>
    <row r="47" spans="9:10" ht="13">
      <c r="I47" s="2"/>
      <c r="J47" s="2"/>
    </row>
    <row r="48" spans="9:10" ht="13">
      <c r="I48" s="2"/>
      <c r="J48" s="2"/>
    </row>
    <row r="49" spans="9:10" ht="13">
      <c r="I49" s="2"/>
      <c r="J49" s="2"/>
    </row>
    <row r="50" spans="9:10" ht="13">
      <c r="I50" s="2"/>
      <c r="J50" s="2"/>
    </row>
    <row r="51" spans="9:10" ht="13">
      <c r="I51" s="2"/>
      <c r="J51" s="2"/>
    </row>
    <row r="52" spans="9:10" ht="13">
      <c r="I52" s="2"/>
      <c r="J52" s="2"/>
    </row>
    <row r="53" spans="9:10" ht="13">
      <c r="I53" s="2"/>
      <c r="J53" s="2"/>
    </row>
    <row r="54" spans="9:10" ht="13">
      <c r="I54" s="2"/>
      <c r="J54" s="2"/>
    </row>
    <row r="55" spans="9:10" ht="13">
      <c r="I55" s="2"/>
      <c r="J55" s="2"/>
    </row>
    <row r="56" spans="9:10" ht="13">
      <c r="I56" s="2"/>
      <c r="J56" s="2"/>
    </row>
    <row r="57" spans="9:10" ht="13">
      <c r="I57" s="2"/>
      <c r="J57" s="2"/>
    </row>
    <row r="58" spans="9:10" ht="13">
      <c r="I58" s="2"/>
      <c r="J58" s="2"/>
    </row>
    <row r="59" spans="9:10" ht="13">
      <c r="I59" s="2"/>
      <c r="J59" s="2"/>
    </row>
    <row r="60" spans="9:10" ht="13">
      <c r="I60" s="2"/>
      <c r="J60" s="2"/>
    </row>
    <row r="61" spans="9:10" ht="13">
      <c r="I61" s="2"/>
      <c r="J61" s="2"/>
    </row>
    <row r="62" spans="9:10" ht="13">
      <c r="I62" s="2"/>
      <c r="J62" s="2"/>
    </row>
    <row r="63" spans="9:10" ht="13">
      <c r="I63" s="2"/>
      <c r="J63" s="2"/>
    </row>
    <row r="64" spans="9:10" ht="13">
      <c r="I64" s="2"/>
      <c r="J64" s="2"/>
    </row>
    <row r="65" spans="9:10" ht="13">
      <c r="I65" s="2"/>
      <c r="J65" s="2"/>
    </row>
    <row r="66" spans="9:10" ht="13">
      <c r="I66" s="2"/>
      <c r="J66" s="2"/>
    </row>
    <row r="67" spans="9:10" ht="13">
      <c r="I67" s="2"/>
      <c r="J67" s="2"/>
    </row>
    <row r="68" spans="9:10" ht="13">
      <c r="I68" s="2"/>
      <c r="J68" s="2"/>
    </row>
    <row r="69" spans="9:10" ht="13">
      <c r="I69" s="2"/>
      <c r="J69" s="2"/>
    </row>
    <row r="70" spans="9:10" ht="13">
      <c r="I70" s="2"/>
      <c r="J70" s="2"/>
    </row>
    <row r="71" spans="9:10" ht="13">
      <c r="I71" s="2"/>
      <c r="J71" s="2"/>
    </row>
    <row r="72" spans="9:10" ht="13">
      <c r="I72" s="2"/>
      <c r="J72" s="2"/>
    </row>
    <row r="73" spans="9:10" ht="13">
      <c r="I73" s="2"/>
      <c r="J73" s="2"/>
    </row>
    <row r="74" spans="9:10" ht="13">
      <c r="I74" s="2"/>
      <c r="J74" s="2"/>
    </row>
    <row r="75" spans="9:10" ht="13">
      <c r="I75" s="2"/>
      <c r="J75" s="2"/>
    </row>
    <row r="76" spans="9:10" ht="13">
      <c r="I76" s="2"/>
      <c r="J76" s="2"/>
    </row>
    <row r="77" spans="9:10" ht="13">
      <c r="I77" s="2"/>
      <c r="J77" s="2"/>
    </row>
    <row r="78" spans="9:10" ht="13">
      <c r="I78" s="2"/>
      <c r="J78" s="2"/>
    </row>
    <row r="79" spans="9:10" ht="13">
      <c r="I79" s="2"/>
      <c r="J79" s="2"/>
    </row>
    <row r="80" spans="9:10" ht="13">
      <c r="I80" s="2"/>
      <c r="J80" s="2"/>
    </row>
    <row r="81" spans="9:10" ht="13">
      <c r="I81" s="2"/>
      <c r="J81" s="2"/>
    </row>
    <row r="82" spans="9:10" ht="13">
      <c r="I82" s="2"/>
      <c r="J82" s="2"/>
    </row>
    <row r="83" spans="9:10" ht="13">
      <c r="I83" s="2"/>
      <c r="J83" s="2"/>
    </row>
    <row r="84" spans="9:10" ht="13">
      <c r="I84" s="2"/>
      <c r="J84" s="2"/>
    </row>
    <row r="85" spans="9:10" ht="13">
      <c r="I85" s="2"/>
      <c r="J85" s="2"/>
    </row>
    <row r="86" spans="9:10" ht="13">
      <c r="I86" s="2"/>
      <c r="J86" s="2"/>
    </row>
    <row r="87" spans="9:10" ht="13">
      <c r="I87" s="2"/>
      <c r="J87" s="2"/>
    </row>
    <row r="88" spans="9:10" ht="13">
      <c r="I88" s="2"/>
      <c r="J88" s="2"/>
    </row>
    <row r="89" spans="9:10" ht="13">
      <c r="I89" s="2"/>
      <c r="J89" s="2"/>
    </row>
    <row r="90" spans="9:10" ht="13">
      <c r="I90" s="2"/>
      <c r="J90" s="2"/>
    </row>
    <row r="91" spans="9:10" ht="13">
      <c r="I91" s="2"/>
      <c r="J91" s="2"/>
    </row>
    <row r="92" spans="9:10" ht="13">
      <c r="I92" s="2"/>
      <c r="J92" s="2"/>
    </row>
    <row r="93" spans="9:10" ht="13">
      <c r="I93" s="2"/>
      <c r="J93" s="2"/>
    </row>
    <row r="94" spans="9:10" ht="13">
      <c r="I94" s="2"/>
      <c r="J94" s="2"/>
    </row>
    <row r="95" spans="9:10" ht="13">
      <c r="I95" s="2"/>
      <c r="J95" s="2"/>
    </row>
    <row r="96" spans="9:10" ht="13">
      <c r="I96" s="2"/>
      <c r="J96" s="2"/>
    </row>
    <row r="97" spans="9:10" ht="13">
      <c r="I97" s="2"/>
      <c r="J97" s="2"/>
    </row>
    <row r="98" spans="9:10" ht="13">
      <c r="I98" s="2"/>
      <c r="J98" s="2"/>
    </row>
    <row r="99" spans="9:10" ht="13">
      <c r="I99" s="2"/>
      <c r="J99" s="2"/>
    </row>
    <row r="100" spans="9:10" ht="13">
      <c r="I100" s="2"/>
      <c r="J100" s="2"/>
    </row>
    <row r="101" spans="9:10" ht="13">
      <c r="I101" s="2"/>
      <c r="J101" s="2"/>
    </row>
    <row r="102" spans="9:10" ht="13">
      <c r="I102" s="2"/>
      <c r="J102" s="2"/>
    </row>
    <row r="103" spans="9:10" ht="13">
      <c r="I103" s="2"/>
      <c r="J103" s="2"/>
    </row>
    <row r="104" spans="9:10" ht="13">
      <c r="I104" s="2"/>
      <c r="J104" s="2"/>
    </row>
    <row r="105" spans="9:10" ht="13">
      <c r="I105" s="2"/>
      <c r="J105" s="2"/>
    </row>
    <row r="106" spans="9:10" ht="13">
      <c r="I106" s="2"/>
      <c r="J106" s="2"/>
    </row>
    <row r="107" spans="9:10" ht="13">
      <c r="I107" s="2"/>
      <c r="J107" s="2"/>
    </row>
    <row r="108" spans="9:10" ht="13">
      <c r="I108" s="2"/>
      <c r="J108" s="2"/>
    </row>
    <row r="109" spans="9:10" ht="13">
      <c r="I109" s="2"/>
      <c r="J109" s="2"/>
    </row>
    <row r="110" spans="9:10" ht="13">
      <c r="I110" s="2"/>
      <c r="J110" s="2"/>
    </row>
    <row r="111" spans="9:10" ht="13">
      <c r="I111" s="2"/>
      <c r="J111" s="2"/>
    </row>
    <row r="112" spans="9:10" ht="13">
      <c r="I112" s="2"/>
      <c r="J112" s="2"/>
    </row>
    <row r="113" spans="9:10" ht="13">
      <c r="I113" s="2"/>
      <c r="J113" s="2"/>
    </row>
    <row r="114" spans="9:10" ht="13">
      <c r="I114" s="2"/>
      <c r="J114" s="2"/>
    </row>
    <row r="115" spans="9:10" ht="13">
      <c r="I115" s="2"/>
      <c r="J115" s="2"/>
    </row>
    <row r="116" spans="9:10" ht="13">
      <c r="I116" s="2"/>
      <c r="J116" s="2"/>
    </row>
    <row r="117" spans="9:10" ht="13">
      <c r="I117" s="2"/>
      <c r="J117" s="2"/>
    </row>
    <row r="118" spans="9:10" ht="13">
      <c r="I118" s="2"/>
      <c r="J118" s="2"/>
    </row>
    <row r="119" spans="9:10" ht="13">
      <c r="I119" s="2"/>
      <c r="J119" s="2"/>
    </row>
    <row r="120" spans="9:10" ht="13">
      <c r="I120" s="2"/>
      <c r="J120" s="2"/>
    </row>
    <row r="121" spans="9:10" ht="13">
      <c r="I121" s="2"/>
      <c r="J121" s="2"/>
    </row>
    <row r="122" spans="9:10" ht="13">
      <c r="I122" s="2"/>
      <c r="J122" s="2"/>
    </row>
    <row r="123" spans="9:10" ht="13">
      <c r="I123" s="2"/>
      <c r="J123" s="2"/>
    </row>
    <row r="124" spans="9:10" ht="13">
      <c r="I124" s="2"/>
      <c r="J124" s="2"/>
    </row>
    <row r="125" spans="9:10" ht="13">
      <c r="I125" s="2"/>
      <c r="J125" s="2"/>
    </row>
    <row r="126" spans="9:10" ht="13">
      <c r="I126" s="2"/>
      <c r="J126" s="2"/>
    </row>
    <row r="127" spans="9:10" ht="13">
      <c r="I127" s="2"/>
      <c r="J127" s="2"/>
    </row>
    <row r="128" spans="9:10" ht="13">
      <c r="I128" s="2"/>
      <c r="J128" s="2"/>
    </row>
    <row r="129" spans="9:10" ht="13">
      <c r="I129" s="2"/>
      <c r="J129" s="2"/>
    </row>
    <row r="130" spans="9:10" ht="13">
      <c r="I130" s="2"/>
      <c r="J130" s="2"/>
    </row>
    <row r="131" spans="9:10" ht="13">
      <c r="I131" s="2"/>
      <c r="J131" s="2"/>
    </row>
    <row r="132" spans="9:10" ht="13">
      <c r="I132" s="2"/>
      <c r="J132" s="2"/>
    </row>
    <row r="133" spans="9:10" ht="13">
      <c r="I133" s="2"/>
      <c r="J133" s="2"/>
    </row>
    <row r="134" spans="9:10" ht="13">
      <c r="I134" s="2"/>
      <c r="J134" s="2"/>
    </row>
    <row r="135" spans="9:10" ht="13">
      <c r="I135" s="2"/>
      <c r="J135" s="2"/>
    </row>
    <row r="136" spans="9:10" ht="13">
      <c r="I136" s="2"/>
      <c r="J136" s="2"/>
    </row>
    <row r="137" spans="9:10" ht="13">
      <c r="I137" s="2"/>
      <c r="J137" s="2"/>
    </row>
    <row r="138" spans="9:10" ht="13">
      <c r="I138" s="2"/>
      <c r="J138" s="2"/>
    </row>
    <row r="139" spans="9:10" ht="13">
      <c r="I139" s="2"/>
      <c r="J139" s="2"/>
    </row>
    <row r="140" spans="9:10" ht="13">
      <c r="I140" s="2"/>
      <c r="J140" s="2"/>
    </row>
    <row r="141" spans="9:10" ht="13">
      <c r="I141" s="2"/>
      <c r="J141" s="2"/>
    </row>
    <row r="142" spans="9:10" ht="13">
      <c r="I142" s="2"/>
      <c r="J142" s="2"/>
    </row>
    <row r="143" spans="9:10" ht="13">
      <c r="I143" s="2"/>
      <c r="J143" s="2"/>
    </row>
    <row r="144" spans="9:10" ht="13">
      <c r="I144" s="2"/>
      <c r="J144" s="2"/>
    </row>
    <row r="145" spans="9:10" ht="13">
      <c r="I145" s="2"/>
      <c r="J145" s="2"/>
    </row>
    <row r="146" spans="9:10" ht="13">
      <c r="I146" s="2"/>
      <c r="J146" s="2"/>
    </row>
    <row r="147" spans="9:10" ht="13">
      <c r="I147" s="2"/>
      <c r="J147" s="2"/>
    </row>
    <row r="148" spans="9:10" ht="13">
      <c r="I148" s="2"/>
      <c r="J148" s="2"/>
    </row>
    <row r="149" spans="9:10" ht="13">
      <c r="I149" s="2"/>
      <c r="J149" s="2"/>
    </row>
    <row r="150" spans="9:10" ht="13">
      <c r="I150" s="2"/>
      <c r="J150" s="2"/>
    </row>
    <row r="151" spans="9:10" ht="13">
      <c r="I151" s="2"/>
      <c r="J151" s="2"/>
    </row>
    <row r="152" spans="9:10" ht="13">
      <c r="I152" s="2"/>
      <c r="J152" s="2"/>
    </row>
    <row r="153" spans="9:10" ht="13">
      <c r="I153" s="2"/>
      <c r="J153" s="2"/>
    </row>
    <row r="154" spans="9:10" ht="13">
      <c r="I154" s="2"/>
      <c r="J154" s="2"/>
    </row>
    <row r="155" spans="9:10" ht="13">
      <c r="I155" s="2"/>
      <c r="J155" s="2"/>
    </row>
    <row r="156" spans="9:10" ht="13">
      <c r="I156" s="2"/>
      <c r="J156" s="2"/>
    </row>
    <row r="157" spans="9:10" ht="13">
      <c r="I157" s="2"/>
      <c r="J157" s="2"/>
    </row>
    <row r="158" spans="9:10" ht="13">
      <c r="I158" s="2"/>
      <c r="J158" s="2"/>
    </row>
    <row r="159" spans="9:10" ht="13">
      <c r="I159" s="2"/>
      <c r="J159" s="2"/>
    </row>
    <row r="160" spans="9:10" ht="13">
      <c r="I160" s="2"/>
      <c r="J160" s="2"/>
    </row>
    <row r="161" spans="9:10" ht="13">
      <c r="I161" s="2"/>
      <c r="J161" s="2"/>
    </row>
    <row r="162" spans="9:10" ht="13">
      <c r="I162" s="2"/>
      <c r="J162" s="2"/>
    </row>
    <row r="163" spans="9:10" ht="13">
      <c r="I163" s="2"/>
      <c r="J163" s="2"/>
    </row>
    <row r="164" spans="9:10" ht="13">
      <c r="I164" s="2"/>
      <c r="J164" s="2"/>
    </row>
    <row r="165" spans="9:10" ht="13">
      <c r="I165" s="2"/>
      <c r="J165" s="2"/>
    </row>
    <row r="166" spans="9:10" ht="13">
      <c r="I166" s="2"/>
      <c r="J166" s="2"/>
    </row>
    <row r="167" spans="9:10" ht="13">
      <c r="I167" s="2"/>
      <c r="J167" s="2"/>
    </row>
    <row r="168" spans="9:10" ht="13">
      <c r="I168" s="2"/>
      <c r="J168" s="2"/>
    </row>
    <row r="169" spans="9:10" ht="13">
      <c r="I169" s="2"/>
      <c r="J169" s="2"/>
    </row>
    <row r="170" spans="9:10" ht="13">
      <c r="I170" s="2"/>
      <c r="J170" s="2"/>
    </row>
    <row r="171" spans="9:10" ht="13">
      <c r="I171" s="2"/>
      <c r="J171" s="2"/>
    </row>
    <row r="172" spans="9:10" ht="13">
      <c r="I172" s="2"/>
      <c r="J172" s="2"/>
    </row>
    <row r="173" spans="9:10" ht="13">
      <c r="I173" s="2"/>
      <c r="J173" s="2"/>
    </row>
    <row r="174" spans="9:10" ht="13">
      <c r="I174" s="2"/>
      <c r="J174" s="2"/>
    </row>
    <row r="175" spans="9:10" ht="13">
      <c r="I175" s="2"/>
      <c r="J175" s="2"/>
    </row>
    <row r="176" spans="9:10" ht="13">
      <c r="I176" s="2"/>
      <c r="J176" s="2"/>
    </row>
    <row r="177" spans="9:10" ht="13">
      <c r="I177" s="2"/>
      <c r="J177" s="2"/>
    </row>
    <row r="178" spans="9:10" ht="13">
      <c r="I178" s="2"/>
      <c r="J178" s="2"/>
    </row>
    <row r="179" spans="9:10" ht="13">
      <c r="I179" s="2"/>
      <c r="J179" s="2"/>
    </row>
    <row r="180" spans="9:10" ht="13">
      <c r="I180" s="2"/>
      <c r="J180" s="2"/>
    </row>
    <row r="181" spans="9:10" ht="13">
      <c r="I181" s="2"/>
      <c r="J181" s="2"/>
    </row>
    <row r="182" spans="9:10" ht="13">
      <c r="I182" s="2"/>
      <c r="J182" s="2"/>
    </row>
    <row r="183" spans="9:10" ht="13">
      <c r="I183" s="2"/>
      <c r="J183" s="2"/>
    </row>
    <row r="184" spans="9:10" ht="13">
      <c r="I184" s="2"/>
      <c r="J184" s="2"/>
    </row>
    <row r="185" spans="9:10" ht="13">
      <c r="I185" s="2"/>
      <c r="J185" s="2"/>
    </row>
    <row r="186" spans="9:10" ht="13">
      <c r="I186" s="2"/>
      <c r="J186" s="2"/>
    </row>
    <row r="187" spans="9:10" ht="13">
      <c r="I187" s="2"/>
      <c r="J187" s="2"/>
    </row>
    <row r="188" spans="9:10" ht="13">
      <c r="I188" s="2"/>
      <c r="J188" s="2"/>
    </row>
    <row r="189" spans="9:10" ht="13">
      <c r="I189" s="2"/>
      <c r="J189" s="2"/>
    </row>
    <row r="190" spans="9:10" ht="13">
      <c r="I190" s="2"/>
      <c r="J190" s="2"/>
    </row>
    <row r="191" spans="9:10" ht="13">
      <c r="I191" s="2"/>
      <c r="J191" s="2"/>
    </row>
    <row r="192" spans="9:10" ht="13">
      <c r="I192" s="2"/>
      <c r="J192" s="2"/>
    </row>
    <row r="193" spans="9:10" ht="13">
      <c r="I193" s="2"/>
      <c r="J193" s="2"/>
    </row>
    <row r="194" spans="9:10" ht="13">
      <c r="I194" s="2"/>
      <c r="J194" s="2"/>
    </row>
    <row r="195" spans="9:10" ht="13">
      <c r="I195" s="2"/>
      <c r="J195" s="2"/>
    </row>
    <row r="196" spans="9:10" ht="13">
      <c r="I196" s="2"/>
      <c r="J196" s="2"/>
    </row>
    <row r="197" spans="9:10" ht="13">
      <c r="I197" s="2"/>
      <c r="J197" s="2"/>
    </row>
    <row r="198" spans="9:10" ht="13">
      <c r="I198" s="2"/>
      <c r="J198" s="2"/>
    </row>
    <row r="199" spans="9:10" ht="13">
      <c r="I199" s="2"/>
      <c r="J199" s="2"/>
    </row>
    <row r="200" spans="9:10" ht="13">
      <c r="I200" s="2"/>
      <c r="J200" s="2"/>
    </row>
    <row r="201" spans="9:10" ht="13">
      <c r="I201" s="2"/>
      <c r="J201" s="2"/>
    </row>
    <row r="202" spans="9:10" ht="13">
      <c r="I202" s="2"/>
      <c r="J202" s="2"/>
    </row>
    <row r="203" spans="9:10" ht="13">
      <c r="I203" s="2"/>
      <c r="J203" s="2"/>
    </row>
    <row r="204" spans="9:10" ht="13">
      <c r="I204" s="2"/>
      <c r="J204" s="2"/>
    </row>
    <row r="205" spans="9:10" ht="13">
      <c r="I205" s="2"/>
      <c r="J205" s="2"/>
    </row>
    <row r="206" spans="9:10" ht="13">
      <c r="I206" s="2"/>
      <c r="J206" s="2"/>
    </row>
    <row r="207" spans="9:10" ht="13">
      <c r="I207" s="2"/>
      <c r="J207" s="2"/>
    </row>
    <row r="208" spans="9:10" ht="13">
      <c r="I208" s="2"/>
      <c r="J208" s="2"/>
    </row>
    <row r="209" spans="9:10" ht="13">
      <c r="I209" s="2"/>
      <c r="J209" s="2"/>
    </row>
    <row r="210" spans="9:10" ht="13">
      <c r="I210" s="2"/>
      <c r="J210" s="2"/>
    </row>
    <row r="211" spans="9:10" ht="13">
      <c r="I211" s="2"/>
      <c r="J211" s="2"/>
    </row>
    <row r="212" spans="9:10" ht="13">
      <c r="I212" s="2"/>
      <c r="J212" s="2"/>
    </row>
    <row r="213" spans="9:10" ht="13">
      <c r="I213" s="2"/>
      <c r="J213" s="2"/>
    </row>
    <row r="214" spans="9:10" ht="13">
      <c r="I214" s="2"/>
      <c r="J214" s="2"/>
    </row>
    <row r="215" spans="9:10" ht="13">
      <c r="I215" s="2"/>
      <c r="J215" s="2"/>
    </row>
    <row r="216" spans="9:10" ht="13">
      <c r="I216" s="2"/>
      <c r="J216" s="2"/>
    </row>
    <row r="217" spans="9:10" ht="13">
      <c r="I217" s="2"/>
      <c r="J217" s="2"/>
    </row>
    <row r="218" spans="9:10" ht="13">
      <c r="I218" s="2"/>
      <c r="J218" s="2"/>
    </row>
    <row r="219" spans="9:10" ht="13">
      <c r="I219" s="2"/>
      <c r="J219" s="2"/>
    </row>
    <row r="220" spans="9:10" ht="13">
      <c r="I220" s="2"/>
      <c r="J220" s="2"/>
    </row>
    <row r="221" spans="9:10" ht="13">
      <c r="I221" s="2"/>
      <c r="J221" s="2"/>
    </row>
    <row r="222" spans="9:10" ht="13">
      <c r="I222" s="2"/>
      <c r="J222" s="2"/>
    </row>
    <row r="223" spans="9:10" ht="13">
      <c r="I223" s="2"/>
      <c r="J223" s="2"/>
    </row>
    <row r="224" spans="9:10" ht="13">
      <c r="I224" s="2"/>
      <c r="J224" s="2"/>
    </row>
    <row r="225" spans="9:10" ht="13">
      <c r="I225" s="2"/>
      <c r="J225" s="2"/>
    </row>
    <row r="226" spans="9:10" ht="13">
      <c r="I226" s="2"/>
      <c r="J226" s="2"/>
    </row>
    <row r="227" spans="9:10" ht="13">
      <c r="I227" s="2"/>
      <c r="J227" s="2"/>
    </row>
    <row r="228" spans="9:10" ht="13">
      <c r="I228" s="2"/>
      <c r="J228" s="2"/>
    </row>
    <row r="229" spans="9:10" ht="13">
      <c r="I229" s="2"/>
      <c r="J229" s="2"/>
    </row>
    <row r="230" spans="9:10" ht="13">
      <c r="I230" s="2"/>
      <c r="J230" s="2"/>
    </row>
    <row r="231" spans="9:10" ht="13">
      <c r="I231" s="2"/>
      <c r="J231" s="2"/>
    </row>
    <row r="232" spans="9:10" ht="13">
      <c r="I232" s="2"/>
      <c r="J232" s="2"/>
    </row>
    <row r="233" spans="9:10" ht="13">
      <c r="I233" s="2"/>
      <c r="J233" s="2"/>
    </row>
    <row r="234" spans="9:10" ht="13">
      <c r="I234" s="2"/>
      <c r="J234" s="2"/>
    </row>
    <row r="235" spans="9:10" ht="13">
      <c r="I235" s="2"/>
      <c r="J235" s="2"/>
    </row>
    <row r="236" spans="9:10" ht="13">
      <c r="I236" s="2"/>
      <c r="J236" s="2"/>
    </row>
    <row r="237" spans="9:10" ht="13">
      <c r="I237" s="2"/>
      <c r="J237" s="2"/>
    </row>
    <row r="238" spans="9:10" ht="13">
      <c r="I238" s="2"/>
      <c r="J238" s="2"/>
    </row>
    <row r="239" spans="9:10" ht="13">
      <c r="I239" s="2"/>
      <c r="J239" s="2"/>
    </row>
    <row r="240" spans="9:10" ht="13">
      <c r="I240" s="2"/>
      <c r="J240" s="2"/>
    </row>
    <row r="241" spans="9:10" ht="13">
      <c r="I241" s="2"/>
      <c r="J241" s="2"/>
    </row>
    <row r="242" spans="9:10" ht="13">
      <c r="I242" s="2"/>
      <c r="J242" s="2"/>
    </row>
    <row r="243" spans="9:10" ht="13">
      <c r="I243" s="2"/>
      <c r="J243" s="2"/>
    </row>
    <row r="244" spans="9:10" ht="13">
      <c r="I244" s="2"/>
      <c r="J244" s="2"/>
    </row>
    <row r="245" spans="9:10" ht="13">
      <c r="I245" s="2"/>
      <c r="J245" s="2"/>
    </row>
    <row r="246" spans="9:10" ht="13">
      <c r="I246" s="2"/>
      <c r="J246" s="2"/>
    </row>
    <row r="247" spans="9:10" ht="13">
      <c r="I247" s="2"/>
      <c r="J247" s="2"/>
    </row>
    <row r="248" spans="9:10" ht="13">
      <c r="I248" s="2"/>
      <c r="J248" s="2"/>
    </row>
    <row r="249" spans="9:10" ht="13">
      <c r="I249" s="2"/>
      <c r="J249" s="2"/>
    </row>
    <row r="250" spans="9:10" ht="13">
      <c r="I250" s="2"/>
      <c r="J250" s="2"/>
    </row>
    <row r="251" spans="9:10" ht="13">
      <c r="I251" s="2"/>
      <c r="J251" s="2"/>
    </row>
    <row r="252" spans="9:10" ht="13">
      <c r="I252" s="2"/>
      <c r="J252" s="2"/>
    </row>
    <row r="253" spans="9:10" ht="13">
      <c r="I253" s="2"/>
      <c r="J253" s="2"/>
    </row>
    <row r="254" spans="9:10" ht="13">
      <c r="I254" s="2"/>
      <c r="J254" s="2"/>
    </row>
    <row r="255" spans="9:10" ht="13">
      <c r="I255" s="2"/>
      <c r="J255" s="2"/>
    </row>
    <row r="256" spans="9:10" ht="13">
      <c r="I256" s="2"/>
      <c r="J256" s="2"/>
    </row>
    <row r="257" spans="9:10" ht="13">
      <c r="I257" s="2"/>
      <c r="J257" s="2"/>
    </row>
    <row r="258" spans="9:10" ht="13">
      <c r="I258" s="2"/>
      <c r="J258" s="2"/>
    </row>
    <row r="259" spans="9:10" ht="13">
      <c r="I259" s="2"/>
      <c r="J259" s="2"/>
    </row>
    <row r="260" spans="9:10" ht="13">
      <c r="I260" s="2"/>
      <c r="J260" s="2"/>
    </row>
    <row r="261" spans="9:10" ht="13">
      <c r="I261" s="2"/>
      <c r="J261" s="2"/>
    </row>
    <row r="262" spans="9:10" ht="13">
      <c r="I262" s="2"/>
      <c r="J262" s="2"/>
    </row>
    <row r="263" spans="9:10" ht="13">
      <c r="I263" s="2"/>
      <c r="J263" s="2"/>
    </row>
    <row r="264" spans="9:10" ht="13">
      <c r="I264" s="2"/>
      <c r="J264" s="2"/>
    </row>
    <row r="265" spans="9:10" ht="13">
      <c r="I265" s="2"/>
      <c r="J265" s="2"/>
    </row>
    <row r="266" spans="9:10" ht="13">
      <c r="I266" s="2"/>
      <c r="J266" s="2"/>
    </row>
    <row r="267" spans="9:10" ht="13">
      <c r="I267" s="2"/>
      <c r="J267" s="2"/>
    </row>
    <row r="268" spans="9:10" ht="13">
      <c r="I268" s="2"/>
      <c r="J268" s="2"/>
    </row>
    <row r="269" spans="9:10" ht="13">
      <c r="I269" s="2"/>
      <c r="J269" s="2"/>
    </row>
    <row r="270" spans="9:10" ht="13">
      <c r="I270" s="2"/>
      <c r="J270" s="2"/>
    </row>
    <row r="271" spans="9:10" ht="13">
      <c r="I271" s="2"/>
      <c r="J271" s="2"/>
    </row>
    <row r="272" spans="9:10" ht="13">
      <c r="I272" s="2"/>
      <c r="J272" s="2"/>
    </row>
    <row r="273" spans="9:10" ht="13">
      <c r="I273" s="2"/>
      <c r="J273" s="2"/>
    </row>
    <row r="274" spans="9:10" ht="13">
      <c r="I274" s="2"/>
      <c r="J274" s="2"/>
    </row>
    <row r="275" spans="9:10" ht="13">
      <c r="I275" s="2"/>
      <c r="J275" s="2"/>
    </row>
    <row r="276" spans="9:10" ht="13">
      <c r="I276" s="2"/>
      <c r="J276" s="2"/>
    </row>
    <row r="277" spans="9:10" ht="13">
      <c r="I277" s="2"/>
      <c r="J277" s="2"/>
    </row>
    <row r="278" spans="9:10" ht="13">
      <c r="I278" s="2"/>
      <c r="J278" s="2"/>
    </row>
    <row r="279" spans="9:10" ht="13">
      <c r="I279" s="2"/>
      <c r="J279" s="2"/>
    </row>
    <row r="280" spans="9:10" ht="13">
      <c r="I280" s="2"/>
      <c r="J280" s="2"/>
    </row>
    <row r="281" spans="9:10" ht="13">
      <c r="I281" s="2"/>
      <c r="J281" s="2"/>
    </row>
    <row r="282" spans="9:10" ht="13">
      <c r="I282" s="2"/>
      <c r="J282" s="2"/>
    </row>
    <row r="283" spans="9:10" ht="13">
      <c r="I283" s="2"/>
      <c r="J283" s="2"/>
    </row>
    <row r="284" spans="9:10" ht="13">
      <c r="I284" s="2"/>
      <c r="J284" s="2"/>
    </row>
    <row r="285" spans="9:10" ht="13">
      <c r="I285" s="2"/>
      <c r="J285" s="2"/>
    </row>
    <row r="286" spans="9:10" ht="13">
      <c r="I286" s="2"/>
      <c r="J286" s="2"/>
    </row>
    <row r="287" spans="9:10" ht="13">
      <c r="I287" s="2"/>
      <c r="J287" s="2"/>
    </row>
    <row r="288" spans="9:10" ht="13">
      <c r="I288" s="2"/>
      <c r="J288" s="2"/>
    </row>
    <row r="289" spans="9:10" ht="13">
      <c r="I289" s="2"/>
      <c r="J289" s="2"/>
    </row>
    <row r="290" spans="9:10" ht="13">
      <c r="I290" s="2"/>
      <c r="J290" s="2"/>
    </row>
    <row r="291" spans="9:10" ht="13">
      <c r="I291" s="2"/>
      <c r="J291" s="2"/>
    </row>
    <row r="292" spans="9:10" ht="13">
      <c r="I292" s="2"/>
      <c r="J292" s="2"/>
    </row>
    <row r="293" spans="9:10" ht="13">
      <c r="I293" s="2"/>
      <c r="J293" s="2"/>
    </row>
    <row r="294" spans="9:10" ht="13">
      <c r="I294" s="2"/>
      <c r="J294" s="2"/>
    </row>
    <row r="295" spans="9:10" ht="13">
      <c r="I295" s="2"/>
      <c r="J295" s="2"/>
    </row>
    <row r="296" spans="9:10" ht="13">
      <c r="I296" s="2"/>
      <c r="J296" s="2"/>
    </row>
    <row r="297" spans="9:10" ht="13">
      <c r="I297" s="2"/>
      <c r="J297" s="2"/>
    </row>
    <row r="298" spans="9:10" ht="13">
      <c r="I298" s="2"/>
      <c r="J298" s="2"/>
    </row>
    <row r="299" spans="9:10" ht="13">
      <c r="I299" s="2"/>
      <c r="J299" s="2"/>
    </row>
    <row r="300" spans="9:10" ht="13">
      <c r="I300" s="2"/>
      <c r="J300" s="2"/>
    </row>
    <row r="301" spans="9:10" ht="13">
      <c r="I301" s="2"/>
      <c r="J301" s="2"/>
    </row>
    <row r="302" spans="9:10" ht="13">
      <c r="I302" s="2"/>
      <c r="J302" s="2"/>
    </row>
    <row r="303" spans="9:10" ht="13">
      <c r="I303" s="2"/>
      <c r="J303" s="2"/>
    </row>
    <row r="304" spans="9:10" ht="13">
      <c r="I304" s="2"/>
      <c r="J304" s="2"/>
    </row>
    <row r="305" spans="9:10" ht="13">
      <c r="I305" s="2"/>
      <c r="J305" s="2"/>
    </row>
    <row r="306" spans="9:10" ht="13">
      <c r="I306" s="2"/>
      <c r="J306" s="2"/>
    </row>
    <row r="307" spans="9:10" ht="13">
      <c r="I307" s="2"/>
      <c r="J307" s="2"/>
    </row>
    <row r="308" spans="9:10" ht="13">
      <c r="I308" s="2"/>
      <c r="J308" s="2"/>
    </row>
    <row r="309" spans="9:10" ht="13">
      <c r="I309" s="2"/>
      <c r="J309" s="2"/>
    </row>
    <row r="310" spans="9:10" ht="13">
      <c r="I310" s="2"/>
      <c r="J310" s="2"/>
    </row>
    <row r="311" spans="9:10" ht="13">
      <c r="I311" s="2"/>
      <c r="J311" s="2"/>
    </row>
    <row r="312" spans="9:10" ht="13">
      <c r="I312" s="2"/>
      <c r="J312" s="2"/>
    </row>
    <row r="313" spans="9:10" ht="13">
      <c r="I313" s="2"/>
      <c r="J313" s="2"/>
    </row>
    <row r="314" spans="9:10" ht="13">
      <c r="I314" s="2"/>
      <c r="J314" s="2"/>
    </row>
    <row r="315" spans="9:10" ht="13">
      <c r="I315" s="2"/>
      <c r="J315" s="2"/>
    </row>
    <row r="316" spans="9:10" ht="13">
      <c r="I316" s="2"/>
      <c r="J316" s="2"/>
    </row>
    <row r="317" spans="9:10" ht="13">
      <c r="I317" s="2"/>
      <c r="J317" s="2"/>
    </row>
    <row r="318" spans="9:10" ht="13">
      <c r="I318" s="2"/>
      <c r="J318" s="2"/>
    </row>
    <row r="319" spans="9:10" ht="13">
      <c r="I319" s="2"/>
      <c r="J319" s="2"/>
    </row>
    <row r="320" spans="9:10" ht="13">
      <c r="I320" s="2"/>
      <c r="J320" s="2"/>
    </row>
    <row r="321" spans="9:10" ht="13">
      <c r="I321" s="2"/>
      <c r="J321" s="2"/>
    </row>
    <row r="322" spans="9:10" ht="13">
      <c r="I322" s="2"/>
      <c r="J322" s="2"/>
    </row>
    <row r="323" spans="9:10" ht="13">
      <c r="I323" s="2"/>
      <c r="J323" s="2"/>
    </row>
    <row r="324" spans="9:10" ht="13">
      <c r="I324" s="2"/>
      <c r="J324" s="2"/>
    </row>
    <row r="325" spans="9:10" ht="13">
      <c r="I325" s="2"/>
      <c r="J325" s="2"/>
    </row>
    <row r="326" spans="9:10" ht="13">
      <c r="I326" s="2"/>
      <c r="J326" s="2"/>
    </row>
    <row r="327" spans="9:10" ht="13">
      <c r="I327" s="2"/>
      <c r="J327" s="2"/>
    </row>
    <row r="328" spans="9:10" ht="13">
      <c r="I328" s="2"/>
      <c r="J328" s="2"/>
    </row>
    <row r="329" spans="9:10" ht="13">
      <c r="I329" s="2"/>
      <c r="J329" s="2"/>
    </row>
    <row r="330" spans="9:10" ht="13">
      <c r="I330" s="2"/>
      <c r="J330" s="2"/>
    </row>
    <row r="331" spans="9:10" ht="13">
      <c r="I331" s="2"/>
      <c r="J331" s="2"/>
    </row>
    <row r="332" spans="9:10" ht="13">
      <c r="I332" s="2"/>
      <c r="J332" s="2"/>
    </row>
    <row r="333" spans="9:10" ht="13">
      <c r="I333" s="2"/>
      <c r="J333" s="2"/>
    </row>
    <row r="334" spans="9:10" ht="13">
      <c r="I334" s="2"/>
      <c r="J334" s="2"/>
    </row>
    <row r="335" spans="9:10" ht="13">
      <c r="I335" s="2"/>
      <c r="J335" s="2"/>
    </row>
    <row r="336" spans="9:10" ht="13">
      <c r="I336" s="2"/>
      <c r="J336" s="2"/>
    </row>
    <row r="337" spans="9:10" ht="13">
      <c r="I337" s="2"/>
      <c r="J337" s="2"/>
    </row>
    <row r="338" spans="9:10" ht="13">
      <c r="I338" s="2"/>
      <c r="J338" s="2"/>
    </row>
    <row r="339" spans="9:10" ht="13">
      <c r="I339" s="2"/>
      <c r="J339" s="2"/>
    </row>
    <row r="340" spans="9:10" ht="13">
      <c r="I340" s="2"/>
      <c r="J340" s="2"/>
    </row>
    <row r="341" spans="9:10" ht="13">
      <c r="I341" s="2"/>
      <c r="J341" s="2"/>
    </row>
    <row r="342" spans="9:10" ht="13">
      <c r="I342" s="2"/>
      <c r="J342" s="2"/>
    </row>
    <row r="343" spans="9:10" ht="13">
      <c r="I343" s="2"/>
      <c r="J343" s="2"/>
    </row>
    <row r="344" spans="9:10" ht="13">
      <c r="I344" s="2"/>
      <c r="J344" s="2"/>
    </row>
    <row r="345" spans="9:10" ht="13">
      <c r="I345" s="2"/>
      <c r="J345" s="2"/>
    </row>
    <row r="346" spans="9:10" ht="13">
      <c r="I346" s="2"/>
      <c r="J346" s="2"/>
    </row>
    <row r="347" spans="9:10" ht="13">
      <c r="I347" s="2"/>
      <c r="J347" s="2"/>
    </row>
    <row r="348" spans="9:10" ht="13">
      <c r="I348" s="2"/>
      <c r="J348" s="2"/>
    </row>
    <row r="349" spans="9:10" ht="13">
      <c r="I349" s="2"/>
      <c r="J349" s="2"/>
    </row>
    <row r="350" spans="9:10" ht="13">
      <c r="I350" s="2"/>
      <c r="J350" s="2"/>
    </row>
    <row r="351" spans="9:10" ht="13">
      <c r="I351" s="2"/>
      <c r="J351" s="2"/>
    </row>
    <row r="352" spans="9:10" ht="13">
      <c r="I352" s="2"/>
      <c r="J352" s="2"/>
    </row>
    <row r="353" spans="9:10" ht="13">
      <c r="I353" s="2"/>
      <c r="J353" s="2"/>
    </row>
    <row r="354" spans="9:10" ht="13">
      <c r="I354" s="2"/>
      <c r="J354" s="2"/>
    </row>
    <row r="355" spans="9:10" ht="13">
      <c r="I355" s="2"/>
      <c r="J355" s="2"/>
    </row>
    <row r="356" spans="9:10" ht="13">
      <c r="I356" s="2"/>
      <c r="J356" s="2"/>
    </row>
    <row r="357" spans="9:10" ht="13">
      <c r="I357" s="2"/>
      <c r="J357" s="2"/>
    </row>
    <row r="358" spans="9:10" ht="13">
      <c r="I358" s="2"/>
      <c r="J358" s="2"/>
    </row>
    <row r="359" spans="9:10" ht="13">
      <c r="I359" s="2"/>
      <c r="J359" s="2"/>
    </row>
    <row r="360" spans="9:10" ht="13">
      <c r="I360" s="2"/>
      <c r="J360" s="2"/>
    </row>
    <row r="361" spans="9:10" ht="13">
      <c r="I361" s="2"/>
      <c r="J361" s="2"/>
    </row>
    <row r="362" spans="9:10" ht="13">
      <c r="I362" s="2"/>
      <c r="J362" s="2"/>
    </row>
    <row r="363" spans="9:10" ht="13">
      <c r="I363" s="2"/>
      <c r="J363" s="2"/>
    </row>
    <row r="364" spans="9:10" ht="13">
      <c r="I364" s="2"/>
      <c r="J364" s="2"/>
    </row>
    <row r="365" spans="9:10" ht="13">
      <c r="I365" s="2"/>
      <c r="J365" s="2"/>
    </row>
    <row r="366" spans="9:10" ht="13">
      <c r="I366" s="2"/>
      <c r="J366" s="2"/>
    </row>
    <row r="367" spans="9:10" ht="13">
      <c r="I367" s="2"/>
      <c r="J367" s="2"/>
    </row>
    <row r="368" spans="9:10" ht="13">
      <c r="I368" s="2"/>
      <c r="J368" s="2"/>
    </row>
    <row r="369" spans="9:10" ht="13">
      <c r="I369" s="2"/>
      <c r="J369" s="2"/>
    </row>
    <row r="370" spans="9:10" ht="13">
      <c r="I370" s="2"/>
      <c r="J370" s="2"/>
    </row>
    <row r="371" spans="9:10" ht="13">
      <c r="I371" s="2"/>
      <c r="J371" s="2"/>
    </row>
    <row r="372" spans="9:10" ht="13">
      <c r="I372" s="2"/>
      <c r="J372" s="2"/>
    </row>
    <row r="373" spans="9:10" ht="13">
      <c r="I373" s="2"/>
      <c r="J373" s="2"/>
    </row>
    <row r="374" spans="9:10" ht="13">
      <c r="I374" s="2"/>
      <c r="J374" s="2"/>
    </row>
    <row r="375" spans="9:10" ht="13">
      <c r="I375" s="2"/>
      <c r="J375" s="2"/>
    </row>
    <row r="376" spans="9:10" ht="13">
      <c r="I376" s="2"/>
      <c r="J376" s="2"/>
    </row>
    <row r="377" spans="9:10" ht="13">
      <c r="I377" s="2"/>
      <c r="J377" s="2"/>
    </row>
    <row r="378" spans="9:10" ht="13">
      <c r="I378" s="2"/>
      <c r="J378" s="2"/>
    </row>
    <row r="379" spans="9:10" ht="13">
      <c r="I379" s="2"/>
      <c r="J379" s="2"/>
    </row>
    <row r="380" spans="9:10" ht="13">
      <c r="I380" s="2"/>
      <c r="J380" s="2"/>
    </row>
    <row r="381" spans="9:10" ht="13">
      <c r="I381" s="2"/>
      <c r="J381" s="2"/>
    </row>
    <row r="382" spans="9:10" ht="13">
      <c r="I382" s="2"/>
      <c r="J382" s="2"/>
    </row>
    <row r="383" spans="9:10" ht="13">
      <c r="I383" s="2"/>
      <c r="J383" s="2"/>
    </row>
    <row r="384" spans="9:10" ht="13">
      <c r="I384" s="2"/>
      <c r="J384" s="2"/>
    </row>
    <row r="385" spans="9:10" ht="13">
      <c r="I385" s="2"/>
      <c r="J385" s="2"/>
    </row>
    <row r="386" spans="9:10" ht="13">
      <c r="I386" s="2"/>
      <c r="J386" s="2"/>
    </row>
    <row r="387" spans="9:10" ht="13">
      <c r="I387" s="2"/>
      <c r="J387" s="2"/>
    </row>
    <row r="388" spans="9:10" ht="13">
      <c r="I388" s="2"/>
      <c r="J388" s="2"/>
    </row>
    <row r="389" spans="9:10" ht="13">
      <c r="I389" s="2"/>
      <c r="J389" s="2"/>
    </row>
    <row r="390" spans="9:10" ht="13">
      <c r="I390" s="2"/>
      <c r="J390" s="2"/>
    </row>
    <row r="391" spans="9:10" ht="13">
      <c r="I391" s="2"/>
      <c r="J391" s="2"/>
    </row>
    <row r="392" spans="9:10" ht="13">
      <c r="I392" s="2"/>
      <c r="J392" s="2"/>
    </row>
    <row r="393" spans="9:10" ht="13">
      <c r="I393" s="2"/>
      <c r="J393" s="2"/>
    </row>
    <row r="394" spans="9:10" ht="13">
      <c r="I394" s="2"/>
      <c r="J394" s="2"/>
    </row>
    <row r="395" spans="9:10" ht="13">
      <c r="I395" s="2"/>
      <c r="J395" s="2"/>
    </row>
    <row r="396" spans="9:10" ht="13">
      <c r="I396" s="2"/>
      <c r="J396" s="2"/>
    </row>
    <row r="397" spans="9:10" ht="13">
      <c r="I397" s="2"/>
      <c r="J397" s="2"/>
    </row>
    <row r="398" spans="9:10" ht="13">
      <c r="I398" s="2"/>
      <c r="J398" s="2"/>
    </row>
    <row r="399" spans="9:10" ht="13">
      <c r="I399" s="2"/>
      <c r="J399" s="2"/>
    </row>
    <row r="400" spans="9:10" ht="13">
      <c r="I400" s="2"/>
      <c r="J400" s="2"/>
    </row>
    <row r="401" spans="9:10" ht="13">
      <c r="I401" s="2"/>
      <c r="J401" s="2"/>
    </row>
    <row r="402" spans="9:10" ht="13">
      <c r="I402" s="2"/>
      <c r="J402" s="2"/>
    </row>
    <row r="403" spans="9:10" ht="13">
      <c r="I403" s="2"/>
      <c r="J403" s="2"/>
    </row>
    <row r="404" spans="9:10" ht="13">
      <c r="I404" s="2"/>
      <c r="J404" s="2"/>
    </row>
    <row r="405" spans="9:10" ht="13">
      <c r="I405" s="2"/>
      <c r="J405" s="2"/>
    </row>
    <row r="406" spans="9:10" ht="13">
      <c r="I406" s="2"/>
      <c r="J406" s="2"/>
    </row>
    <row r="407" spans="9:10" ht="13">
      <c r="I407" s="2"/>
      <c r="J407" s="2"/>
    </row>
    <row r="408" spans="9:10" ht="13">
      <c r="I408" s="2"/>
      <c r="J408" s="2"/>
    </row>
    <row r="409" spans="9:10" ht="13">
      <c r="I409" s="2"/>
      <c r="J409" s="2"/>
    </row>
    <row r="410" spans="9:10" ht="13">
      <c r="I410" s="2"/>
      <c r="J410" s="2"/>
    </row>
    <row r="411" spans="9:10" ht="13">
      <c r="I411" s="2"/>
      <c r="J411" s="2"/>
    </row>
    <row r="412" spans="9:10" ht="13">
      <c r="I412" s="2"/>
      <c r="J412" s="2"/>
    </row>
    <row r="413" spans="9:10" ht="13">
      <c r="I413" s="2"/>
      <c r="J413" s="2"/>
    </row>
    <row r="414" spans="9:10" ht="13">
      <c r="I414" s="2"/>
      <c r="J414" s="2"/>
    </row>
    <row r="415" spans="9:10" ht="13">
      <c r="I415" s="2"/>
      <c r="J415" s="2"/>
    </row>
    <row r="416" spans="9:10" ht="13">
      <c r="I416" s="2"/>
      <c r="J416" s="2"/>
    </row>
    <row r="417" spans="9:10" ht="13">
      <c r="I417" s="2"/>
      <c r="J417" s="2"/>
    </row>
    <row r="418" spans="9:10" ht="13">
      <c r="I418" s="2"/>
      <c r="J418" s="2"/>
    </row>
    <row r="419" spans="9:10" ht="13">
      <c r="I419" s="2"/>
      <c r="J419" s="2"/>
    </row>
    <row r="420" spans="9:10" ht="13">
      <c r="I420" s="2"/>
      <c r="J420" s="2"/>
    </row>
    <row r="421" spans="9:10" ht="13">
      <c r="I421" s="2"/>
      <c r="J421" s="2"/>
    </row>
    <row r="422" spans="9:10" ht="13">
      <c r="I422" s="2"/>
      <c r="J422" s="2"/>
    </row>
    <row r="423" spans="9:10" ht="13">
      <c r="I423" s="2"/>
      <c r="J423" s="2"/>
    </row>
    <row r="424" spans="9:10" ht="13">
      <c r="I424" s="2"/>
      <c r="J424" s="2"/>
    </row>
    <row r="425" spans="9:10" ht="13">
      <c r="I425" s="2"/>
      <c r="J425" s="2"/>
    </row>
    <row r="426" spans="9:10" ht="13">
      <c r="I426" s="2"/>
      <c r="J426" s="2"/>
    </row>
    <row r="427" spans="9:10" ht="13">
      <c r="I427" s="2"/>
      <c r="J427" s="2"/>
    </row>
    <row r="428" spans="9:10" ht="13">
      <c r="I428" s="2"/>
      <c r="J428" s="2"/>
    </row>
    <row r="429" spans="9:10" ht="13">
      <c r="I429" s="2"/>
      <c r="J429" s="2"/>
    </row>
    <row r="430" spans="9:10" ht="13">
      <c r="I430" s="2"/>
      <c r="J430" s="2"/>
    </row>
    <row r="431" spans="9:10" ht="13">
      <c r="I431" s="2"/>
      <c r="J431" s="2"/>
    </row>
    <row r="432" spans="9:10" ht="13">
      <c r="I432" s="2"/>
      <c r="J432" s="2"/>
    </row>
    <row r="433" spans="9:10" ht="13">
      <c r="I433" s="2"/>
      <c r="J433" s="2"/>
    </row>
    <row r="434" spans="9:10" ht="13">
      <c r="I434" s="2"/>
      <c r="J434" s="2"/>
    </row>
    <row r="435" spans="9:10" ht="13">
      <c r="I435" s="2"/>
      <c r="J435" s="2"/>
    </row>
    <row r="436" spans="9:10" ht="13">
      <c r="I436" s="2"/>
      <c r="J436" s="2"/>
    </row>
    <row r="437" spans="9:10" ht="13">
      <c r="I437" s="2"/>
      <c r="J437" s="2"/>
    </row>
    <row r="438" spans="9:10" ht="13">
      <c r="I438" s="2"/>
      <c r="J438" s="2"/>
    </row>
    <row r="439" spans="9:10" ht="13">
      <c r="I439" s="2"/>
      <c r="J439" s="2"/>
    </row>
    <row r="440" spans="9:10" ht="13">
      <c r="I440" s="2"/>
      <c r="J440" s="2"/>
    </row>
    <row r="441" spans="9:10" ht="13">
      <c r="I441" s="2"/>
      <c r="J441" s="2"/>
    </row>
    <row r="442" spans="9:10" ht="13">
      <c r="I442" s="2"/>
      <c r="J442" s="2"/>
    </row>
    <row r="443" spans="9:10" ht="13">
      <c r="I443" s="2"/>
      <c r="J443" s="2"/>
    </row>
    <row r="444" spans="9:10" ht="13">
      <c r="I444" s="2"/>
      <c r="J444" s="2"/>
    </row>
    <row r="445" spans="9:10" ht="13">
      <c r="I445" s="2"/>
      <c r="J445" s="2"/>
    </row>
    <row r="446" spans="9:10" ht="13">
      <c r="I446" s="2"/>
      <c r="J446" s="2"/>
    </row>
    <row r="447" spans="9:10" ht="13">
      <c r="I447" s="2"/>
      <c r="J447" s="2"/>
    </row>
    <row r="448" spans="9:10" ht="13">
      <c r="I448" s="2"/>
      <c r="J448" s="2"/>
    </row>
    <row r="449" spans="9:10" ht="13">
      <c r="I449" s="2"/>
      <c r="J449" s="2"/>
    </row>
    <row r="450" spans="9:10" ht="13">
      <c r="I450" s="2"/>
      <c r="J450" s="2"/>
    </row>
    <row r="451" spans="9:10" ht="13">
      <c r="I451" s="2"/>
      <c r="J451" s="2"/>
    </row>
    <row r="452" spans="9:10" ht="13">
      <c r="I452" s="2"/>
      <c r="J452" s="2"/>
    </row>
    <row r="453" spans="9:10" ht="13">
      <c r="I453" s="2"/>
      <c r="J453" s="2"/>
    </row>
    <row r="454" spans="9:10" ht="13">
      <c r="I454" s="2"/>
      <c r="J454" s="2"/>
    </row>
    <row r="455" spans="9:10" ht="13">
      <c r="I455" s="2"/>
      <c r="J455" s="2"/>
    </row>
    <row r="456" spans="9:10" ht="13">
      <c r="I456" s="2"/>
      <c r="J456" s="2"/>
    </row>
    <row r="457" spans="9:10" ht="13">
      <c r="I457" s="2"/>
      <c r="J457" s="2"/>
    </row>
    <row r="458" spans="9:10" ht="13">
      <c r="I458" s="2"/>
      <c r="J458" s="2"/>
    </row>
    <row r="459" spans="9:10" ht="13">
      <c r="I459" s="2"/>
      <c r="J459" s="2"/>
    </row>
    <row r="460" spans="9:10" ht="13">
      <c r="I460" s="2"/>
      <c r="J460" s="2"/>
    </row>
    <row r="461" spans="9:10" ht="13">
      <c r="I461" s="2"/>
      <c r="J461" s="2"/>
    </row>
    <row r="462" spans="9:10" ht="13">
      <c r="I462" s="2"/>
      <c r="J462" s="2"/>
    </row>
    <row r="463" spans="9:10" ht="13">
      <c r="I463" s="2"/>
      <c r="J463" s="2"/>
    </row>
    <row r="464" spans="9:10" ht="13">
      <c r="I464" s="2"/>
      <c r="J464" s="2"/>
    </row>
    <row r="465" spans="9:10" ht="13">
      <c r="I465" s="2"/>
      <c r="J465" s="2"/>
    </row>
    <row r="466" spans="9:10" ht="13">
      <c r="I466" s="2"/>
      <c r="J466" s="2"/>
    </row>
    <row r="467" spans="9:10" ht="13">
      <c r="I467" s="2"/>
      <c r="J467" s="2"/>
    </row>
    <row r="468" spans="9:10" ht="13">
      <c r="I468" s="2"/>
      <c r="J468" s="2"/>
    </row>
    <row r="469" spans="9:10" ht="13">
      <c r="I469" s="2"/>
      <c r="J469" s="2"/>
    </row>
    <row r="470" spans="9:10" ht="13">
      <c r="I470" s="2"/>
      <c r="J470" s="2"/>
    </row>
    <row r="471" spans="9:10" ht="13">
      <c r="I471" s="2"/>
      <c r="J471" s="2"/>
    </row>
    <row r="472" spans="9:10" ht="13">
      <c r="I472" s="2"/>
      <c r="J472" s="2"/>
    </row>
    <row r="473" spans="9:10" ht="13">
      <c r="I473" s="2"/>
      <c r="J473" s="2"/>
    </row>
    <row r="474" spans="9:10" ht="13">
      <c r="I474" s="2"/>
      <c r="J474" s="2"/>
    </row>
    <row r="475" spans="9:10" ht="13">
      <c r="I475" s="2"/>
      <c r="J475" s="2"/>
    </row>
    <row r="476" spans="9:10" ht="13">
      <c r="I476" s="2"/>
      <c r="J476" s="2"/>
    </row>
    <row r="477" spans="9:10" ht="13">
      <c r="I477" s="2"/>
      <c r="J477" s="2"/>
    </row>
    <row r="478" spans="9:10" ht="13">
      <c r="I478" s="2"/>
      <c r="J478" s="2"/>
    </row>
    <row r="479" spans="9:10" ht="13">
      <c r="I479" s="2"/>
      <c r="J479" s="2"/>
    </row>
    <row r="480" spans="9:10" ht="13">
      <c r="I480" s="2"/>
      <c r="J480" s="2"/>
    </row>
    <row r="481" spans="9:10" ht="13">
      <c r="I481" s="2"/>
      <c r="J481" s="2"/>
    </row>
    <row r="482" spans="9:10" ht="13">
      <c r="I482" s="2"/>
      <c r="J482" s="2"/>
    </row>
    <row r="483" spans="9:10" ht="13">
      <c r="I483" s="2"/>
      <c r="J483" s="2"/>
    </row>
    <row r="484" spans="9:10" ht="13">
      <c r="I484" s="2"/>
      <c r="J484" s="2"/>
    </row>
    <row r="485" spans="9:10" ht="13">
      <c r="I485" s="2"/>
      <c r="J485" s="2"/>
    </row>
    <row r="486" spans="9:10" ht="13">
      <c r="I486" s="2"/>
      <c r="J486" s="2"/>
    </row>
    <row r="487" spans="9:10" ht="13">
      <c r="I487" s="2"/>
      <c r="J487" s="2"/>
    </row>
    <row r="488" spans="9:10" ht="13">
      <c r="I488" s="2"/>
      <c r="J488" s="2"/>
    </row>
    <row r="489" spans="9:10" ht="13">
      <c r="I489" s="2"/>
      <c r="J489" s="2"/>
    </row>
    <row r="490" spans="9:10" ht="13">
      <c r="I490" s="2"/>
      <c r="J490" s="2"/>
    </row>
    <row r="491" spans="9:10" ht="13">
      <c r="I491" s="2"/>
      <c r="J491" s="2"/>
    </row>
    <row r="492" spans="9:10" ht="13">
      <c r="I492" s="2"/>
      <c r="J492" s="2"/>
    </row>
    <row r="493" spans="9:10" ht="13">
      <c r="I493" s="2"/>
      <c r="J493" s="2"/>
    </row>
    <row r="494" spans="9:10" ht="13">
      <c r="I494" s="2"/>
      <c r="J494" s="2"/>
    </row>
    <row r="495" spans="9:10" ht="13">
      <c r="I495" s="2"/>
      <c r="J495" s="2"/>
    </row>
    <row r="496" spans="9:10" ht="13">
      <c r="I496" s="2"/>
      <c r="J496" s="2"/>
    </row>
    <row r="497" spans="9:10" ht="13">
      <c r="I497" s="2"/>
      <c r="J497" s="2"/>
    </row>
    <row r="498" spans="9:10" ht="13">
      <c r="I498" s="2"/>
      <c r="J498" s="2"/>
    </row>
    <row r="499" spans="9:10" ht="13">
      <c r="I499" s="2"/>
      <c r="J499" s="2"/>
    </row>
    <row r="500" spans="9:10" ht="13">
      <c r="I500" s="2"/>
      <c r="J500" s="2"/>
    </row>
    <row r="501" spans="9:10" ht="13">
      <c r="I501" s="2"/>
      <c r="J501" s="2"/>
    </row>
    <row r="502" spans="9:10" ht="13">
      <c r="I502" s="2"/>
      <c r="J502" s="2"/>
    </row>
    <row r="503" spans="9:10" ht="13">
      <c r="I503" s="2"/>
      <c r="J503" s="2"/>
    </row>
    <row r="504" spans="9:10" ht="13">
      <c r="I504" s="2"/>
      <c r="J504" s="2"/>
    </row>
    <row r="505" spans="9:10" ht="13">
      <c r="I505" s="2"/>
      <c r="J505" s="2"/>
    </row>
    <row r="506" spans="9:10" ht="13">
      <c r="I506" s="2"/>
      <c r="J506" s="2"/>
    </row>
    <row r="507" spans="9:10" ht="13">
      <c r="I507" s="2"/>
      <c r="J507" s="2"/>
    </row>
    <row r="508" spans="9:10" ht="13">
      <c r="I508" s="2"/>
      <c r="J508" s="2"/>
    </row>
    <row r="509" spans="9:10" ht="13">
      <c r="I509" s="2"/>
      <c r="J509" s="2"/>
    </row>
    <row r="510" spans="9:10" ht="13">
      <c r="I510" s="2"/>
      <c r="J510" s="2"/>
    </row>
    <row r="511" spans="9:10" ht="13">
      <c r="I511" s="2"/>
      <c r="J511" s="2"/>
    </row>
    <row r="512" spans="9:10" ht="13">
      <c r="I512" s="2"/>
      <c r="J512" s="2"/>
    </row>
    <row r="513" spans="9:10" ht="13">
      <c r="I513" s="2"/>
      <c r="J513" s="2"/>
    </row>
    <row r="514" spans="9:10" ht="13">
      <c r="I514" s="2"/>
      <c r="J514" s="2"/>
    </row>
    <row r="515" spans="9:10" ht="13">
      <c r="I515" s="2"/>
      <c r="J515" s="2"/>
    </row>
    <row r="516" spans="9:10" ht="13">
      <c r="I516" s="2"/>
      <c r="J516" s="2"/>
    </row>
    <row r="517" spans="9:10" ht="13">
      <c r="I517" s="2"/>
      <c r="J517" s="2"/>
    </row>
    <row r="518" spans="9:10" ht="13">
      <c r="I518" s="2"/>
      <c r="J518" s="2"/>
    </row>
    <row r="519" spans="9:10" ht="13">
      <c r="I519" s="2"/>
      <c r="J519" s="2"/>
    </row>
    <row r="520" spans="9:10" ht="13">
      <c r="I520" s="2"/>
      <c r="J520" s="2"/>
    </row>
    <row r="521" spans="9:10" ht="13">
      <c r="I521" s="2"/>
      <c r="J521" s="2"/>
    </row>
    <row r="522" spans="9:10" ht="13">
      <c r="I522" s="2"/>
      <c r="J522" s="2"/>
    </row>
    <row r="523" spans="9:10" ht="13">
      <c r="I523" s="2"/>
      <c r="J523" s="2"/>
    </row>
    <row r="524" spans="9:10" ht="13">
      <c r="I524" s="2"/>
      <c r="J524" s="2"/>
    </row>
    <row r="525" spans="9:10" ht="13">
      <c r="I525" s="2"/>
      <c r="J525" s="2"/>
    </row>
    <row r="526" spans="9:10" ht="13">
      <c r="I526" s="2"/>
      <c r="J526" s="2"/>
    </row>
    <row r="527" spans="9:10" ht="13">
      <c r="I527" s="2"/>
      <c r="J527" s="2"/>
    </row>
    <row r="528" spans="9:10" ht="13">
      <c r="I528" s="2"/>
      <c r="J528" s="2"/>
    </row>
    <row r="529" spans="9:10" ht="13">
      <c r="I529" s="2"/>
      <c r="J529" s="2"/>
    </row>
    <row r="530" spans="9:10" ht="13">
      <c r="I530" s="2"/>
      <c r="J530" s="2"/>
    </row>
    <row r="531" spans="9:10" ht="13">
      <c r="I531" s="2"/>
      <c r="J531" s="2"/>
    </row>
    <row r="532" spans="9:10" ht="13">
      <c r="I532" s="2"/>
      <c r="J532" s="2"/>
    </row>
    <row r="533" spans="9:10" ht="13">
      <c r="I533" s="2"/>
      <c r="J533" s="2"/>
    </row>
    <row r="534" spans="9:10" ht="13">
      <c r="I534" s="2"/>
      <c r="J534" s="2"/>
    </row>
    <row r="535" spans="9:10" ht="13">
      <c r="I535" s="2"/>
      <c r="J535" s="2"/>
    </row>
    <row r="536" spans="9:10" ht="13">
      <c r="I536" s="2"/>
      <c r="J536" s="2"/>
    </row>
    <row r="537" spans="9:10" ht="13">
      <c r="I537" s="2"/>
      <c r="J537" s="2"/>
    </row>
    <row r="538" spans="9:10" ht="13">
      <c r="I538" s="2"/>
      <c r="J538" s="2"/>
    </row>
    <row r="539" spans="9:10" ht="13">
      <c r="I539" s="2"/>
      <c r="J539" s="2"/>
    </row>
    <row r="540" spans="9:10" ht="13">
      <c r="I540" s="2"/>
      <c r="J540" s="2"/>
    </row>
    <row r="541" spans="9:10" ht="13">
      <c r="I541" s="2"/>
      <c r="J541" s="2"/>
    </row>
    <row r="542" spans="9:10" ht="13">
      <c r="I542" s="2"/>
      <c r="J542" s="2"/>
    </row>
    <row r="543" spans="9:10" ht="13">
      <c r="I543" s="2"/>
      <c r="J543" s="2"/>
    </row>
    <row r="544" spans="9:10" ht="13">
      <c r="I544" s="2"/>
      <c r="J544" s="2"/>
    </row>
    <row r="545" spans="9:10" ht="13">
      <c r="I545" s="2"/>
      <c r="J545" s="2"/>
    </row>
    <row r="546" spans="9:10" ht="13">
      <c r="I546" s="2"/>
      <c r="J546" s="2"/>
    </row>
    <row r="547" spans="9:10" ht="13">
      <c r="I547" s="2"/>
      <c r="J547" s="2"/>
    </row>
    <row r="548" spans="9:10" ht="13">
      <c r="I548" s="2"/>
      <c r="J548" s="2"/>
    </row>
    <row r="549" spans="9:10" ht="13">
      <c r="I549" s="2"/>
      <c r="J549" s="2"/>
    </row>
    <row r="550" spans="9:10" ht="13">
      <c r="I550" s="2"/>
      <c r="J550" s="2"/>
    </row>
    <row r="551" spans="9:10" ht="13">
      <c r="I551" s="2"/>
      <c r="J551" s="2"/>
    </row>
    <row r="552" spans="9:10" ht="13">
      <c r="I552" s="2"/>
      <c r="J552" s="2"/>
    </row>
    <row r="553" spans="9:10" ht="13">
      <c r="I553" s="2"/>
      <c r="J553" s="2"/>
    </row>
    <row r="554" spans="9:10" ht="13">
      <c r="I554" s="2"/>
      <c r="J554" s="2"/>
    </row>
    <row r="555" spans="9:10" ht="13">
      <c r="I555" s="2"/>
      <c r="J555" s="2"/>
    </row>
    <row r="556" spans="9:10" ht="13">
      <c r="I556" s="2"/>
      <c r="J556" s="2"/>
    </row>
    <row r="557" spans="9:10" ht="13">
      <c r="I557" s="2"/>
      <c r="J557" s="2"/>
    </row>
    <row r="558" spans="9:10" ht="13">
      <c r="I558" s="2"/>
      <c r="J558" s="2"/>
    </row>
    <row r="559" spans="9:10" ht="13">
      <c r="I559" s="2"/>
      <c r="J559" s="2"/>
    </row>
    <row r="560" spans="9:10" ht="13">
      <c r="I560" s="2"/>
      <c r="J560" s="2"/>
    </row>
    <row r="561" spans="9:10" ht="13">
      <c r="I561" s="2"/>
      <c r="J561" s="2"/>
    </row>
    <row r="562" spans="9:10" ht="13">
      <c r="I562" s="2"/>
      <c r="J562" s="2"/>
    </row>
    <row r="563" spans="9:10" ht="13">
      <c r="I563" s="2"/>
      <c r="J563" s="2"/>
    </row>
    <row r="564" spans="9:10" ht="13">
      <c r="I564" s="2"/>
      <c r="J564" s="2"/>
    </row>
    <row r="565" spans="9:10" ht="13">
      <c r="I565" s="2"/>
      <c r="J565" s="2"/>
    </row>
    <row r="566" spans="9:10" ht="13">
      <c r="I566" s="2"/>
      <c r="J566" s="2"/>
    </row>
    <row r="567" spans="9:10" ht="13">
      <c r="I567" s="2"/>
      <c r="J567" s="2"/>
    </row>
    <row r="568" spans="9:10" ht="13">
      <c r="I568" s="2"/>
      <c r="J568" s="2"/>
    </row>
    <row r="569" spans="9:10" ht="13">
      <c r="I569" s="2"/>
      <c r="J569" s="2"/>
    </row>
    <row r="570" spans="9:10" ht="13">
      <c r="I570" s="2"/>
      <c r="J570" s="2"/>
    </row>
    <row r="571" spans="9:10" ht="13">
      <c r="I571" s="2"/>
      <c r="J571" s="2"/>
    </row>
    <row r="572" spans="9:10" ht="13">
      <c r="I572" s="2"/>
      <c r="J572" s="2"/>
    </row>
    <row r="573" spans="9:10" ht="13">
      <c r="I573" s="2"/>
      <c r="J573" s="2"/>
    </row>
    <row r="574" spans="9:10" ht="13">
      <c r="I574" s="2"/>
      <c r="J574" s="2"/>
    </row>
    <row r="575" spans="9:10" ht="13">
      <c r="I575" s="2"/>
      <c r="J575" s="2"/>
    </row>
    <row r="576" spans="9:10" ht="13">
      <c r="I576" s="2"/>
      <c r="J576" s="2"/>
    </row>
    <row r="577" spans="9:10" ht="13">
      <c r="I577" s="2"/>
      <c r="J577" s="2"/>
    </row>
    <row r="578" spans="9:10" ht="13">
      <c r="I578" s="2"/>
      <c r="J578" s="2"/>
    </row>
    <row r="579" spans="9:10" ht="13">
      <c r="I579" s="2"/>
      <c r="J579" s="2"/>
    </row>
    <row r="580" spans="9:10" ht="13">
      <c r="I580" s="2"/>
      <c r="J580" s="2"/>
    </row>
    <row r="581" spans="9:10" ht="13">
      <c r="I581" s="2"/>
      <c r="J581" s="2"/>
    </row>
    <row r="582" spans="9:10" ht="13">
      <c r="I582" s="2"/>
      <c r="J582" s="2"/>
    </row>
    <row r="583" spans="9:10" ht="13">
      <c r="I583" s="2"/>
      <c r="J583" s="2"/>
    </row>
    <row r="584" spans="9:10" ht="13">
      <c r="I584" s="2"/>
      <c r="J584" s="2"/>
    </row>
    <row r="585" spans="9:10" ht="13">
      <c r="I585" s="2"/>
      <c r="J585" s="2"/>
    </row>
    <row r="586" spans="9:10" ht="13">
      <c r="I586" s="2"/>
      <c r="J586" s="2"/>
    </row>
    <row r="587" spans="9:10" ht="13">
      <c r="I587" s="2"/>
      <c r="J587" s="2"/>
    </row>
    <row r="588" spans="9:10" ht="13">
      <c r="I588" s="2"/>
      <c r="J588" s="2"/>
    </row>
    <row r="589" spans="9:10" ht="13">
      <c r="I589" s="2"/>
      <c r="J589" s="2"/>
    </row>
    <row r="590" spans="9:10" ht="13">
      <c r="I590" s="2"/>
      <c r="J590" s="2"/>
    </row>
    <row r="591" spans="9:10" ht="13">
      <c r="I591" s="2"/>
      <c r="J591" s="2"/>
    </row>
    <row r="592" spans="9:10" ht="13">
      <c r="I592" s="2"/>
      <c r="J592" s="2"/>
    </row>
    <row r="593" spans="9:10" ht="13">
      <c r="I593" s="2"/>
      <c r="J593" s="2"/>
    </row>
    <row r="594" spans="9:10" ht="13">
      <c r="I594" s="2"/>
      <c r="J594" s="2"/>
    </row>
    <row r="595" spans="9:10" ht="13">
      <c r="I595" s="2"/>
      <c r="J595" s="2"/>
    </row>
    <row r="596" spans="9:10" ht="13">
      <c r="I596" s="2"/>
      <c r="J596" s="2"/>
    </row>
    <row r="597" spans="9:10" ht="13">
      <c r="I597" s="2"/>
      <c r="J597" s="2"/>
    </row>
    <row r="598" spans="9:10" ht="13">
      <c r="I598" s="2"/>
      <c r="J598" s="2"/>
    </row>
    <row r="599" spans="9:10" ht="13">
      <c r="I599" s="2"/>
      <c r="J599" s="2"/>
    </row>
    <row r="600" spans="9:10" ht="13">
      <c r="I600" s="2"/>
      <c r="J600" s="2"/>
    </row>
    <row r="601" spans="9:10" ht="13">
      <c r="I601" s="2"/>
      <c r="J601" s="2"/>
    </row>
    <row r="602" spans="9:10" ht="13">
      <c r="I602" s="2"/>
      <c r="J602" s="2"/>
    </row>
    <row r="603" spans="9:10" ht="13">
      <c r="I603" s="2"/>
      <c r="J603" s="2"/>
    </row>
    <row r="604" spans="9:10" ht="13">
      <c r="I604" s="2"/>
      <c r="J604" s="2"/>
    </row>
    <row r="605" spans="9:10" ht="13">
      <c r="I605" s="2"/>
      <c r="J605" s="2"/>
    </row>
    <row r="606" spans="9:10" ht="13">
      <c r="I606" s="2"/>
      <c r="J606" s="2"/>
    </row>
    <row r="607" spans="9:10" ht="13">
      <c r="I607" s="2"/>
      <c r="J607" s="2"/>
    </row>
    <row r="608" spans="9:10" ht="13">
      <c r="I608" s="2"/>
      <c r="J608" s="2"/>
    </row>
    <row r="609" spans="9:10" ht="13">
      <c r="I609" s="2"/>
      <c r="J609" s="2"/>
    </row>
    <row r="610" spans="9:10" ht="13">
      <c r="I610" s="2"/>
      <c r="J610" s="2"/>
    </row>
    <row r="611" spans="9:10" ht="13">
      <c r="I611" s="2"/>
      <c r="J611" s="2"/>
    </row>
    <row r="612" spans="9:10" ht="13">
      <c r="I612" s="2"/>
      <c r="J612" s="2"/>
    </row>
    <row r="613" spans="9:10" ht="13">
      <c r="I613" s="2"/>
      <c r="J613" s="2"/>
    </row>
    <row r="614" spans="9:10" ht="13">
      <c r="I614" s="2"/>
      <c r="J614" s="2"/>
    </row>
    <row r="615" spans="9:10" ht="13">
      <c r="I615" s="2"/>
      <c r="J615" s="2"/>
    </row>
    <row r="616" spans="9:10" ht="13">
      <c r="I616" s="2"/>
      <c r="J616" s="2"/>
    </row>
    <row r="617" spans="9:10" ht="13">
      <c r="I617" s="2"/>
      <c r="J617" s="2"/>
    </row>
    <row r="618" spans="9:10" ht="13">
      <c r="I618" s="2"/>
      <c r="J618" s="2"/>
    </row>
    <row r="619" spans="9:10" ht="13">
      <c r="I619" s="2"/>
      <c r="J619" s="2"/>
    </row>
    <row r="620" spans="9:10" ht="13">
      <c r="I620" s="2"/>
      <c r="J620" s="2"/>
    </row>
    <row r="621" spans="9:10" ht="13">
      <c r="I621" s="2"/>
      <c r="J621" s="2"/>
    </row>
    <row r="622" spans="9:10" ht="13">
      <c r="I622" s="2"/>
      <c r="J622" s="2"/>
    </row>
    <row r="623" spans="9:10" ht="13">
      <c r="I623" s="2"/>
      <c r="J623" s="2"/>
    </row>
    <row r="624" spans="9:10" ht="13">
      <c r="I624" s="2"/>
      <c r="J624" s="2"/>
    </row>
    <row r="625" spans="9:10" ht="13">
      <c r="I625" s="2"/>
      <c r="J625" s="2"/>
    </row>
    <row r="626" spans="9:10" ht="13">
      <c r="I626" s="2"/>
      <c r="J626" s="2"/>
    </row>
    <row r="627" spans="9:10" ht="13">
      <c r="I627" s="2"/>
      <c r="J627" s="2"/>
    </row>
    <row r="628" spans="9:10" ht="13">
      <c r="I628" s="2"/>
      <c r="J628" s="2"/>
    </row>
    <row r="629" spans="9:10" ht="13">
      <c r="I629" s="2"/>
      <c r="J629" s="2"/>
    </row>
    <row r="630" spans="9:10" ht="13">
      <c r="I630" s="2"/>
      <c r="J630" s="2"/>
    </row>
    <row r="631" spans="9:10" ht="13">
      <c r="I631" s="2"/>
      <c r="J631" s="2"/>
    </row>
    <row r="632" spans="9:10" ht="13">
      <c r="I632" s="2"/>
      <c r="J632" s="2"/>
    </row>
    <row r="633" spans="9:10" ht="13">
      <c r="I633" s="2"/>
      <c r="J633" s="2"/>
    </row>
    <row r="634" spans="9:10" ht="13">
      <c r="I634" s="2"/>
      <c r="J634" s="2"/>
    </row>
    <row r="635" spans="9:10" ht="13">
      <c r="I635" s="2"/>
      <c r="J635" s="2"/>
    </row>
    <row r="636" spans="9:10" ht="13">
      <c r="I636" s="2"/>
      <c r="J636" s="2"/>
    </row>
    <row r="637" spans="9:10" ht="13">
      <c r="I637" s="2"/>
      <c r="J637" s="2"/>
    </row>
    <row r="638" spans="9:10" ht="13">
      <c r="I638" s="2"/>
      <c r="J638" s="2"/>
    </row>
    <row r="639" spans="9:10" ht="13">
      <c r="I639" s="2"/>
      <c r="J639" s="2"/>
    </row>
    <row r="640" spans="9:10" ht="13">
      <c r="I640" s="2"/>
      <c r="J640" s="2"/>
    </row>
    <row r="641" spans="9:10" ht="13">
      <c r="I641" s="2"/>
      <c r="J641" s="2"/>
    </row>
    <row r="642" spans="9:10" ht="13">
      <c r="I642" s="2"/>
      <c r="J642" s="2"/>
    </row>
    <row r="643" spans="9:10" ht="13">
      <c r="I643" s="2"/>
      <c r="J643" s="2"/>
    </row>
    <row r="644" spans="9:10" ht="13">
      <c r="I644" s="2"/>
      <c r="J644" s="2"/>
    </row>
    <row r="645" spans="9:10" ht="13">
      <c r="I645" s="2"/>
      <c r="J645" s="2"/>
    </row>
    <row r="646" spans="9:10" ht="13">
      <c r="I646" s="2"/>
      <c r="J646" s="2"/>
    </row>
    <row r="647" spans="9:10" ht="13">
      <c r="I647" s="2"/>
      <c r="J647" s="2"/>
    </row>
    <row r="648" spans="9:10" ht="13">
      <c r="I648" s="2"/>
      <c r="J648" s="2"/>
    </row>
    <row r="649" spans="9:10" ht="13">
      <c r="I649" s="2"/>
      <c r="J649" s="2"/>
    </row>
    <row r="650" spans="9:10" ht="13">
      <c r="I650" s="2"/>
      <c r="J650" s="2"/>
    </row>
    <row r="651" spans="9:10" ht="13">
      <c r="I651" s="2"/>
      <c r="J651" s="2"/>
    </row>
    <row r="652" spans="9:10" ht="13">
      <c r="I652" s="2"/>
      <c r="J652" s="2"/>
    </row>
    <row r="653" spans="9:10" ht="13">
      <c r="I653" s="2"/>
      <c r="J653" s="2"/>
    </row>
    <row r="654" spans="9:10" ht="13">
      <c r="I654" s="2"/>
      <c r="J654" s="2"/>
    </row>
    <row r="655" spans="9:10" ht="13">
      <c r="I655" s="2"/>
      <c r="J655" s="2"/>
    </row>
    <row r="656" spans="9:10" ht="13">
      <c r="I656" s="2"/>
      <c r="J656" s="2"/>
    </row>
    <row r="657" spans="9:10" ht="13">
      <c r="I657" s="2"/>
      <c r="J657" s="2"/>
    </row>
    <row r="658" spans="9:10" ht="13">
      <c r="I658" s="2"/>
      <c r="J658" s="2"/>
    </row>
    <row r="659" spans="9:10" ht="13">
      <c r="I659" s="2"/>
      <c r="J659" s="2"/>
    </row>
    <row r="660" spans="9:10" ht="13">
      <c r="I660" s="2"/>
      <c r="J660" s="2"/>
    </row>
    <row r="661" spans="9:10" ht="13">
      <c r="I661" s="2"/>
      <c r="J661" s="2"/>
    </row>
    <row r="662" spans="9:10" ht="13">
      <c r="I662" s="2"/>
      <c r="J662" s="2"/>
    </row>
    <row r="663" spans="9:10" ht="13">
      <c r="I663" s="2"/>
      <c r="J663" s="2"/>
    </row>
    <row r="664" spans="9:10" ht="13">
      <c r="I664" s="2"/>
      <c r="J664" s="2"/>
    </row>
    <row r="665" spans="9:10" ht="13">
      <c r="I665" s="2"/>
      <c r="J665" s="2"/>
    </row>
    <row r="666" spans="9:10" ht="13">
      <c r="I666" s="2"/>
      <c r="J666" s="2"/>
    </row>
    <row r="667" spans="9:10" ht="13">
      <c r="I667" s="2"/>
      <c r="J667" s="2"/>
    </row>
    <row r="668" spans="9:10" ht="13">
      <c r="I668" s="2"/>
      <c r="J668" s="2"/>
    </row>
    <row r="669" spans="9:10" ht="13">
      <c r="I669" s="2"/>
      <c r="J669" s="2"/>
    </row>
    <row r="670" spans="9:10" ht="13">
      <c r="I670" s="2"/>
      <c r="J670" s="2"/>
    </row>
    <row r="671" spans="9:10" ht="13">
      <c r="I671" s="2"/>
      <c r="J671" s="2"/>
    </row>
    <row r="672" spans="9:10" ht="13">
      <c r="I672" s="2"/>
      <c r="J672" s="2"/>
    </row>
    <row r="673" spans="9:10" ht="13">
      <c r="I673" s="2"/>
      <c r="J673" s="2"/>
    </row>
    <row r="674" spans="9:10" ht="13">
      <c r="I674" s="2"/>
      <c r="J674" s="2"/>
    </row>
    <row r="675" spans="9:10" ht="13">
      <c r="I675" s="2"/>
      <c r="J675" s="2"/>
    </row>
    <row r="676" spans="9:10" ht="13">
      <c r="I676" s="2"/>
      <c r="J676" s="2"/>
    </row>
    <row r="677" spans="9:10" ht="13">
      <c r="I677" s="2"/>
      <c r="J677" s="2"/>
    </row>
    <row r="678" spans="9:10" ht="13">
      <c r="I678" s="2"/>
      <c r="J678" s="2"/>
    </row>
    <row r="679" spans="9:10" ht="13">
      <c r="I679" s="2"/>
      <c r="J679" s="2"/>
    </row>
    <row r="680" spans="9:10" ht="13">
      <c r="I680" s="2"/>
      <c r="J680" s="2"/>
    </row>
    <row r="681" spans="9:10" ht="13">
      <c r="I681" s="2"/>
      <c r="J681" s="2"/>
    </row>
    <row r="682" spans="9:10" ht="13">
      <c r="I682" s="2"/>
      <c r="J682" s="2"/>
    </row>
    <row r="683" spans="9:10" ht="13">
      <c r="I683" s="2"/>
      <c r="J683" s="2"/>
    </row>
    <row r="684" spans="9:10" ht="13">
      <c r="I684" s="2"/>
      <c r="J684" s="2"/>
    </row>
    <row r="685" spans="9:10" ht="13">
      <c r="I685" s="2"/>
      <c r="J685" s="2"/>
    </row>
    <row r="686" spans="9:10" ht="13">
      <c r="I686" s="2"/>
      <c r="J686" s="2"/>
    </row>
    <row r="687" spans="9:10" ht="13">
      <c r="I687" s="2"/>
      <c r="J687" s="2"/>
    </row>
    <row r="688" spans="9:10" ht="13">
      <c r="I688" s="2"/>
      <c r="J688" s="2"/>
    </row>
    <row r="689" spans="9:10" ht="13">
      <c r="I689" s="2"/>
      <c r="J689" s="2"/>
    </row>
    <row r="690" spans="9:10" ht="13">
      <c r="I690" s="2"/>
      <c r="J690" s="2"/>
    </row>
    <row r="691" spans="9:10" ht="13">
      <c r="I691" s="2"/>
      <c r="J691" s="2"/>
    </row>
    <row r="692" spans="9:10" ht="13">
      <c r="I692" s="2"/>
      <c r="J692" s="2"/>
    </row>
    <row r="693" spans="9:10" ht="13">
      <c r="I693" s="2"/>
      <c r="J693" s="2"/>
    </row>
    <row r="694" spans="9:10" ht="13">
      <c r="I694" s="2"/>
      <c r="J694" s="2"/>
    </row>
    <row r="695" spans="9:10" ht="13">
      <c r="I695" s="2"/>
      <c r="J695" s="2"/>
    </row>
    <row r="696" spans="9:10" ht="13">
      <c r="I696" s="2"/>
      <c r="J696" s="2"/>
    </row>
    <row r="697" spans="9:10" ht="13">
      <c r="I697" s="2"/>
      <c r="J697" s="2"/>
    </row>
    <row r="698" spans="9:10" ht="13">
      <c r="I698" s="2"/>
      <c r="J698" s="2"/>
    </row>
    <row r="699" spans="9:10" ht="13">
      <c r="I699" s="2"/>
      <c r="J699" s="2"/>
    </row>
    <row r="700" spans="9:10" ht="13">
      <c r="I700" s="2"/>
      <c r="J700" s="2"/>
    </row>
    <row r="701" spans="9:10" ht="13">
      <c r="I701" s="2"/>
      <c r="J701" s="2"/>
    </row>
    <row r="702" spans="9:10" ht="13">
      <c r="I702" s="2"/>
      <c r="J702" s="2"/>
    </row>
    <row r="703" spans="9:10" ht="13">
      <c r="I703" s="2"/>
      <c r="J703" s="2"/>
    </row>
    <row r="704" spans="9:10" ht="13">
      <c r="I704" s="2"/>
      <c r="J704" s="2"/>
    </row>
    <row r="705" spans="9:10" ht="13">
      <c r="I705" s="2"/>
      <c r="J705" s="2"/>
    </row>
    <row r="706" spans="9:10" ht="13">
      <c r="I706" s="2"/>
      <c r="J706" s="2"/>
    </row>
    <row r="707" spans="9:10" ht="13">
      <c r="I707" s="2"/>
      <c r="J707" s="2"/>
    </row>
    <row r="708" spans="9:10" ht="13">
      <c r="I708" s="2"/>
      <c r="J708" s="2"/>
    </row>
    <row r="709" spans="9:10" ht="13">
      <c r="I709" s="2"/>
      <c r="J709" s="2"/>
    </row>
    <row r="710" spans="9:10" ht="13">
      <c r="I710" s="2"/>
      <c r="J710" s="2"/>
    </row>
    <row r="711" spans="9:10" ht="13">
      <c r="I711" s="2"/>
      <c r="J711" s="2"/>
    </row>
    <row r="712" spans="9:10" ht="13">
      <c r="I712" s="2"/>
      <c r="J712" s="2"/>
    </row>
    <row r="713" spans="9:10" ht="13">
      <c r="I713" s="2"/>
      <c r="J713" s="2"/>
    </row>
    <row r="714" spans="9:10" ht="13">
      <c r="I714" s="2"/>
      <c r="J714" s="2"/>
    </row>
    <row r="715" spans="9:10" ht="13">
      <c r="I715" s="2"/>
      <c r="J715" s="2"/>
    </row>
    <row r="716" spans="9:10" ht="13">
      <c r="I716" s="2"/>
      <c r="J716" s="2"/>
    </row>
    <row r="717" spans="9:10" ht="13">
      <c r="I717" s="2"/>
      <c r="J717" s="2"/>
    </row>
    <row r="718" spans="9:10" ht="13">
      <c r="I718" s="2"/>
      <c r="J718" s="2"/>
    </row>
    <row r="719" spans="9:10" ht="13">
      <c r="I719" s="2"/>
      <c r="J719" s="2"/>
    </row>
    <row r="720" spans="9:10" ht="13">
      <c r="I720" s="2"/>
      <c r="J720" s="2"/>
    </row>
    <row r="721" spans="9:10" ht="13">
      <c r="I721" s="2"/>
      <c r="J721" s="2"/>
    </row>
    <row r="722" spans="9:10" ht="13">
      <c r="I722" s="2"/>
      <c r="J722" s="2"/>
    </row>
    <row r="723" spans="9:10" ht="13">
      <c r="I723" s="2"/>
      <c r="J723" s="2"/>
    </row>
    <row r="724" spans="9:10" ht="13">
      <c r="I724" s="2"/>
      <c r="J724" s="2"/>
    </row>
    <row r="725" spans="9:10" ht="13">
      <c r="I725" s="2"/>
      <c r="J725" s="2"/>
    </row>
    <row r="726" spans="9:10" ht="13">
      <c r="I726" s="2"/>
      <c r="J726" s="2"/>
    </row>
    <row r="727" spans="9:10" ht="13">
      <c r="I727" s="2"/>
      <c r="J727" s="2"/>
    </row>
    <row r="728" spans="9:10" ht="13">
      <c r="I728" s="2"/>
      <c r="J728" s="2"/>
    </row>
    <row r="729" spans="9:10" ht="13">
      <c r="I729" s="2"/>
      <c r="J729" s="2"/>
    </row>
    <row r="730" spans="9:10" ht="13">
      <c r="I730" s="2"/>
      <c r="J730" s="2"/>
    </row>
    <row r="731" spans="9:10" ht="13">
      <c r="I731" s="2"/>
      <c r="J731" s="2"/>
    </row>
    <row r="732" spans="9:10" ht="13">
      <c r="I732" s="2"/>
      <c r="J732" s="2"/>
    </row>
    <row r="733" spans="9:10" ht="13">
      <c r="I733" s="2"/>
      <c r="J733" s="2"/>
    </row>
    <row r="734" spans="9:10" ht="13">
      <c r="I734" s="2"/>
      <c r="J734" s="2"/>
    </row>
    <row r="735" spans="9:10" ht="13">
      <c r="I735" s="2"/>
      <c r="J735" s="2"/>
    </row>
    <row r="736" spans="9:10" ht="13">
      <c r="I736" s="2"/>
      <c r="J736" s="2"/>
    </row>
    <row r="737" spans="9:10" ht="13">
      <c r="I737" s="2"/>
      <c r="J737" s="2"/>
    </row>
    <row r="738" spans="9:10" ht="13">
      <c r="I738" s="2"/>
      <c r="J738" s="2"/>
    </row>
    <row r="739" spans="9:10" ht="13">
      <c r="I739" s="2"/>
      <c r="J739" s="2"/>
    </row>
    <row r="740" spans="9:10" ht="13">
      <c r="I740" s="2"/>
      <c r="J740" s="2"/>
    </row>
    <row r="741" spans="9:10" ht="13">
      <c r="I741" s="2"/>
      <c r="J741" s="2"/>
    </row>
    <row r="742" spans="9:10" ht="13">
      <c r="I742" s="2"/>
      <c r="J742" s="2"/>
    </row>
    <row r="743" spans="9:10" ht="13">
      <c r="I743" s="2"/>
      <c r="J743" s="2"/>
    </row>
    <row r="744" spans="9:10" ht="13">
      <c r="I744" s="2"/>
      <c r="J744" s="2"/>
    </row>
    <row r="745" spans="9:10" ht="13">
      <c r="I745" s="2"/>
      <c r="J745" s="2"/>
    </row>
    <row r="746" spans="9:10" ht="13">
      <c r="I746" s="2"/>
      <c r="J746" s="2"/>
    </row>
    <row r="747" spans="9:10" ht="13">
      <c r="I747" s="2"/>
      <c r="J747" s="2"/>
    </row>
    <row r="748" spans="9:10" ht="13">
      <c r="I748" s="2"/>
      <c r="J748" s="2"/>
    </row>
    <row r="749" spans="9:10" ht="13">
      <c r="I749" s="2"/>
      <c r="J749" s="2"/>
    </row>
    <row r="750" spans="9:10" ht="13">
      <c r="I750" s="2"/>
      <c r="J750" s="2"/>
    </row>
    <row r="751" spans="9:10" ht="13">
      <c r="I751" s="2"/>
      <c r="J751" s="2"/>
    </row>
    <row r="752" spans="9:10" ht="13">
      <c r="I752" s="2"/>
      <c r="J752" s="2"/>
    </row>
    <row r="753" spans="9:10" ht="13">
      <c r="I753" s="2"/>
      <c r="J753" s="2"/>
    </row>
    <row r="754" spans="9:10" ht="13">
      <c r="I754" s="2"/>
      <c r="J754" s="2"/>
    </row>
    <row r="755" spans="9:10" ht="13">
      <c r="I755" s="2"/>
      <c r="J755" s="2"/>
    </row>
    <row r="756" spans="9:10" ht="13">
      <c r="I756" s="2"/>
      <c r="J756" s="2"/>
    </row>
    <row r="757" spans="9:10" ht="13">
      <c r="I757" s="2"/>
      <c r="J757" s="2"/>
    </row>
    <row r="758" spans="9:10" ht="13">
      <c r="I758" s="2"/>
      <c r="J758" s="2"/>
    </row>
    <row r="759" spans="9:10" ht="13">
      <c r="I759" s="2"/>
      <c r="J759" s="2"/>
    </row>
    <row r="760" spans="9:10" ht="13">
      <c r="I760" s="2"/>
      <c r="J760" s="2"/>
    </row>
    <row r="761" spans="9:10" ht="13">
      <c r="I761" s="2"/>
      <c r="J761" s="2"/>
    </row>
    <row r="762" spans="9:10" ht="13">
      <c r="I762" s="2"/>
      <c r="J762" s="2"/>
    </row>
    <row r="763" spans="9:10" ht="13">
      <c r="I763" s="2"/>
      <c r="J763" s="2"/>
    </row>
    <row r="764" spans="9:10" ht="13">
      <c r="I764" s="2"/>
      <c r="J764" s="2"/>
    </row>
    <row r="765" spans="9:10" ht="13">
      <c r="I765" s="2"/>
      <c r="J765" s="2"/>
    </row>
    <row r="766" spans="9:10" ht="13">
      <c r="I766" s="2"/>
      <c r="J766" s="2"/>
    </row>
    <row r="767" spans="9:10" ht="13">
      <c r="I767" s="2"/>
      <c r="J767" s="2"/>
    </row>
    <row r="768" spans="9:10" ht="13">
      <c r="I768" s="2"/>
      <c r="J768" s="2"/>
    </row>
    <row r="769" spans="9:10" ht="13">
      <c r="I769" s="2"/>
      <c r="J769" s="2"/>
    </row>
    <row r="770" spans="9:10" ht="13">
      <c r="I770" s="2"/>
      <c r="J770" s="2"/>
    </row>
    <row r="771" spans="9:10" ht="13">
      <c r="I771" s="2"/>
      <c r="J771" s="2"/>
    </row>
    <row r="772" spans="9:10" ht="13">
      <c r="I772" s="2"/>
      <c r="J772" s="2"/>
    </row>
    <row r="773" spans="9:10" ht="13">
      <c r="I773" s="2"/>
      <c r="J773" s="2"/>
    </row>
    <row r="774" spans="9:10" ht="13">
      <c r="I774" s="2"/>
      <c r="J774" s="2"/>
    </row>
    <row r="775" spans="9:10" ht="13">
      <c r="I775" s="2"/>
      <c r="J775" s="2"/>
    </row>
    <row r="776" spans="9:10" ht="13">
      <c r="I776" s="2"/>
      <c r="J776" s="2"/>
    </row>
    <row r="777" spans="9:10" ht="13">
      <c r="I777" s="2"/>
      <c r="J777" s="2"/>
    </row>
    <row r="778" spans="9:10" ht="13">
      <c r="I778" s="2"/>
      <c r="J778" s="2"/>
    </row>
    <row r="779" spans="9:10" ht="13">
      <c r="I779" s="2"/>
      <c r="J779" s="2"/>
    </row>
    <row r="780" spans="9:10" ht="13">
      <c r="I780" s="2"/>
      <c r="J780" s="2"/>
    </row>
    <row r="781" spans="9:10" ht="13">
      <c r="I781" s="2"/>
      <c r="J781" s="2"/>
    </row>
    <row r="782" spans="9:10" ht="13">
      <c r="I782" s="2"/>
      <c r="J782" s="2"/>
    </row>
    <row r="783" spans="9:10" ht="13">
      <c r="I783" s="2"/>
      <c r="J783" s="2"/>
    </row>
    <row r="784" spans="9:10" ht="13">
      <c r="I784" s="2"/>
      <c r="J784" s="2"/>
    </row>
    <row r="785" spans="9:10" ht="13">
      <c r="I785" s="2"/>
      <c r="J785" s="2"/>
    </row>
    <row r="786" spans="9:10" ht="13">
      <c r="I786" s="2"/>
      <c r="J786" s="2"/>
    </row>
    <row r="787" spans="9:10" ht="13">
      <c r="I787" s="2"/>
      <c r="J787" s="2"/>
    </row>
    <row r="788" spans="9:10" ht="13">
      <c r="I788" s="2"/>
      <c r="J788" s="2"/>
    </row>
    <row r="789" spans="9:10" ht="13">
      <c r="I789" s="2"/>
      <c r="J789" s="2"/>
    </row>
    <row r="790" spans="9:10" ht="13">
      <c r="I790" s="2"/>
      <c r="J790" s="2"/>
    </row>
    <row r="791" spans="9:10" ht="13">
      <c r="I791" s="2"/>
      <c r="J791" s="2"/>
    </row>
    <row r="792" spans="9:10" ht="13">
      <c r="I792" s="2"/>
      <c r="J792" s="2"/>
    </row>
    <row r="793" spans="9:10" ht="13">
      <c r="I793" s="2"/>
      <c r="J793" s="2"/>
    </row>
    <row r="794" spans="9:10" ht="13">
      <c r="I794" s="2"/>
      <c r="J794" s="2"/>
    </row>
    <row r="795" spans="9:10" ht="13">
      <c r="I795" s="2"/>
      <c r="J795" s="2"/>
    </row>
    <row r="796" spans="9:10" ht="13">
      <c r="I796" s="2"/>
      <c r="J796" s="2"/>
    </row>
    <row r="797" spans="9:10" ht="13">
      <c r="I797" s="2"/>
      <c r="J797" s="2"/>
    </row>
    <row r="798" spans="9:10" ht="13">
      <c r="I798" s="2"/>
      <c r="J798" s="2"/>
    </row>
    <row r="799" spans="9:10" ht="13">
      <c r="I799" s="2"/>
      <c r="J799" s="2"/>
    </row>
    <row r="800" spans="9:10" ht="13">
      <c r="I800" s="2"/>
      <c r="J800" s="2"/>
    </row>
    <row r="801" spans="9:10" ht="13">
      <c r="I801" s="2"/>
      <c r="J801" s="2"/>
    </row>
    <row r="802" spans="9:10" ht="13">
      <c r="I802" s="2"/>
      <c r="J802" s="2"/>
    </row>
    <row r="803" spans="9:10" ht="13">
      <c r="I803" s="2"/>
      <c r="J803" s="2"/>
    </row>
    <row r="804" spans="9:10" ht="13">
      <c r="I804" s="2"/>
      <c r="J804" s="2"/>
    </row>
    <row r="805" spans="9:10" ht="13">
      <c r="I805" s="2"/>
      <c r="J805" s="2"/>
    </row>
    <row r="806" spans="9:10" ht="13">
      <c r="I806" s="2"/>
      <c r="J806" s="2"/>
    </row>
    <row r="807" spans="9:10" ht="13">
      <c r="I807" s="2"/>
      <c r="J807" s="2"/>
    </row>
    <row r="808" spans="9:10" ht="13">
      <c r="I808" s="2"/>
      <c r="J808" s="2"/>
    </row>
    <row r="809" spans="9:10" ht="13">
      <c r="I809" s="2"/>
      <c r="J809" s="2"/>
    </row>
    <row r="810" spans="9:10" ht="13">
      <c r="I810" s="2"/>
      <c r="J810" s="2"/>
    </row>
    <row r="811" spans="9:10" ht="13">
      <c r="I811" s="2"/>
      <c r="J811" s="2"/>
    </row>
    <row r="812" spans="9:10" ht="13">
      <c r="I812" s="2"/>
      <c r="J812" s="2"/>
    </row>
    <row r="813" spans="9:10" ht="13">
      <c r="I813" s="2"/>
      <c r="J813" s="2"/>
    </row>
    <row r="814" spans="9:10" ht="13">
      <c r="I814" s="2"/>
      <c r="J814" s="2"/>
    </row>
    <row r="815" spans="9:10" ht="13">
      <c r="I815" s="2"/>
      <c r="J815" s="2"/>
    </row>
    <row r="816" spans="9:10" ht="13">
      <c r="I816" s="2"/>
      <c r="J816" s="2"/>
    </row>
    <row r="817" spans="9:10" ht="13">
      <c r="I817" s="2"/>
      <c r="J817" s="2"/>
    </row>
    <row r="818" spans="9:10" ht="13">
      <c r="I818" s="2"/>
      <c r="J818" s="2"/>
    </row>
    <row r="819" spans="9:10" ht="13">
      <c r="I819" s="2"/>
      <c r="J819" s="2"/>
    </row>
    <row r="820" spans="9:10" ht="13">
      <c r="I820" s="2"/>
      <c r="J820" s="2"/>
    </row>
    <row r="821" spans="9:10" ht="13">
      <c r="I821" s="2"/>
      <c r="J821" s="2"/>
    </row>
    <row r="822" spans="9:10" ht="13">
      <c r="I822" s="2"/>
      <c r="J822" s="2"/>
    </row>
    <row r="823" spans="9:10" ht="13">
      <c r="I823" s="2"/>
      <c r="J823" s="2"/>
    </row>
    <row r="824" spans="9:10" ht="13">
      <c r="I824" s="2"/>
      <c r="J824" s="2"/>
    </row>
    <row r="825" spans="9:10" ht="13">
      <c r="I825" s="2"/>
      <c r="J825" s="2"/>
    </row>
    <row r="826" spans="9:10" ht="13">
      <c r="I826" s="2"/>
      <c r="J826" s="2"/>
    </row>
    <row r="827" spans="9:10" ht="13">
      <c r="I827" s="2"/>
      <c r="J827" s="2"/>
    </row>
    <row r="828" spans="9:10" ht="13">
      <c r="I828" s="2"/>
      <c r="J828" s="2"/>
    </row>
    <row r="829" spans="9:10" ht="13">
      <c r="I829" s="2"/>
      <c r="J829" s="2"/>
    </row>
    <row r="830" spans="9:10" ht="13">
      <c r="I830" s="2"/>
      <c r="J830" s="2"/>
    </row>
    <row r="831" spans="9:10" ht="13">
      <c r="I831" s="2"/>
      <c r="J831" s="2"/>
    </row>
    <row r="832" spans="9:10" ht="13">
      <c r="I832" s="2"/>
      <c r="J832" s="2"/>
    </row>
    <row r="833" spans="9:10" ht="13">
      <c r="I833" s="2"/>
      <c r="J833" s="2"/>
    </row>
    <row r="834" spans="9:10" ht="13">
      <c r="I834" s="2"/>
      <c r="J834" s="2"/>
    </row>
    <row r="835" spans="9:10" ht="13">
      <c r="I835" s="2"/>
      <c r="J835" s="2"/>
    </row>
    <row r="836" spans="9:10" ht="13">
      <c r="I836" s="2"/>
      <c r="J836" s="2"/>
    </row>
    <row r="837" spans="9:10" ht="13">
      <c r="I837" s="2"/>
      <c r="J837" s="2"/>
    </row>
    <row r="838" spans="9:10" ht="13">
      <c r="I838" s="2"/>
      <c r="J838" s="2"/>
    </row>
    <row r="839" spans="9:10" ht="13">
      <c r="I839" s="2"/>
      <c r="J839" s="2"/>
    </row>
    <row r="840" spans="9:10" ht="13">
      <c r="I840" s="2"/>
      <c r="J840" s="2"/>
    </row>
    <row r="841" spans="9:10" ht="13">
      <c r="I841" s="2"/>
      <c r="J841" s="2"/>
    </row>
    <row r="842" spans="9:10" ht="13">
      <c r="I842" s="2"/>
      <c r="J842" s="2"/>
    </row>
    <row r="843" spans="9:10" ht="13">
      <c r="I843" s="2"/>
      <c r="J843" s="2"/>
    </row>
    <row r="844" spans="9:10" ht="13">
      <c r="I844" s="2"/>
      <c r="J844" s="2"/>
    </row>
    <row r="845" spans="9:10" ht="13">
      <c r="I845" s="2"/>
      <c r="J845" s="2"/>
    </row>
    <row r="846" spans="9:10" ht="13">
      <c r="I846" s="2"/>
      <c r="J846" s="2"/>
    </row>
    <row r="847" spans="9:10" ht="13">
      <c r="I847" s="2"/>
      <c r="J847" s="2"/>
    </row>
    <row r="848" spans="9:10" ht="13">
      <c r="I848" s="2"/>
      <c r="J848" s="2"/>
    </row>
    <row r="849" spans="9:10" ht="13">
      <c r="I849" s="2"/>
      <c r="J849" s="2"/>
    </row>
    <row r="850" spans="9:10" ht="13">
      <c r="I850" s="2"/>
      <c r="J850" s="2"/>
    </row>
    <row r="851" spans="9:10" ht="13">
      <c r="I851" s="2"/>
      <c r="J851" s="2"/>
    </row>
    <row r="852" spans="9:10" ht="13">
      <c r="I852" s="2"/>
      <c r="J852" s="2"/>
    </row>
    <row r="853" spans="9:10" ht="13">
      <c r="I853" s="2"/>
      <c r="J853" s="2"/>
    </row>
    <row r="854" spans="9:10" ht="13">
      <c r="I854" s="2"/>
      <c r="J854" s="2"/>
    </row>
    <row r="855" spans="9:10" ht="13">
      <c r="I855" s="2"/>
      <c r="J855" s="2"/>
    </row>
    <row r="856" spans="9:10" ht="13">
      <c r="I856" s="2"/>
      <c r="J856" s="2"/>
    </row>
    <row r="857" spans="9:10" ht="13">
      <c r="I857" s="2"/>
      <c r="J857" s="2"/>
    </row>
    <row r="858" spans="9:10" ht="13">
      <c r="I858" s="2"/>
      <c r="J858" s="2"/>
    </row>
    <row r="859" spans="9:10" ht="13">
      <c r="I859" s="2"/>
      <c r="J859" s="2"/>
    </row>
    <row r="860" spans="9:10" ht="13">
      <c r="I860" s="2"/>
      <c r="J860" s="2"/>
    </row>
    <row r="861" spans="9:10" ht="13">
      <c r="I861" s="2"/>
      <c r="J861" s="2"/>
    </row>
    <row r="862" spans="9:10" ht="13">
      <c r="I862" s="2"/>
      <c r="J862" s="2"/>
    </row>
    <row r="863" spans="9:10" ht="13">
      <c r="I863" s="2"/>
      <c r="J863" s="2"/>
    </row>
    <row r="864" spans="9:10" ht="13">
      <c r="I864" s="2"/>
      <c r="J864" s="2"/>
    </row>
    <row r="865" spans="9:10" ht="13">
      <c r="I865" s="2"/>
      <c r="J865" s="2"/>
    </row>
    <row r="866" spans="9:10" ht="13">
      <c r="I866" s="2"/>
      <c r="J866" s="2"/>
    </row>
    <row r="867" spans="9:10" ht="13">
      <c r="I867" s="2"/>
      <c r="J867" s="2"/>
    </row>
    <row r="868" spans="9:10" ht="13">
      <c r="I868" s="2"/>
      <c r="J868" s="2"/>
    </row>
    <row r="869" spans="9:10" ht="13">
      <c r="I869" s="2"/>
      <c r="J869" s="2"/>
    </row>
    <row r="870" spans="9:10" ht="13">
      <c r="I870" s="2"/>
      <c r="J870" s="2"/>
    </row>
    <row r="871" spans="9:10" ht="13">
      <c r="I871" s="2"/>
      <c r="J871" s="2"/>
    </row>
    <row r="872" spans="9:10" ht="13">
      <c r="I872" s="2"/>
      <c r="J872" s="2"/>
    </row>
    <row r="873" spans="9:10" ht="13">
      <c r="I873" s="2"/>
      <c r="J873" s="2"/>
    </row>
    <row r="874" spans="9:10" ht="13">
      <c r="I874" s="2"/>
      <c r="J874" s="2"/>
    </row>
    <row r="875" spans="9:10" ht="13">
      <c r="I875" s="2"/>
      <c r="J875" s="2"/>
    </row>
    <row r="876" spans="9:10" ht="13">
      <c r="I876" s="2"/>
      <c r="J876" s="2"/>
    </row>
    <row r="877" spans="9:10" ht="13">
      <c r="I877" s="2"/>
      <c r="J877" s="2"/>
    </row>
    <row r="878" spans="9:10" ht="13">
      <c r="I878" s="2"/>
      <c r="J878" s="2"/>
    </row>
    <row r="879" spans="9:10" ht="13">
      <c r="I879" s="2"/>
      <c r="J879" s="2"/>
    </row>
    <row r="880" spans="9:10" ht="13">
      <c r="I880" s="2"/>
      <c r="J880" s="2"/>
    </row>
    <row r="881" spans="9:10" ht="13">
      <c r="I881" s="2"/>
      <c r="J881" s="2"/>
    </row>
    <row r="882" spans="9:10" ht="13">
      <c r="I882" s="2"/>
      <c r="J882" s="2"/>
    </row>
    <row r="883" spans="9:10" ht="13">
      <c r="I883" s="2"/>
      <c r="J883" s="2"/>
    </row>
    <row r="884" spans="9:10" ht="13">
      <c r="I884" s="2"/>
      <c r="J884" s="2"/>
    </row>
    <row r="885" spans="9:10" ht="13">
      <c r="I885" s="2"/>
      <c r="J885" s="2"/>
    </row>
    <row r="886" spans="9:10" ht="13">
      <c r="I886" s="2"/>
      <c r="J886" s="2"/>
    </row>
    <row r="887" spans="9:10" ht="13">
      <c r="I887" s="2"/>
      <c r="J887" s="2"/>
    </row>
    <row r="888" spans="9:10" ht="13">
      <c r="I888" s="2"/>
      <c r="J888" s="2"/>
    </row>
    <row r="889" spans="9:10" ht="13">
      <c r="I889" s="2"/>
      <c r="J889" s="2"/>
    </row>
    <row r="890" spans="9:10" ht="13">
      <c r="I890" s="2"/>
      <c r="J890" s="2"/>
    </row>
    <row r="891" spans="9:10" ht="13">
      <c r="I891" s="2"/>
      <c r="J891" s="2"/>
    </row>
    <row r="892" spans="9:10" ht="13">
      <c r="I892" s="2"/>
      <c r="J892" s="2"/>
    </row>
    <row r="893" spans="9:10" ht="13">
      <c r="I893" s="2"/>
      <c r="J893" s="2"/>
    </row>
    <row r="894" spans="9:10" ht="13">
      <c r="I894" s="2"/>
      <c r="J894" s="2"/>
    </row>
    <row r="895" spans="9:10" ht="13">
      <c r="I895" s="2"/>
      <c r="J895" s="2"/>
    </row>
    <row r="896" spans="9:10" ht="13">
      <c r="I896" s="2"/>
      <c r="J896" s="2"/>
    </row>
    <row r="897" spans="9:10" ht="13">
      <c r="I897" s="2"/>
      <c r="J897" s="2"/>
    </row>
    <row r="898" spans="9:10" ht="13">
      <c r="I898" s="2"/>
      <c r="J898" s="2"/>
    </row>
    <row r="899" spans="9:10" ht="13">
      <c r="I899" s="2"/>
      <c r="J899" s="2"/>
    </row>
    <row r="900" spans="9:10" ht="13">
      <c r="I900" s="2"/>
      <c r="J900" s="2"/>
    </row>
    <row r="901" spans="9:10" ht="13">
      <c r="I901" s="2"/>
      <c r="J901" s="2"/>
    </row>
    <row r="902" spans="9:10" ht="13">
      <c r="I902" s="2"/>
      <c r="J902" s="2"/>
    </row>
    <row r="903" spans="9:10" ht="13">
      <c r="I903" s="2"/>
      <c r="J903" s="2"/>
    </row>
    <row r="904" spans="9:10" ht="13">
      <c r="I904" s="2"/>
      <c r="J904" s="2"/>
    </row>
    <row r="905" spans="9:10" ht="13">
      <c r="I905" s="2"/>
      <c r="J905" s="2"/>
    </row>
    <row r="906" spans="9:10" ht="13">
      <c r="I906" s="2"/>
      <c r="J906" s="2"/>
    </row>
    <row r="907" spans="9:10" ht="13">
      <c r="I907" s="2"/>
      <c r="J907" s="2"/>
    </row>
    <row r="908" spans="9:10" ht="13">
      <c r="I908" s="2"/>
      <c r="J908" s="2"/>
    </row>
    <row r="909" spans="9:10" ht="13">
      <c r="I909" s="2"/>
      <c r="J909" s="2"/>
    </row>
    <row r="910" spans="9:10" ht="13">
      <c r="I910" s="2"/>
      <c r="J910" s="2"/>
    </row>
    <row r="911" spans="9:10" ht="13">
      <c r="I911" s="2"/>
      <c r="J911" s="2"/>
    </row>
    <row r="912" spans="9:10" ht="13">
      <c r="I912" s="2"/>
      <c r="J912" s="2"/>
    </row>
    <row r="913" spans="9:10" ht="13">
      <c r="I913" s="2"/>
      <c r="J913" s="2"/>
    </row>
    <row r="914" spans="9:10" ht="13">
      <c r="I914" s="2"/>
      <c r="J914" s="2"/>
    </row>
    <row r="915" spans="9:10" ht="13">
      <c r="I915" s="2"/>
      <c r="J915" s="2"/>
    </row>
    <row r="916" spans="9:10" ht="13">
      <c r="I916" s="2"/>
      <c r="J916" s="2"/>
    </row>
    <row r="917" spans="9:10" ht="13">
      <c r="I917" s="2"/>
      <c r="J917" s="2"/>
    </row>
    <row r="918" spans="9:10" ht="13">
      <c r="I918" s="2"/>
      <c r="J918" s="2"/>
    </row>
    <row r="919" spans="9:10" ht="13">
      <c r="I919" s="2"/>
      <c r="J919" s="2"/>
    </row>
    <row r="920" spans="9:10" ht="13">
      <c r="I920" s="2"/>
      <c r="J920" s="2"/>
    </row>
    <row r="921" spans="9:10" ht="13">
      <c r="I921" s="2"/>
      <c r="J921" s="2"/>
    </row>
    <row r="922" spans="9:10" ht="13">
      <c r="I922" s="2"/>
      <c r="J922" s="2"/>
    </row>
    <row r="923" spans="9:10" ht="13">
      <c r="I923" s="2"/>
      <c r="J923" s="2"/>
    </row>
    <row r="924" spans="9:10" ht="13">
      <c r="I924" s="2"/>
      <c r="J924" s="2"/>
    </row>
    <row r="925" spans="9:10" ht="13">
      <c r="I925" s="2"/>
      <c r="J925" s="2"/>
    </row>
    <row r="926" spans="9:10" ht="13">
      <c r="I926" s="2"/>
      <c r="J926" s="2"/>
    </row>
    <row r="927" spans="9:10" ht="13">
      <c r="I927" s="2"/>
      <c r="J927" s="2"/>
    </row>
    <row r="928" spans="9:10" ht="13">
      <c r="I928" s="2"/>
      <c r="J928" s="2"/>
    </row>
    <row r="929" spans="9:10" ht="13">
      <c r="I929" s="2"/>
      <c r="J929" s="2"/>
    </row>
    <row r="930" spans="9:10" ht="13">
      <c r="I930" s="2"/>
      <c r="J930" s="2"/>
    </row>
    <row r="931" spans="9:10" ht="13">
      <c r="I931" s="2"/>
      <c r="J931" s="2"/>
    </row>
    <row r="932" spans="9:10" ht="13">
      <c r="I932" s="2"/>
      <c r="J932" s="2"/>
    </row>
    <row r="933" spans="9:10" ht="13">
      <c r="I933" s="2"/>
      <c r="J933" s="2"/>
    </row>
    <row r="934" spans="9:10" ht="13">
      <c r="I934" s="2"/>
      <c r="J934" s="2"/>
    </row>
    <row r="935" spans="9:10" ht="13">
      <c r="I935" s="2"/>
      <c r="J935" s="2"/>
    </row>
    <row r="936" spans="9:10" ht="13">
      <c r="I936" s="2"/>
      <c r="J936" s="2"/>
    </row>
    <row r="937" spans="9:10" ht="13">
      <c r="I937" s="2"/>
      <c r="J937" s="2"/>
    </row>
    <row r="938" spans="9:10" ht="13">
      <c r="I938" s="2"/>
      <c r="J938" s="2"/>
    </row>
    <row r="939" spans="9:10" ht="13">
      <c r="I939" s="2"/>
      <c r="J939" s="2"/>
    </row>
    <row r="940" spans="9:10" ht="13">
      <c r="I940" s="2"/>
      <c r="J940" s="2"/>
    </row>
    <row r="941" spans="9:10" ht="13">
      <c r="I941" s="2"/>
      <c r="J941" s="2"/>
    </row>
    <row r="942" spans="9:10" ht="13">
      <c r="I942" s="2"/>
      <c r="J942" s="2"/>
    </row>
    <row r="943" spans="9:10" ht="13">
      <c r="I943" s="2"/>
      <c r="J943" s="2"/>
    </row>
    <row r="944" spans="9:10" ht="13">
      <c r="I944" s="2"/>
      <c r="J944" s="2"/>
    </row>
    <row r="945" spans="9:10" ht="13">
      <c r="I945" s="2"/>
      <c r="J945" s="2"/>
    </row>
    <row r="946" spans="9:10" ht="13">
      <c r="I946" s="2"/>
      <c r="J946" s="2"/>
    </row>
    <row r="947" spans="9:10" ht="13">
      <c r="I947" s="2"/>
      <c r="J947" s="2"/>
    </row>
    <row r="948" spans="9:10" ht="13">
      <c r="I948" s="2"/>
      <c r="J948" s="2"/>
    </row>
    <row r="949" spans="9:10" ht="13">
      <c r="I949" s="2"/>
      <c r="J949" s="2"/>
    </row>
    <row r="950" spans="9:10" ht="13">
      <c r="I950" s="2"/>
      <c r="J950" s="2"/>
    </row>
    <row r="951" spans="9:10" ht="13">
      <c r="I951" s="2"/>
      <c r="J951" s="2"/>
    </row>
    <row r="952" spans="9:10" ht="13">
      <c r="I952" s="2"/>
      <c r="J952" s="2"/>
    </row>
    <row r="953" spans="9:10" ht="13">
      <c r="I953" s="2"/>
      <c r="J953" s="2"/>
    </row>
    <row r="954" spans="9:10" ht="13">
      <c r="I954" s="2"/>
      <c r="J954" s="2"/>
    </row>
    <row r="955" spans="9:10" ht="13">
      <c r="I955" s="2"/>
      <c r="J955" s="2"/>
    </row>
    <row r="956" spans="9:10" ht="13">
      <c r="I956" s="2"/>
      <c r="J956" s="2"/>
    </row>
    <row r="957" spans="9:10" ht="13">
      <c r="I957" s="2"/>
      <c r="J957" s="2"/>
    </row>
    <row r="958" spans="9:10" ht="13">
      <c r="I958" s="2"/>
      <c r="J958" s="2"/>
    </row>
    <row r="959" spans="9:10" ht="13">
      <c r="I959" s="2"/>
      <c r="J959" s="2"/>
    </row>
    <row r="960" spans="9:10" ht="13">
      <c r="I960" s="2"/>
      <c r="J960" s="2"/>
    </row>
    <row r="961" spans="9:10" ht="13">
      <c r="I961" s="2"/>
      <c r="J961" s="2"/>
    </row>
    <row r="962" spans="9:10" ht="13">
      <c r="I962" s="2"/>
      <c r="J962" s="2"/>
    </row>
    <row r="963" spans="9:10" ht="13">
      <c r="I963" s="2"/>
      <c r="J963" s="2"/>
    </row>
    <row r="964" spans="9:10" ht="13">
      <c r="I964" s="2"/>
      <c r="J964" s="2"/>
    </row>
    <row r="965" spans="9:10" ht="13">
      <c r="I965" s="2"/>
      <c r="J965" s="2"/>
    </row>
    <row r="966" spans="9:10" ht="13">
      <c r="I966" s="2"/>
      <c r="J966" s="2"/>
    </row>
    <row r="967" spans="9:10" ht="13">
      <c r="I967" s="2"/>
      <c r="J967" s="2"/>
    </row>
    <row r="968" spans="9:10" ht="13">
      <c r="I968" s="2"/>
      <c r="J968" s="2"/>
    </row>
    <row r="969" spans="9:10" ht="13">
      <c r="I969" s="2"/>
      <c r="J969" s="2"/>
    </row>
    <row r="970" spans="9:10" ht="13">
      <c r="I970" s="2"/>
      <c r="J970" s="2"/>
    </row>
    <row r="971" spans="9:10" ht="13">
      <c r="I971" s="2"/>
      <c r="J971" s="2"/>
    </row>
    <row r="972" spans="9:10" ht="13">
      <c r="I972" s="2"/>
      <c r="J972" s="2"/>
    </row>
    <row r="973" spans="9:10" ht="13">
      <c r="I973" s="2"/>
      <c r="J973" s="2"/>
    </row>
    <row r="974" spans="9:10" ht="13">
      <c r="I974" s="2"/>
      <c r="J974" s="2"/>
    </row>
    <row r="975" spans="9:10" ht="13">
      <c r="I975" s="2"/>
      <c r="J975" s="2"/>
    </row>
    <row r="976" spans="9:10" ht="13">
      <c r="I976" s="2"/>
      <c r="J976" s="2"/>
    </row>
    <row r="977" spans="9:10" ht="13">
      <c r="I977" s="2"/>
      <c r="J977" s="2"/>
    </row>
    <row r="978" spans="9:10" ht="13">
      <c r="I978" s="2"/>
      <c r="J978" s="2"/>
    </row>
    <row r="979" spans="9:10" ht="13">
      <c r="I979" s="2"/>
      <c r="J979" s="2"/>
    </row>
    <row r="980" spans="9:10" ht="13">
      <c r="I980" s="2"/>
      <c r="J980" s="2"/>
    </row>
    <row r="981" spans="9:10" ht="13">
      <c r="I981" s="2"/>
      <c r="J981" s="2"/>
    </row>
    <row r="982" spans="9:10" ht="13">
      <c r="I982" s="2"/>
      <c r="J982" s="2"/>
    </row>
    <row r="983" spans="9:10" ht="13">
      <c r="I983" s="2"/>
      <c r="J983" s="2"/>
    </row>
    <row r="984" spans="9:10" ht="13">
      <c r="I984" s="2"/>
      <c r="J984" s="2"/>
    </row>
    <row r="985" spans="9:10" ht="13">
      <c r="I985" s="2"/>
      <c r="J985" s="2"/>
    </row>
    <row r="986" spans="9:10" ht="13">
      <c r="I986" s="2"/>
      <c r="J986" s="2"/>
    </row>
    <row r="987" spans="9:10" ht="13">
      <c r="I987" s="2"/>
      <c r="J987" s="2"/>
    </row>
    <row r="988" spans="9:10" ht="13">
      <c r="I988" s="2"/>
      <c r="J988" s="2"/>
    </row>
    <row r="989" spans="9:10" ht="13">
      <c r="I989" s="2"/>
      <c r="J989" s="2"/>
    </row>
    <row r="990" spans="9:10" ht="13">
      <c r="I990" s="2"/>
      <c r="J990" s="2"/>
    </row>
    <row r="991" spans="9:10" ht="13">
      <c r="I991" s="2"/>
      <c r="J991" s="2"/>
    </row>
    <row r="992" spans="9:10" ht="13">
      <c r="I992" s="2"/>
      <c r="J992" s="2"/>
    </row>
    <row r="993" spans="9:10" ht="13">
      <c r="I993" s="2"/>
      <c r="J993" s="2"/>
    </row>
    <row r="994" spans="9:10" ht="13">
      <c r="I994" s="2"/>
      <c r="J994" s="2"/>
    </row>
    <row r="995" spans="9:10" ht="13">
      <c r="I995" s="2"/>
      <c r="J995" s="2"/>
    </row>
    <row r="996" spans="9:10" ht="13">
      <c r="I996" s="2"/>
      <c r="J996" s="2"/>
    </row>
    <row r="997" spans="9:10" ht="13">
      <c r="I997" s="2"/>
      <c r="J997" s="2"/>
    </row>
    <row r="998" spans="9:10" ht="13">
      <c r="I998" s="2"/>
      <c r="J998" s="2"/>
    </row>
    <row r="999" spans="9:10" ht="13">
      <c r="I999" s="2"/>
      <c r="J999" s="2"/>
    </row>
    <row r="1000" spans="9:10" ht="13">
      <c r="I1000" s="2"/>
      <c r="J1000" s="2"/>
    </row>
    <row r="1001" spans="9:10" ht="13">
      <c r="I1001" s="2"/>
      <c r="J1001" s="2"/>
    </row>
    <row r="1002" spans="9:10" ht="13">
      <c r="I1002" s="2"/>
      <c r="J1002" s="2"/>
    </row>
    <row r="1003" spans="9:10" ht="13">
      <c r="I1003" s="2"/>
      <c r="J1003" s="2"/>
    </row>
    <row r="1004" spans="9:10" ht="13">
      <c r="I1004" s="2"/>
      <c r="J1004" s="2"/>
    </row>
    <row r="1005" spans="9:10" ht="13">
      <c r="I1005" s="2"/>
      <c r="J1005" s="2"/>
    </row>
    <row r="1006" spans="9:10" ht="13">
      <c r="I1006" s="2"/>
      <c r="J1006" s="2"/>
    </row>
    <row r="1007" spans="9:10" ht="13">
      <c r="I1007" s="2"/>
      <c r="J1007" s="2"/>
    </row>
    <row r="1008" spans="9:10" ht="13">
      <c r="I1008" s="2"/>
      <c r="J1008" s="2"/>
    </row>
    <row r="1009" spans="9:10" ht="13">
      <c r="I1009" s="2"/>
      <c r="J1009" s="2"/>
    </row>
    <row r="1010" spans="9:10" ht="13">
      <c r="I1010" s="2"/>
      <c r="J1010" s="2"/>
    </row>
    <row r="1011" spans="9:10" ht="13">
      <c r="I1011" s="2"/>
      <c r="J1011" s="2"/>
    </row>
    <row r="1012" spans="9:10" ht="13">
      <c r="I1012" s="2"/>
      <c r="J1012" s="2"/>
    </row>
    <row r="1013" spans="9:10" ht="13">
      <c r="I1013" s="2"/>
      <c r="J1013" s="2"/>
    </row>
    <row r="1014" spans="9:10" ht="13">
      <c r="I1014" s="2"/>
      <c r="J1014" s="2"/>
    </row>
    <row r="1015" spans="9:10" ht="13">
      <c r="I1015" s="2"/>
      <c r="J1015" s="2"/>
    </row>
    <row r="1016" spans="9:10" ht="13">
      <c r="I1016" s="2"/>
      <c r="J1016" s="2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76"/>
  <sheetViews>
    <sheetView workbookViewId="0">
      <selection activeCell="K10" sqref="K10"/>
    </sheetView>
  </sheetViews>
  <sheetFormatPr defaultRowHeight="14.5"/>
  <cols>
    <col min="1" max="1" width="19.81640625" style="4" customWidth="1"/>
    <col min="2" max="2" width="20.54296875" style="4" customWidth="1"/>
    <col min="3" max="3" width="12" style="4" customWidth="1"/>
    <col min="4" max="4" width="32.81640625" style="1" customWidth="1"/>
  </cols>
  <sheetData>
    <row r="1" spans="1:7" ht="15.5">
      <c r="A1" s="3" t="s">
        <v>9</v>
      </c>
      <c r="B1" s="3" t="s">
        <v>8</v>
      </c>
      <c r="C1" s="3" t="s">
        <v>13</v>
      </c>
      <c r="D1" s="16" t="s">
        <v>16</v>
      </c>
    </row>
    <row r="2" spans="1:7">
      <c r="A2" s="4">
        <v>2</v>
      </c>
      <c r="B2" s="4">
        <v>1235</v>
      </c>
      <c r="C2" s="4">
        <v>59</v>
      </c>
      <c r="D2" s="12" t="b">
        <f t="shared" ref="D2:D65" si="0">IF(C2&lt;assetPrice-B2*EXP(-riskFree*A2/dayCount),TRUE,FALSE)</f>
        <v>0</v>
      </c>
      <c r="G2" s="1"/>
    </row>
    <row r="3" spans="1:7">
      <c r="A3" s="4">
        <v>2</v>
      </c>
      <c r="B3" s="4">
        <v>1240</v>
      </c>
      <c r="C3" s="4">
        <v>54.3</v>
      </c>
      <c r="D3" s="12" t="b">
        <f t="shared" si="0"/>
        <v>0</v>
      </c>
      <c r="G3" s="1"/>
    </row>
    <row r="4" spans="1:7">
      <c r="A4" s="4">
        <v>2</v>
      </c>
      <c r="B4" s="4">
        <v>1245</v>
      </c>
      <c r="C4" s="4">
        <v>49.3</v>
      </c>
      <c r="D4" s="12" t="b">
        <f t="shared" si="0"/>
        <v>0</v>
      </c>
      <c r="G4" s="1"/>
    </row>
    <row r="5" spans="1:7">
      <c r="A5" s="4">
        <v>2</v>
      </c>
      <c r="B5" s="4">
        <v>1250</v>
      </c>
      <c r="C5" s="4">
        <v>44.6</v>
      </c>
      <c r="D5" s="12" t="b">
        <f t="shared" si="0"/>
        <v>0</v>
      </c>
      <c r="G5" s="1"/>
    </row>
    <row r="6" spans="1:7">
      <c r="A6" s="4">
        <v>2</v>
      </c>
      <c r="B6" s="4">
        <v>1255</v>
      </c>
      <c r="C6" s="4">
        <v>39.799999999999997</v>
      </c>
      <c r="D6" s="12" t="b">
        <f t="shared" si="0"/>
        <v>0</v>
      </c>
      <c r="G6" s="1"/>
    </row>
    <row r="7" spans="1:7">
      <c r="A7" s="4">
        <v>2</v>
      </c>
      <c r="B7" s="4">
        <v>1260</v>
      </c>
      <c r="C7" s="4">
        <v>35.299999999999997</v>
      </c>
      <c r="D7" s="12" t="b">
        <f t="shared" si="0"/>
        <v>0</v>
      </c>
      <c r="G7" s="1"/>
    </row>
    <row r="8" spans="1:7">
      <c r="A8" s="4">
        <v>2</v>
      </c>
      <c r="B8" s="4">
        <v>1265</v>
      </c>
      <c r="C8" s="4">
        <v>30.5</v>
      </c>
      <c r="D8" s="12" t="b">
        <f t="shared" si="0"/>
        <v>0</v>
      </c>
      <c r="G8" s="1"/>
    </row>
    <row r="9" spans="1:7">
      <c r="A9" s="4">
        <v>2</v>
      </c>
      <c r="B9" s="4">
        <v>1270</v>
      </c>
      <c r="C9" s="4">
        <v>26.1</v>
      </c>
      <c r="D9" s="12" t="b">
        <f t="shared" si="0"/>
        <v>0</v>
      </c>
      <c r="G9" s="1"/>
    </row>
    <row r="10" spans="1:7">
      <c r="A10" s="4">
        <v>2</v>
      </c>
      <c r="B10" s="4">
        <v>1275</v>
      </c>
      <c r="C10" s="4">
        <v>21.9</v>
      </c>
      <c r="D10" s="12" t="b">
        <f t="shared" si="0"/>
        <v>0</v>
      </c>
      <c r="G10" s="1"/>
    </row>
    <row r="11" spans="1:7">
      <c r="A11" s="4">
        <v>2</v>
      </c>
      <c r="B11" s="4">
        <v>1280</v>
      </c>
      <c r="C11" s="4">
        <v>17.899999999999999</v>
      </c>
      <c r="D11" s="12" t="b">
        <f t="shared" si="0"/>
        <v>0</v>
      </c>
      <c r="E11" s="1"/>
      <c r="G11" s="1"/>
    </row>
    <row r="12" spans="1:7">
      <c r="A12" s="4">
        <v>2</v>
      </c>
      <c r="B12" s="4">
        <v>1285</v>
      </c>
      <c r="C12" s="4">
        <v>14.2</v>
      </c>
      <c r="D12" s="12" t="b">
        <f t="shared" si="0"/>
        <v>0</v>
      </c>
      <c r="E12" s="19"/>
      <c r="G12" s="1"/>
    </row>
    <row r="13" spans="1:7">
      <c r="A13" s="4">
        <v>2</v>
      </c>
      <c r="B13" s="4">
        <v>1290</v>
      </c>
      <c r="C13" s="4">
        <v>10.9</v>
      </c>
      <c r="D13" s="12" t="b">
        <f t="shared" si="0"/>
        <v>0</v>
      </c>
      <c r="G13" s="1"/>
    </row>
    <row r="14" spans="1:7">
      <c r="A14" s="4">
        <v>2</v>
      </c>
      <c r="B14" s="4">
        <v>1295</v>
      </c>
      <c r="C14" s="4">
        <v>8</v>
      </c>
      <c r="D14" s="12" t="b">
        <f t="shared" si="0"/>
        <v>0</v>
      </c>
      <c r="G14" s="1"/>
    </row>
    <row r="15" spans="1:7">
      <c r="A15" s="4">
        <v>2</v>
      </c>
      <c r="B15" s="4">
        <v>1300</v>
      </c>
      <c r="C15" s="4">
        <v>5.6</v>
      </c>
      <c r="D15" s="12" t="b">
        <f t="shared" si="0"/>
        <v>0</v>
      </c>
      <c r="G15" s="1"/>
    </row>
    <row r="16" spans="1:7">
      <c r="A16" s="4">
        <v>2</v>
      </c>
      <c r="B16" s="4">
        <v>1305</v>
      </c>
      <c r="C16" s="4">
        <v>3.6</v>
      </c>
      <c r="D16" s="12" t="b">
        <f t="shared" si="0"/>
        <v>0</v>
      </c>
      <c r="G16" s="1"/>
    </row>
    <row r="17" spans="1:7">
      <c r="A17" s="4">
        <v>2</v>
      </c>
      <c r="B17" s="4">
        <v>1310</v>
      </c>
      <c r="C17" s="4">
        <v>2.1</v>
      </c>
      <c r="D17" s="12" t="b">
        <f t="shared" si="0"/>
        <v>0</v>
      </c>
      <c r="G17" s="1"/>
    </row>
    <row r="18" spans="1:7">
      <c r="A18" s="4">
        <v>2</v>
      </c>
      <c r="B18" s="4">
        <v>1315</v>
      </c>
      <c r="C18" s="4">
        <v>1.25</v>
      </c>
      <c r="D18" s="12" t="b">
        <f t="shared" si="0"/>
        <v>0</v>
      </c>
      <c r="G18" s="1"/>
    </row>
    <row r="19" spans="1:7">
      <c r="A19" s="4">
        <v>2</v>
      </c>
      <c r="B19" s="4">
        <v>1320</v>
      </c>
      <c r="C19" s="4">
        <v>0.6</v>
      </c>
      <c r="D19" s="12" t="b">
        <f t="shared" si="0"/>
        <v>0</v>
      </c>
      <c r="G19" s="1"/>
    </row>
    <row r="20" spans="1:7">
      <c r="A20" s="4">
        <v>2</v>
      </c>
      <c r="B20" s="4">
        <v>1325</v>
      </c>
      <c r="C20" s="4">
        <v>0.4</v>
      </c>
      <c r="D20" s="12" t="b">
        <f t="shared" si="0"/>
        <v>0</v>
      </c>
      <c r="G20" s="1"/>
    </row>
    <row r="21" spans="1:7">
      <c r="A21" s="4">
        <v>2</v>
      </c>
      <c r="B21" s="4">
        <v>1330</v>
      </c>
      <c r="C21" s="4">
        <v>0.25</v>
      </c>
      <c r="D21" s="12" t="b">
        <f t="shared" si="0"/>
        <v>0</v>
      </c>
      <c r="G21" s="1"/>
    </row>
    <row r="22" spans="1:7">
      <c r="A22" s="4">
        <v>2</v>
      </c>
      <c r="B22" s="4">
        <v>1335</v>
      </c>
      <c r="C22" s="4">
        <v>0.2</v>
      </c>
      <c r="D22" s="12" t="b">
        <f t="shared" si="0"/>
        <v>0</v>
      </c>
      <c r="G22" s="1"/>
    </row>
    <row r="23" spans="1:7">
      <c r="A23" s="4">
        <v>2</v>
      </c>
      <c r="B23" s="4">
        <v>1340</v>
      </c>
      <c r="C23" s="4">
        <v>0.1</v>
      </c>
      <c r="D23" s="12" t="b">
        <f t="shared" si="0"/>
        <v>0</v>
      </c>
      <c r="G23" s="1"/>
    </row>
    <row r="24" spans="1:7">
      <c r="A24" s="4">
        <v>2</v>
      </c>
      <c r="B24" s="4">
        <v>1345</v>
      </c>
      <c r="C24" s="4">
        <v>0.1</v>
      </c>
      <c r="D24" s="12" t="b">
        <f t="shared" si="0"/>
        <v>0</v>
      </c>
      <c r="G24" s="1"/>
    </row>
    <row r="25" spans="1:7">
      <c r="A25" s="4">
        <v>2</v>
      </c>
      <c r="B25" s="4">
        <v>1350</v>
      </c>
      <c r="C25" s="4">
        <v>0.1</v>
      </c>
      <c r="D25" s="12" t="b">
        <f t="shared" si="0"/>
        <v>0</v>
      </c>
      <c r="G25" s="1"/>
    </row>
    <row r="26" spans="1:7">
      <c r="A26" s="4">
        <v>2</v>
      </c>
      <c r="B26" s="4">
        <v>1375</v>
      </c>
      <c r="C26" s="4">
        <v>0.05</v>
      </c>
      <c r="D26" s="12" t="b">
        <f t="shared" si="0"/>
        <v>0</v>
      </c>
      <c r="G26" s="1"/>
    </row>
    <row r="27" spans="1:7">
      <c r="A27" s="4">
        <v>8</v>
      </c>
      <c r="B27" s="4">
        <v>1250</v>
      </c>
      <c r="C27" s="4">
        <v>48.8</v>
      </c>
      <c r="D27" s="12" t="b">
        <f t="shared" si="0"/>
        <v>0</v>
      </c>
      <c r="G27" s="1"/>
    </row>
    <row r="28" spans="1:7">
      <c r="A28" s="4">
        <v>8</v>
      </c>
      <c r="B28" s="4">
        <v>1255</v>
      </c>
      <c r="C28" s="4">
        <v>44.2</v>
      </c>
      <c r="D28" s="12" t="b">
        <f t="shared" si="0"/>
        <v>0</v>
      </c>
      <c r="G28" s="1"/>
    </row>
    <row r="29" spans="1:7">
      <c r="A29" s="4">
        <v>8</v>
      </c>
      <c r="B29" s="4">
        <v>1260</v>
      </c>
      <c r="C29" s="4">
        <v>40.200000000000003</v>
      </c>
      <c r="D29" s="12" t="b">
        <f t="shared" si="0"/>
        <v>0</v>
      </c>
      <c r="G29" s="1"/>
    </row>
    <row r="30" spans="1:7">
      <c r="A30" s="4">
        <v>8</v>
      </c>
      <c r="B30" s="4">
        <v>1265</v>
      </c>
      <c r="C30" s="4">
        <v>36</v>
      </c>
      <c r="D30" s="12" t="b">
        <f t="shared" si="0"/>
        <v>0</v>
      </c>
      <c r="G30" s="1"/>
    </row>
    <row r="31" spans="1:7">
      <c r="A31" s="4">
        <v>8</v>
      </c>
      <c r="B31" s="4">
        <v>1270</v>
      </c>
      <c r="C31" s="4">
        <v>31.8</v>
      </c>
      <c r="D31" s="12" t="b">
        <f t="shared" si="0"/>
        <v>0</v>
      </c>
      <c r="G31" s="1"/>
    </row>
    <row r="32" spans="1:7">
      <c r="A32" s="4">
        <v>8</v>
      </c>
      <c r="B32" s="4">
        <v>1275</v>
      </c>
      <c r="C32" s="4">
        <v>28.1</v>
      </c>
      <c r="D32" s="12" t="b">
        <f t="shared" si="0"/>
        <v>0</v>
      </c>
      <c r="G32" s="1"/>
    </row>
    <row r="33" spans="1:7">
      <c r="A33" s="4">
        <v>8</v>
      </c>
      <c r="B33" s="4">
        <v>1280</v>
      </c>
      <c r="C33" s="4">
        <v>24.2</v>
      </c>
      <c r="D33" s="12" t="b">
        <f t="shared" si="0"/>
        <v>0</v>
      </c>
      <c r="G33" s="1"/>
    </row>
    <row r="34" spans="1:7">
      <c r="A34" s="4">
        <v>8</v>
      </c>
      <c r="B34" s="4">
        <v>1285</v>
      </c>
      <c r="C34" s="4">
        <v>20.7</v>
      </c>
      <c r="D34" s="12" t="b">
        <f t="shared" si="0"/>
        <v>0</v>
      </c>
      <c r="G34" s="1"/>
    </row>
    <row r="35" spans="1:7">
      <c r="A35" s="4">
        <v>8</v>
      </c>
      <c r="B35" s="4">
        <v>1290</v>
      </c>
      <c r="C35" s="4">
        <v>17.600000000000001</v>
      </c>
      <c r="D35" s="12" t="b">
        <f t="shared" si="0"/>
        <v>0</v>
      </c>
      <c r="G35" s="1"/>
    </row>
    <row r="36" spans="1:7">
      <c r="A36" s="4">
        <v>8</v>
      </c>
      <c r="B36" s="4">
        <v>1295</v>
      </c>
      <c r="C36" s="4">
        <v>14.4</v>
      </c>
      <c r="D36" s="12" t="b">
        <f t="shared" si="0"/>
        <v>0</v>
      </c>
      <c r="G36" s="1"/>
    </row>
    <row r="37" spans="1:7">
      <c r="A37" s="4">
        <v>8</v>
      </c>
      <c r="B37" s="4">
        <v>1300</v>
      </c>
      <c r="C37" s="4">
        <v>11.5</v>
      </c>
      <c r="D37" s="12" t="b">
        <f t="shared" si="0"/>
        <v>0</v>
      </c>
      <c r="G37" s="1"/>
    </row>
    <row r="38" spans="1:7">
      <c r="A38" s="4">
        <v>8</v>
      </c>
      <c r="B38" s="4">
        <v>1305</v>
      </c>
      <c r="C38" s="4">
        <v>9.3000000000000007</v>
      </c>
      <c r="D38" s="12" t="b">
        <f t="shared" si="0"/>
        <v>0</v>
      </c>
      <c r="G38" s="1"/>
    </row>
    <row r="39" spans="1:7">
      <c r="A39" s="4">
        <v>8</v>
      </c>
      <c r="B39" s="4">
        <v>1310</v>
      </c>
      <c r="C39" s="4">
        <v>7.3</v>
      </c>
      <c r="D39" s="12" t="b">
        <f t="shared" si="0"/>
        <v>0</v>
      </c>
      <c r="G39" s="1"/>
    </row>
    <row r="40" spans="1:7">
      <c r="A40" s="4">
        <v>8</v>
      </c>
      <c r="B40" s="4">
        <v>1315</v>
      </c>
      <c r="C40" s="4">
        <v>5.4</v>
      </c>
      <c r="D40" s="12" t="b">
        <f t="shared" si="0"/>
        <v>0</v>
      </c>
      <c r="G40" s="1"/>
    </row>
    <row r="41" spans="1:7">
      <c r="A41" s="4">
        <v>8</v>
      </c>
      <c r="B41" s="4">
        <v>1320</v>
      </c>
      <c r="C41" s="4">
        <v>4.0999999999999996</v>
      </c>
      <c r="D41" s="12" t="b">
        <f t="shared" si="0"/>
        <v>0</v>
      </c>
      <c r="G41" s="1"/>
    </row>
    <row r="42" spans="1:7">
      <c r="A42" s="4">
        <v>8</v>
      </c>
      <c r="B42" s="4">
        <v>1325</v>
      </c>
      <c r="C42" s="4">
        <v>3</v>
      </c>
      <c r="D42" s="12" t="b">
        <f t="shared" si="0"/>
        <v>0</v>
      </c>
      <c r="G42" s="1"/>
    </row>
    <row r="43" spans="1:7">
      <c r="A43" s="4">
        <v>8</v>
      </c>
      <c r="B43" s="4">
        <v>1330</v>
      </c>
      <c r="C43" s="4">
        <v>1.5</v>
      </c>
      <c r="D43" s="12" t="b">
        <f t="shared" si="0"/>
        <v>0</v>
      </c>
      <c r="G43" s="1"/>
    </row>
    <row r="44" spans="1:7">
      <c r="A44" s="4">
        <v>8</v>
      </c>
      <c r="B44" s="4">
        <v>1335</v>
      </c>
      <c r="C44" s="4">
        <v>1.2</v>
      </c>
      <c r="D44" s="12" t="b">
        <f t="shared" si="0"/>
        <v>0</v>
      </c>
      <c r="G44" s="1"/>
    </row>
    <row r="45" spans="1:7">
      <c r="A45" s="4">
        <v>8</v>
      </c>
      <c r="B45" s="4">
        <v>1340</v>
      </c>
      <c r="C45" s="4">
        <v>0.6</v>
      </c>
      <c r="D45" s="12" t="b">
        <f t="shared" si="0"/>
        <v>0</v>
      </c>
      <c r="G45" s="1"/>
    </row>
    <row r="46" spans="1:7">
      <c r="A46" s="4">
        <v>8</v>
      </c>
      <c r="B46" s="4">
        <v>1345</v>
      </c>
      <c r="C46" s="4">
        <v>0.45</v>
      </c>
      <c r="D46" s="12" t="b">
        <f t="shared" si="0"/>
        <v>0</v>
      </c>
      <c r="G46" s="1"/>
    </row>
    <row r="47" spans="1:7">
      <c r="A47" s="4">
        <v>8</v>
      </c>
      <c r="B47" s="4">
        <v>1350</v>
      </c>
      <c r="C47" s="4">
        <v>0.3</v>
      </c>
      <c r="D47" s="12" t="b">
        <f t="shared" si="0"/>
        <v>0</v>
      </c>
      <c r="G47" s="1"/>
    </row>
    <row r="48" spans="1:7">
      <c r="A48" s="4">
        <v>8</v>
      </c>
      <c r="B48" s="4">
        <v>1355</v>
      </c>
      <c r="C48" s="4">
        <v>0.25</v>
      </c>
      <c r="D48" s="12" t="b">
        <f t="shared" si="0"/>
        <v>0</v>
      </c>
      <c r="G48" s="1"/>
    </row>
    <row r="49" spans="1:7">
      <c r="A49" s="4">
        <v>8</v>
      </c>
      <c r="B49" s="4">
        <v>1360</v>
      </c>
      <c r="C49" s="4">
        <v>0.15</v>
      </c>
      <c r="D49" s="12" t="b">
        <f t="shared" si="0"/>
        <v>0</v>
      </c>
      <c r="G49" s="1"/>
    </row>
    <row r="50" spans="1:7">
      <c r="A50" s="4">
        <v>8</v>
      </c>
      <c r="B50" s="4">
        <v>1365</v>
      </c>
      <c r="C50" s="4">
        <v>0.15</v>
      </c>
      <c r="D50" s="12" t="b">
        <f t="shared" si="0"/>
        <v>0</v>
      </c>
      <c r="G50" s="1"/>
    </row>
    <row r="51" spans="1:7">
      <c r="A51" s="4">
        <v>8</v>
      </c>
      <c r="B51" s="4">
        <v>1370</v>
      </c>
      <c r="C51" s="4">
        <v>0.15</v>
      </c>
      <c r="D51" s="12" t="b">
        <f t="shared" si="0"/>
        <v>0</v>
      </c>
      <c r="G51" s="1"/>
    </row>
    <row r="52" spans="1:7">
      <c r="A52" s="4">
        <v>24</v>
      </c>
      <c r="B52" s="4">
        <v>1275</v>
      </c>
      <c r="C52" s="4">
        <v>36.1</v>
      </c>
      <c r="D52" s="12" t="b">
        <f t="shared" si="0"/>
        <v>0</v>
      </c>
      <c r="G52" s="1"/>
    </row>
    <row r="53" spans="1:7">
      <c r="A53" s="4">
        <v>24</v>
      </c>
      <c r="B53" s="4">
        <v>1280</v>
      </c>
      <c r="C53" s="4">
        <v>32.5</v>
      </c>
      <c r="D53" s="12" t="b">
        <f t="shared" si="0"/>
        <v>0</v>
      </c>
      <c r="G53" s="1"/>
    </row>
    <row r="54" spans="1:7">
      <c r="A54" s="4">
        <v>24</v>
      </c>
      <c r="B54" s="4">
        <v>1285</v>
      </c>
      <c r="C54" s="4">
        <v>29.2</v>
      </c>
      <c r="D54" s="12" t="b">
        <f t="shared" si="0"/>
        <v>0</v>
      </c>
      <c r="G54" s="1"/>
    </row>
    <row r="55" spans="1:7">
      <c r="A55" s="4">
        <v>24</v>
      </c>
      <c r="B55" s="4">
        <v>1290</v>
      </c>
      <c r="C55" s="4">
        <v>26</v>
      </c>
      <c r="D55" s="12" t="b">
        <f t="shared" si="0"/>
        <v>0</v>
      </c>
      <c r="G55" s="1"/>
    </row>
    <row r="56" spans="1:7">
      <c r="A56" s="4">
        <v>24</v>
      </c>
      <c r="B56" s="4">
        <v>1295</v>
      </c>
      <c r="C56" s="4">
        <v>22.9</v>
      </c>
      <c r="D56" s="12" t="b">
        <f t="shared" si="0"/>
        <v>0</v>
      </c>
      <c r="G56" s="1"/>
    </row>
    <row r="57" spans="1:7">
      <c r="A57" s="4">
        <v>24</v>
      </c>
      <c r="B57" s="4">
        <v>1300</v>
      </c>
      <c r="C57" s="4">
        <v>20.2</v>
      </c>
      <c r="D57" s="12" t="b">
        <f t="shared" si="0"/>
        <v>0</v>
      </c>
      <c r="G57" s="1"/>
    </row>
    <row r="58" spans="1:7">
      <c r="A58" s="4">
        <v>24</v>
      </c>
      <c r="B58" s="4">
        <v>1305</v>
      </c>
      <c r="C58" s="4">
        <v>17.600000000000001</v>
      </c>
      <c r="D58" s="12" t="b">
        <f t="shared" si="0"/>
        <v>0</v>
      </c>
      <c r="G58" s="1"/>
    </row>
    <row r="59" spans="1:7">
      <c r="A59" s="4">
        <v>24</v>
      </c>
      <c r="B59" s="4">
        <v>1310</v>
      </c>
      <c r="C59" s="4">
        <v>15.1</v>
      </c>
      <c r="D59" s="12" t="b">
        <f t="shared" si="0"/>
        <v>0</v>
      </c>
      <c r="G59" s="1"/>
    </row>
    <row r="60" spans="1:7">
      <c r="A60" s="4">
        <v>24</v>
      </c>
      <c r="B60" s="4">
        <v>1315</v>
      </c>
      <c r="C60" s="4">
        <v>12.3</v>
      </c>
      <c r="D60" s="12" t="b">
        <f t="shared" si="0"/>
        <v>0</v>
      </c>
      <c r="G60" s="1"/>
    </row>
    <row r="61" spans="1:7">
      <c r="A61" s="4">
        <v>24</v>
      </c>
      <c r="B61" s="4">
        <v>1320</v>
      </c>
      <c r="C61" s="4">
        <v>10.5</v>
      </c>
      <c r="D61" s="12" t="b">
        <f t="shared" si="0"/>
        <v>0</v>
      </c>
      <c r="G61" s="1"/>
    </row>
    <row r="62" spans="1:7">
      <c r="A62" s="4">
        <v>24</v>
      </c>
      <c r="B62" s="4">
        <v>1325</v>
      </c>
      <c r="C62" s="4">
        <v>8.8000000000000007</v>
      </c>
      <c r="D62" s="12" t="b">
        <f t="shared" si="0"/>
        <v>0</v>
      </c>
      <c r="G62" s="1"/>
    </row>
    <row r="63" spans="1:7">
      <c r="A63" s="4">
        <v>24</v>
      </c>
      <c r="B63" s="4">
        <v>1330</v>
      </c>
      <c r="C63" s="4">
        <v>7.4</v>
      </c>
      <c r="D63" s="12" t="b">
        <f t="shared" si="0"/>
        <v>0</v>
      </c>
      <c r="G63" s="1"/>
    </row>
    <row r="64" spans="1:7">
      <c r="A64" s="4">
        <v>24</v>
      </c>
      <c r="B64" s="4">
        <v>1335</v>
      </c>
      <c r="C64" s="4">
        <v>5.8</v>
      </c>
      <c r="D64" s="12" t="b">
        <f t="shared" si="0"/>
        <v>0</v>
      </c>
      <c r="G64" s="1"/>
    </row>
    <row r="65" spans="1:7">
      <c r="A65" s="4">
        <v>24</v>
      </c>
      <c r="B65" s="4">
        <v>1340</v>
      </c>
      <c r="C65" s="4">
        <v>4.5999999999999996</v>
      </c>
      <c r="D65" s="12" t="b">
        <f t="shared" si="0"/>
        <v>0</v>
      </c>
      <c r="G65" s="1"/>
    </row>
    <row r="66" spans="1:7">
      <c r="A66" s="4">
        <v>24</v>
      </c>
      <c r="B66" s="4">
        <v>1345</v>
      </c>
      <c r="C66" s="4">
        <v>3.7</v>
      </c>
      <c r="D66" s="12" t="b">
        <f t="shared" ref="D66:D129" si="1">IF(C66&lt;assetPrice-B66*EXP(-riskFree*A66/dayCount),TRUE,FALSE)</f>
        <v>0</v>
      </c>
      <c r="G66" s="1"/>
    </row>
    <row r="67" spans="1:7">
      <c r="A67" s="4">
        <v>24</v>
      </c>
      <c r="B67" s="4">
        <v>1350</v>
      </c>
      <c r="C67" s="4">
        <v>2.5</v>
      </c>
      <c r="D67" s="12" t="b">
        <f t="shared" si="1"/>
        <v>0</v>
      </c>
      <c r="G67" s="1"/>
    </row>
    <row r="68" spans="1:7">
      <c r="A68" s="4">
        <v>24</v>
      </c>
      <c r="B68" s="4">
        <v>1355</v>
      </c>
      <c r="C68" s="4">
        <v>2.1</v>
      </c>
      <c r="D68" s="12" t="b">
        <f t="shared" si="1"/>
        <v>0</v>
      </c>
      <c r="G68" s="1"/>
    </row>
    <row r="69" spans="1:7">
      <c r="A69" s="4">
        <v>24</v>
      </c>
      <c r="B69" s="4">
        <v>1360</v>
      </c>
      <c r="C69" s="4">
        <v>1.65</v>
      </c>
      <c r="D69" s="12" t="b">
        <f t="shared" si="1"/>
        <v>0</v>
      </c>
      <c r="G69" s="1"/>
    </row>
    <row r="70" spans="1:7">
      <c r="A70" s="4">
        <v>24</v>
      </c>
      <c r="B70" s="4">
        <v>1365</v>
      </c>
      <c r="C70" s="4">
        <v>0.95</v>
      </c>
      <c r="D70" s="12" t="b">
        <f t="shared" si="1"/>
        <v>0</v>
      </c>
      <c r="G70" s="1"/>
    </row>
    <row r="71" spans="1:7">
      <c r="A71" s="4">
        <v>24</v>
      </c>
      <c r="B71" s="4">
        <v>1370</v>
      </c>
      <c r="C71" s="4">
        <v>0.9</v>
      </c>
      <c r="D71" s="12" t="b">
        <f t="shared" si="1"/>
        <v>0</v>
      </c>
      <c r="G71" s="1"/>
    </row>
    <row r="72" spans="1:7">
      <c r="A72" s="4">
        <v>24</v>
      </c>
      <c r="B72" s="4">
        <v>1375</v>
      </c>
      <c r="C72" s="4">
        <v>0.5</v>
      </c>
      <c r="D72" s="12" t="b">
        <f t="shared" si="1"/>
        <v>0</v>
      </c>
      <c r="G72" s="1"/>
    </row>
    <row r="73" spans="1:7">
      <c r="A73" s="4">
        <v>24</v>
      </c>
      <c r="B73" s="4">
        <v>1380</v>
      </c>
      <c r="C73" s="4">
        <v>0.5</v>
      </c>
      <c r="D73" s="12" t="b">
        <f t="shared" si="1"/>
        <v>0</v>
      </c>
      <c r="G73" s="1"/>
    </row>
    <row r="74" spans="1:7">
      <c r="A74" s="4">
        <v>24</v>
      </c>
      <c r="B74" s="4">
        <v>1385</v>
      </c>
      <c r="C74" s="4">
        <v>0.4</v>
      </c>
      <c r="D74" s="12" t="b">
        <f t="shared" si="1"/>
        <v>0</v>
      </c>
      <c r="G74" s="1"/>
    </row>
    <row r="75" spans="1:7">
      <c r="A75" s="4">
        <v>24</v>
      </c>
      <c r="B75" s="4">
        <v>1390</v>
      </c>
      <c r="C75" s="4">
        <v>0.4</v>
      </c>
      <c r="D75" s="12" t="b">
        <f t="shared" si="1"/>
        <v>0</v>
      </c>
      <c r="G75" s="1"/>
    </row>
    <row r="76" spans="1:7">
      <c r="A76" s="4">
        <v>24</v>
      </c>
      <c r="B76" s="4">
        <v>1395</v>
      </c>
      <c r="C76" s="4">
        <v>0.2</v>
      </c>
      <c r="D76" s="12" t="b">
        <f t="shared" si="1"/>
        <v>0</v>
      </c>
      <c r="G76" s="1"/>
    </row>
    <row r="77" spans="1:7">
      <c r="A77" s="4">
        <v>59</v>
      </c>
      <c r="B77" s="4">
        <v>1240</v>
      </c>
      <c r="C77" s="4">
        <v>73.7</v>
      </c>
      <c r="D77" s="12" t="b">
        <f t="shared" si="1"/>
        <v>0</v>
      </c>
      <c r="G77" s="1"/>
    </row>
    <row r="78" spans="1:7">
      <c r="A78" s="4">
        <v>59</v>
      </c>
      <c r="B78" s="4">
        <v>1250</v>
      </c>
      <c r="C78" s="4">
        <v>66.7</v>
      </c>
      <c r="D78" s="12" t="b">
        <f t="shared" si="1"/>
        <v>0</v>
      </c>
      <c r="G78" s="1"/>
    </row>
    <row r="79" spans="1:7">
      <c r="A79" s="4">
        <v>59</v>
      </c>
      <c r="B79" s="4">
        <v>1260</v>
      </c>
      <c r="C79" s="4">
        <v>59.1</v>
      </c>
      <c r="D79" s="12" t="b">
        <f t="shared" si="1"/>
        <v>0</v>
      </c>
      <c r="G79" s="1"/>
    </row>
    <row r="80" spans="1:7">
      <c r="A80" s="4">
        <v>59</v>
      </c>
      <c r="B80" s="4">
        <v>1270</v>
      </c>
      <c r="C80" s="4">
        <v>52.2</v>
      </c>
      <c r="D80" s="12" t="b">
        <f t="shared" si="1"/>
        <v>0</v>
      </c>
      <c r="G80" s="1"/>
    </row>
    <row r="81" spans="1:7">
      <c r="A81" s="4">
        <v>59</v>
      </c>
      <c r="B81" s="4">
        <v>1275</v>
      </c>
      <c r="C81" s="4">
        <v>48.8</v>
      </c>
      <c r="D81" s="12" t="b">
        <f t="shared" si="1"/>
        <v>0</v>
      </c>
      <c r="G81" s="1"/>
    </row>
    <row r="82" spans="1:7">
      <c r="A82" s="4">
        <v>59</v>
      </c>
      <c r="B82" s="4">
        <v>1280</v>
      </c>
      <c r="C82" s="4">
        <v>45.6</v>
      </c>
      <c r="D82" s="12" t="b">
        <f t="shared" si="1"/>
        <v>0</v>
      </c>
      <c r="G82" s="1"/>
    </row>
    <row r="83" spans="1:7">
      <c r="A83" s="4">
        <v>59</v>
      </c>
      <c r="B83" s="4">
        <v>1290</v>
      </c>
      <c r="C83" s="4">
        <v>39.4</v>
      </c>
      <c r="D83" s="12" t="b">
        <f t="shared" si="1"/>
        <v>0</v>
      </c>
      <c r="G83" s="1"/>
    </row>
    <row r="84" spans="1:7">
      <c r="A84" s="4">
        <v>59</v>
      </c>
      <c r="B84" s="4">
        <v>1300</v>
      </c>
      <c r="C84" s="4">
        <v>33.6</v>
      </c>
      <c r="D84" s="12" t="b">
        <f t="shared" si="1"/>
        <v>0</v>
      </c>
      <c r="G84" s="1"/>
    </row>
    <row r="85" spans="1:7">
      <c r="A85" s="4">
        <v>59</v>
      </c>
      <c r="B85" s="4">
        <v>1310</v>
      </c>
      <c r="C85" s="4">
        <v>28.3</v>
      </c>
      <c r="D85" s="12" t="b">
        <f t="shared" si="1"/>
        <v>0</v>
      </c>
      <c r="G85" s="1"/>
    </row>
    <row r="86" spans="1:7">
      <c r="A86" s="4">
        <v>59</v>
      </c>
      <c r="B86" s="4">
        <v>1320</v>
      </c>
      <c r="C86" s="4">
        <v>23</v>
      </c>
      <c r="D86" s="12" t="b">
        <f t="shared" si="1"/>
        <v>0</v>
      </c>
      <c r="G86" s="1"/>
    </row>
    <row r="87" spans="1:7">
      <c r="A87" s="4">
        <v>59</v>
      </c>
      <c r="B87" s="4">
        <v>1325</v>
      </c>
      <c r="C87" s="4">
        <v>20.8</v>
      </c>
      <c r="D87" s="12" t="b">
        <f t="shared" si="1"/>
        <v>0</v>
      </c>
      <c r="G87" s="1"/>
    </row>
    <row r="88" spans="1:7">
      <c r="A88" s="4">
        <v>59</v>
      </c>
      <c r="B88" s="4">
        <v>1330</v>
      </c>
      <c r="C88" s="4">
        <v>18.7</v>
      </c>
      <c r="D88" s="12" t="b">
        <f t="shared" si="1"/>
        <v>0</v>
      </c>
      <c r="G88" s="1"/>
    </row>
    <row r="89" spans="1:7">
      <c r="A89" s="4">
        <v>59</v>
      </c>
      <c r="B89" s="4">
        <v>1340</v>
      </c>
      <c r="C89" s="4">
        <v>15.1</v>
      </c>
      <c r="D89" s="12" t="b">
        <f t="shared" si="1"/>
        <v>0</v>
      </c>
      <c r="G89" s="1"/>
    </row>
    <row r="90" spans="1:7">
      <c r="A90" s="4">
        <v>59</v>
      </c>
      <c r="B90" s="4">
        <v>1350</v>
      </c>
      <c r="C90" s="4">
        <v>11</v>
      </c>
      <c r="D90" s="12" t="b">
        <f t="shared" si="1"/>
        <v>0</v>
      </c>
      <c r="G90" s="1"/>
    </row>
    <row r="91" spans="1:7">
      <c r="A91" s="4">
        <v>59</v>
      </c>
      <c r="B91" s="4">
        <v>1355</v>
      </c>
      <c r="C91" s="4">
        <v>9.9</v>
      </c>
      <c r="D91" s="12" t="b">
        <f t="shared" si="1"/>
        <v>0</v>
      </c>
      <c r="G91" s="1"/>
    </row>
    <row r="92" spans="1:7">
      <c r="A92" s="4">
        <v>59</v>
      </c>
      <c r="B92" s="4">
        <v>1360</v>
      </c>
      <c r="C92" s="4">
        <v>8</v>
      </c>
      <c r="D92" s="12" t="b">
        <f t="shared" si="1"/>
        <v>0</v>
      </c>
      <c r="G92" s="1"/>
    </row>
    <row r="93" spans="1:7">
      <c r="A93" s="4">
        <v>59</v>
      </c>
      <c r="B93" s="4">
        <v>1365</v>
      </c>
      <c r="C93" s="4">
        <v>7.5</v>
      </c>
      <c r="D93" s="12" t="b">
        <f t="shared" si="1"/>
        <v>0</v>
      </c>
      <c r="G93" s="1"/>
    </row>
    <row r="94" spans="1:7">
      <c r="A94" s="4">
        <v>59</v>
      </c>
      <c r="B94" s="4">
        <v>1370</v>
      </c>
      <c r="C94" s="4">
        <v>6.2</v>
      </c>
      <c r="D94" s="12" t="b">
        <f t="shared" si="1"/>
        <v>0</v>
      </c>
      <c r="G94" s="1"/>
    </row>
    <row r="95" spans="1:7">
      <c r="A95" s="4">
        <v>59</v>
      </c>
      <c r="B95" s="4">
        <v>1375</v>
      </c>
      <c r="C95" s="4">
        <v>5.0999999999999996</v>
      </c>
      <c r="D95" s="12" t="b">
        <f t="shared" si="1"/>
        <v>0</v>
      </c>
      <c r="G95" s="1"/>
    </row>
    <row r="96" spans="1:7">
      <c r="A96" s="4">
        <v>59</v>
      </c>
      <c r="B96" s="4">
        <v>1380</v>
      </c>
      <c r="C96" s="4">
        <v>4.2</v>
      </c>
      <c r="D96" s="12" t="b">
        <f t="shared" si="1"/>
        <v>0</v>
      </c>
      <c r="G96" s="1"/>
    </row>
    <row r="97" spans="1:7">
      <c r="A97" s="4">
        <v>59</v>
      </c>
      <c r="B97" s="4">
        <v>1390</v>
      </c>
      <c r="C97" s="4">
        <v>2.8</v>
      </c>
      <c r="D97" s="12" t="b">
        <f t="shared" si="1"/>
        <v>0</v>
      </c>
      <c r="G97" s="1"/>
    </row>
    <row r="98" spans="1:7">
      <c r="A98" s="4">
        <v>59</v>
      </c>
      <c r="B98" s="4">
        <v>1400</v>
      </c>
      <c r="C98" s="4">
        <v>1.8</v>
      </c>
      <c r="D98" s="12" t="b">
        <f t="shared" si="1"/>
        <v>0</v>
      </c>
      <c r="G98" s="1"/>
    </row>
    <row r="99" spans="1:7">
      <c r="A99" s="4">
        <v>59</v>
      </c>
      <c r="B99" s="4">
        <v>1410</v>
      </c>
      <c r="C99" s="4">
        <v>1.55</v>
      </c>
      <c r="D99" s="12" t="b">
        <f t="shared" si="1"/>
        <v>0</v>
      </c>
      <c r="G99" s="1"/>
    </row>
    <row r="100" spans="1:7">
      <c r="A100" s="4">
        <v>59</v>
      </c>
      <c r="B100" s="4">
        <v>1420</v>
      </c>
      <c r="C100" s="4">
        <v>0.9</v>
      </c>
      <c r="D100" s="12" t="b">
        <f t="shared" si="1"/>
        <v>0</v>
      </c>
      <c r="G100" s="1"/>
    </row>
    <row r="101" spans="1:7">
      <c r="A101" s="4">
        <v>59</v>
      </c>
      <c r="B101" s="4">
        <v>1425</v>
      </c>
      <c r="C101" s="4">
        <v>0.85</v>
      </c>
      <c r="D101" s="12" t="b">
        <f t="shared" si="1"/>
        <v>0</v>
      </c>
      <c r="G101" s="1"/>
    </row>
    <row r="102" spans="1:7">
      <c r="A102" s="4">
        <v>87</v>
      </c>
      <c r="B102" s="4">
        <v>1125</v>
      </c>
      <c r="C102" s="4">
        <v>176.3</v>
      </c>
      <c r="D102" s="12" t="b">
        <f t="shared" si="1"/>
        <v>0</v>
      </c>
      <c r="G102" s="1"/>
    </row>
    <row r="103" spans="1:7">
      <c r="A103" s="4">
        <v>87</v>
      </c>
      <c r="B103" s="4">
        <v>1150</v>
      </c>
      <c r="C103" s="4">
        <v>154.19999999999999</v>
      </c>
      <c r="D103" s="12" t="b">
        <f t="shared" si="1"/>
        <v>0</v>
      </c>
      <c r="G103" s="1"/>
    </row>
    <row r="104" spans="1:7">
      <c r="A104" s="4">
        <v>87</v>
      </c>
      <c r="B104" s="4">
        <v>1175</v>
      </c>
      <c r="C104" s="4">
        <v>132.80000000000001</v>
      </c>
      <c r="D104" s="12" t="b">
        <f t="shared" si="1"/>
        <v>0</v>
      </c>
      <c r="G104" s="1"/>
    </row>
    <row r="105" spans="1:7">
      <c r="A105" s="4">
        <v>87</v>
      </c>
      <c r="B105" s="4">
        <v>1190</v>
      </c>
      <c r="C105" s="4">
        <v>120.1</v>
      </c>
      <c r="D105" s="12" t="b">
        <f t="shared" si="1"/>
        <v>0</v>
      </c>
      <c r="G105" s="1"/>
    </row>
    <row r="106" spans="1:7">
      <c r="A106" s="4">
        <v>87</v>
      </c>
      <c r="B106" s="4">
        <v>1200</v>
      </c>
      <c r="C106" s="4">
        <v>111.9</v>
      </c>
      <c r="D106" s="12" t="b">
        <f t="shared" si="1"/>
        <v>0</v>
      </c>
      <c r="G106" s="1"/>
    </row>
    <row r="107" spans="1:7">
      <c r="A107" s="4">
        <v>87</v>
      </c>
      <c r="B107" s="4">
        <v>1225</v>
      </c>
      <c r="C107" s="4">
        <v>92.9</v>
      </c>
      <c r="D107" s="12" t="b">
        <f t="shared" si="1"/>
        <v>0</v>
      </c>
      <c r="G107" s="1"/>
    </row>
    <row r="108" spans="1:7">
      <c r="A108" s="4">
        <v>87</v>
      </c>
      <c r="B108" s="4">
        <v>1250</v>
      </c>
      <c r="C108" s="4">
        <v>73.900000000000006</v>
      </c>
      <c r="D108" s="12" t="b">
        <f t="shared" si="1"/>
        <v>0</v>
      </c>
      <c r="G108" s="1"/>
    </row>
    <row r="109" spans="1:7">
      <c r="A109" s="4">
        <v>87</v>
      </c>
      <c r="B109" s="4">
        <v>1275</v>
      </c>
      <c r="C109" s="4">
        <v>57.3</v>
      </c>
      <c r="D109" s="12" t="b">
        <f t="shared" si="1"/>
        <v>0</v>
      </c>
      <c r="G109" s="1"/>
    </row>
    <row r="110" spans="1:7">
      <c r="A110" s="4">
        <v>87</v>
      </c>
      <c r="B110" s="4">
        <v>1300</v>
      </c>
      <c r="C110" s="4">
        <v>41</v>
      </c>
      <c r="D110" s="12" t="b">
        <f t="shared" si="1"/>
        <v>0</v>
      </c>
      <c r="G110" s="1"/>
    </row>
    <row r="111" spans="1:7">
      <c r="A111" s="4">
        <v>87</v>
      </c>
      <c r="B111" s="4">
        <v>1325</v>
      </c>
      <c r="C111" s="4">
        <v>29.5</v>
      </c>
      <c r="D111" s="12" t="b">
        <f t="shared" si="1"/>
        <v>0</v>
      </c>
      <c r="G111" s="1"/>
    </row>
    <row r="112" spans="1:7">
      <c r="A112" s="4">
        <v>87</v>
      </c>
      <c r="B112" s="4">
        <v>1350</v>
      </c>
      <c r="C112" s="4">
        <v>18.3</v>
      </c>
      <c r="D112" s="12" t="b">
        <f t="shared" si="1"/>
        <v>0</v>
      </c>
      <c r="G112" s="1"/>
    </row>
    <row r="113" spans="1:7">
      <c r="A113" s="4">
        <v>87</v>
      </c>
      <c r="B113" s="4">
        <v>1365</v>
      </c>
      <c r="C113" s="4">
        <v>14.1</v>
      </c>
      <c r="D113" s="12" t="b">
        <f t="shared" si="1"/>
        <v>0</v>
      </c>
      <c r="G113" s="1"/>
    </row>
    <row r="114" spans="1:7">
      <c r="A114" s="4">
        <v>87</v>
      </c>
      <c r="B114" s="4">
        <v>1375</v>
      </c>
      <c r="C114" s="4">
        <v>10.8</v>
      </c>
      <c r="D114" s="12" t="b">
        <f t="shared" si="1"/>
        <v>0</v>
      </c>
      <c r="G114" s="1"/>
    </row>
    <row r="115" spans="1:7">
      <c r="A115" s="4">
        <v>87</v>
      </c>
      <c r="B115" s="4">
        <v>1400</v>
      </c>
      <c r="C115" s="4">
        <v>5.7</v>
      </c>
      <c r="D115" s="12" t="b">
        <f t="shared" si="1"/>
        <v>0</v>
      </c>
      <c r="G115" s="1"/>
    </row>
    <row r="116" spans="1:7">
      <c r="A116" s="4">
        <v>87</v>
      </c>
      <c r="B116" s="4">
        <v>1425</v>
      </c>
      <c r="C116" s="4">
        <v>2.95</v>
      </c>
      <c r="D116" s="12" t="b">
        <f t="shared" si="1"/>
        <v>0</v>
      </c>
      <c r="G116" s="1"/>
    </row>
    <row r="117" spans="1:7">
      <c r="A117" s="4">
        <v>87</v>
      </c>
      <c r="B117" s="4">
        <v>1450</v>
      </c>
      <c r="C117" s="4">
        <v>1.25</v>
      </c>
      <c r="D117" s="12" t="b">
        <f t="shared" si="1"/>
        <v>0</v>
      </c>
      <c r="G117" s="1"/>
    </row>
    <row r="118" spans="1:7">
      <c r="A118" s="4">
        <v>87</v>
      </c>
      <c r="B118" s="4">
        <v>1475</v>
      </c>
      <c r="C118" s="4">
        <v>0.65</v>
      </c>
      <c r="D118" s="12" t="b">
        <f t="shared" si="1"/>
        <v>0</v>
      </c>
      <c r="G118" s="1"/>
    </row>
    <row r="119" spans="1:7">
      <c r="A119" s="4">
        <v>87</v>
      </c>
      <c r="B119" s="4">
        <v>1500</v>
      </c>
      <c r="C119" s="4">
        <v>0.4</v>
      </c>
      <c r="D119" s="12" t="b">
        <f t="shared" si="1"/>
        <v>0</v>
      </c>
      <c r="G119" s="1"/>
    </row>
    <row r="120" spans="1:7">
      <c r="A120" s="4">
        <v>87</v>
      </c>
      <c r="B120" s="4">
        <v>1525</v>
      </c>
      <c r="C120" s="4">
        <v>0.3</v>
      </c>
      <c r="D120" s="12" t="b">
        <f t="shared" si="1"/>
        <v>0</v>
      </c>
      <c r="G120" s="1"/>
    </row>
    <row r="121" spans="1:7">
      <c r="A121" s="4">
        <v>87</v>
      </c>
      <c r="B121" s="4">
        <v>1550</v>
      </c>
      <c r="C121" s="4">
        <v>0.3</v>
      </c>
      <c r="D121" s="12" t="b">
        <f t="shared" si="1"/>
        <v>0</v>
      </c>
      <c r="G121" s="1"/>
    </row>
    <row r="122" spans="1:7">
      <c r="A122" s="4">
        <v>87</v>
      </c>
      <c r="B122" s="4">
        <v>1600</v>
      </c>
      <c r="C122" s="4">
        <v>0.25</v>
      </c>
      <c r="D122" s="12" t="b">
        <f t="shared" si="1"/>
        <v>0</v>
      </c>
      <c r="G122" s="1"/>
    </row>
    <row r="123" spans="1:7">
      <c r="A123" s="4">
        <v>87</v>
      </c>
      <c r="B123" s="4">
        <v>1650</v>
      </c>
      <c r="C123" s="4">
        <v>0.2</v>
      </c>
      <c r="D123" s="12" t="b">
        <f t="shared" si="1"/>
        <v>0</v>
      </c>
      <c r="G123" s="1"/>
    </row>
    <row r="124" spans="1:7">
      <c r="A124" s="4">
        <v>87</v>
      </c>
      <c r="B124" s="4">
        <v>1700</v>
      </c>
      <c r="C124" s="4">
        <v>0.25</v>
      </c>
      <c r="D124" s="12" t="b">
        <f t="shared" si="1"/>
        <v>0</v>
      </c>
      <c r="G124" s="1"/>
    </row>
    <row r="125" spans="1:7">
      <c r="A125" s="4">
        <v>87</v>
      </c>
      <c r="B125" s="4">
        <v>1800</v>
      </c>
      <c r="C125" s="4">
        <v>0.25</v>
      </c>
      <c r="D125" s="12" t="b">
        <f t="shared" si="1"/>
        <v>0</v>
      </c>
      <c r="G125" s="1"/>
    </row>
    <row r="126" spans="1:7">
      <c r="A126" s="4">
        <v>87</v>
      </c>
      <c r="B126" s="4">
        <v>1900</v>
      </c>
      <c r="C126" s="4">
        <v>0.25</v>
      </c>
      <c r="D126" s="12" t="b">
        <f t="shared" si="1"/>
        <v>0</v>
      </c>
      <c r="G126" s="1"/>
    </row>
    <row r="127" spans="1:7">
      <c r="A127" s="4">
        <v>99</v>
      </c>
      <c r="B127" s="4">
        <v>850</v>
      </c>
      <c r="C127" s="4">
        <v>440.5</v>
      </c>
      <c r="D127" s="12" t="b">
        <f t="shared" si="1"/>
        <v>1</v>
      </c>
      <c r="G127" s="1"/>
    </row>
    <row r="128" spans="1:7">
      <c r="A128" s="4">
        <v>99</v>
      </c>
      <c r="B128" s="4">
        <v>900</v>
      </c>
      <c r="C128" s="4">
        <v>391.2</v>
      </c>
      <c r="D128" s="12" t="b">
        <f t="shared" si="1"/>
        <v>1</v>
      </c>
      <c r="G128" s="1"/>
    </row>
    <row r="129" spans="1:7">
      <c r="A129" s="4">
        <v>99</v>
      </c>
      <c r="B129" s="4">
        <v>925</v>
      </c>
      <c r="C129" s="4">
        <v>366.8</v>
      </c>
      <c r="D129" s="12" t="b">
        <f t="shared" si="1"/>
        <v>1</v>
      </c>
      <c r="G129" s="1"/>
    </row>
    <row r="130" spans="1:7">
      <c r="A130" s="4">
        <v>99</v>
      </c>
      <c r="B130" s="4">
        <v>950</v>
      </c>
      <c r="C130" s="4">
        <v>342.4</v>
      </c>
      <c r="D130" s="12" t="b">
        <f t="shared" ref="D130:D193" si="2">IF(C130&lt;assetPrice-B130*EXP(-riskFree*A130/dayCount),TRUE,FALSE)</f>
        <v>1</v>
      </c>
      <c r="G130" s="1"/>
    </row>
    <row r="131" spans="1:7">
      <c r="A131" s="4">
        <v>99</v>
      </c>
      <c r="B131" s="4">
        <v>975</v>
      </c>
      <c r="C131" s="4">
        <v>318.2</v>
      </c>
      <c r="D131" s="12" t="b">
        <f t="shared" si="2"/>
        <v>1</v>
      </c>
      <c r="G131" s="1"/>
    </row>
    <row r="132" spans="1:7">
      <c r="A132" s="4">
        <v>99</v>
      </c>
      <c r="B132" s="4">
        <v>1000</v>
      </c>
      <c r="C132" s="4">
        <v>294.60000000000002</v>
      </c>
      <c r="D132" s="12" t="b">
        <f t="shared" si="2"/>
        <v>1</v>
      </c>
      <c r="G132" s="1"/>
    </row>
    <row r="133" spans="1:7">
      <c r="A133" s="4">
        <v>99</v>
      </c>
      <c r="B133" s="4">
        <v>1025</v>
      </c>
      <c r="C133" s="4">
        <v>270.5</v>
      </c>
      <c r="D133" s="12" t="b">
        <f t="shared" si="2"/>
        <v>1</v>
      </c>
      <c r="G133" s="1"/>
    </row>
    <row r="134" spans="1:7">
      <c r="A134" s="4">
        <v>99</v>
      </c>
      <c r="B134" s="4">
        <v>1050</v>
      </c>
      <c r="C134" s="4">
        <v>246.9</v>
      </c>
      <c r="D134" s="12" t="b">
        <f t="shared" si="2"/>
        <v>0</v>
      </c>
      <c r="G134" s="1"/>
    </row>
    <row r="135" spans="1:7">
      <c r="A135" s="4">
        <v>99</v>
      </c>
      <c r="B135" s="4">
        <v>1075</v>
      </c>
      <c r="C135" s="4">
        <v>223.9</v>
      </c>
      <c r="D135" s="12" t="b">
        <f t="shared" si="2"/>
        <v>0</v>
      </c>
      <c r="G135" s="1"/>
    </row>
    <row r="136" spans="1:7">
      <c r="A136" s="4">
        <v>99</v>
      </c>
      <c r="B136" s="4">
        <v>1100</v>
      </c>
      <c r="C136" s="4">
        <v>200.8</v>
      </c>
      <c r="D136" s="12" t="b">
        <f t="shared" si="2"/>
        <v>0</v>
      </c>
      <c r="G136" s="1"/>
    </row>
    <row r="137" spans="1:7">
      <c r="A137" s="4">
        <v>99</v>
      </c>
      <c r="B137" s="4">
        <v>1125</v>
      </c>
      <c r="C137" s="4">
        <v>178.2</v>
      </c>
      <c r="D137" s="12" t="b">
        <f t="shared" si="2"/>
        <v>0</v>
      </c>
      <c r="G137" s="1"/>
    </row>
    <row r="138" spans="1:7">
      <c r="A138" s="4">
        <v>99</v>
      </c>
      <c r="B138" s="4">
        <v>1150</v>
      </c>
      <c r="C138" s="4">
        <v>156.69999999999999</v>
      </c>
      <c r="D138" s="12" t="b">
        <f t="shared" si="2"/>
        <v>0</v>
      </c>
      <c r="G138" s="1"/>
    </row>
    <row r="139" spans="1:7">
      <c r="A139" s="4">
        <v>99</v>
      </c>
      <c r="B139" s="4">
        <v>1175</v>
      </c>
      <c r="C139" s="4">
        <v>135.4</v>
      </c>
      <c r="D139" s="12" t="b">
        <f t="shared" si="2"/>
        <v>0</v>
      </c>
      <c r="G139" s="1"/>
    </row>
    <row r="140" spans="1:7">
      <c r="A140" s="4">
        <v>99</v>
      </c>
      <c r="B140" s="4">
        <v>1200</v>
      </c>
      <c r="C140" s="4">
        <v>115.2</v>
      </c>
      <c r="D140" s="12" t="b">
        <f t="shared" si="2"/>
        <v>0</v>
      </c>
      <c r="G140" s="1"/>
    </row>
    <row r="141" spans="1:7">
      <c r="A141" s="4">
        <v>99</v>
      </c>
      <c r="B141" s="4">
        <v>1225</v>
      </c>
      <c r="C141" s="4">
        <v>96.3</v>
      </c>
      <c r="D141" s="12" t="b">
        <f t="shared" si="2"/>
        <v>0</v>
      </c>
      <c r="G141" s="1"/>
    </row>
    <row r="142" spans="1:7">
      <c r="A142" s="4">
        <v>99</v>
      </c>
      <c r="B142" s="4">
        <v>1250</v>
      </c>
      <c r="C142" s="4">
        <v>77.7</v>
      </c>
      <c r="D142" s="12" t="b">
        <f t="shared" si="2"/>
        <v>0</v>
      </c>
      <c r="G142" s="1"/>
    </row>
    <row r="143" spans="1:7">
      <c r="A143" s="4">
        <v>99</v>
      </c>
      <c r="B143" s="4">
        <v>1275</v>
      </c>
      <c r="C143" s="4">
        <v>60.6</v>
      </c>
      <c r="D143" s="12" t="b">
        <f t="shared" si="2"/>
        <v>0</v>
      </c>
      <c r="G143" s="1"/>
    </row>
    <row r="144" spans="1:7">
      <c r="A144" s="4">
        <v>99</v>
      </c>
      <c r="B144" s="4">
        <v>1300</v>
      </c>
      <c r="C144" s="4">
        <v>46.1</v>
      </c>
      <c r="D144" s="12" t="b">
        <f t="shared" si="2"/>
        <v>0</v>
      </c>
      <c r="G144" s="1"/>
    </row>
    <row r="145" spans="1:7">
      <c r="A145" s="4">
        <v>99</v>
      </c>
      <c r="B145" s="4">
        <v>1325</v>
      </c>
      <c r="C145" s="4">
        <v>33.1</v>
      </c>
      <c r="D145" s="12" t="b">
        <f t="shared" si="2"/>
        <v>0</v>
      </c>
      <c r="G145" s="1"/>
    </row>
    <row r="146" spans="1:7">
      <c r="A146" s="4">
        <v>99</v>
      </c>
      <c r="B146" s="4">
        <v>1350</v>
      </c>
      <c r="C146" s="4">
        <v>22.4</v>
      </c>
      <c r="D146" s="12" t="b">
        <f t="shared" si="2"/>
        <v>0</v>
      </c>
      <c r="G146" s="1"/>
    </row>
    <row r="147" spans="1:7">
      <c r="A147" s="4">
        <v>99</v>
      </c>
      <c r="B147" s="4">
        <v>1375</v>
      </c>
      <c r="C147" s="4">
        <v>14.1</v>
      </c>
      <c r="D147" s="12" t="b">
        <f t="shared" si="2"/>
        <v>0</v>
      </c>
      <c r="G147" s="1"/>
    </row>
    <row r="148" spans="1:7">
      <c r="A148" s="4">
        <v>99</v>
      </c>
      <c r="B148" s="4">
        <v>1400</v>
      </c>
      <c r="C148" s="4">
        <v>8.1</v>
      </c>
      <c r="D148" s="12" t="b">
        <f t="shared" si="2"/>
        <v>0</v>
      </c>
      <c r="G148" s="1"/>
    </row>
    <row r="149" spans="1:7">
      <c r="A149" s="4">
        <v>99</v>
      </c>
      <c r="B149" s="4">
        <v>1425</v>
      </c>
      <c r="C149" s="4">
        <v>4.3</v>
      </c>
      <c r="D149" s="12" t="b">
        <f t="shared" si="2"/>
        <v>0</v>
      </c>
      <c r="G149" s="1"/>
    </row>
    <row r="150" spans="1:7">
      <c r="A150" s="4">
        <v>99</v>
      </c>
      <c r="B150" s="4">
        <v>1450</v>
      </c>
      <c r="C150" s="4">
        <v>2.2000000000000002</v>
      </c>
      <c r="D150" s="12" t="b">
        <f t="shared" si="2"/>
        <v>0</v>
      </c>
      <c r="G150" s="1"/>
    </row>
    <row r="151" spans="1:7">
      <c r="A151" s="4">
        <v>99</v>
      </c>
      <c r="B151" s="4">
        <v>1500</v>
      </c>
      <c r="C151" s="4">
        <v>0.6</v>
      </c>
      <c r="D151" s="12" t="b">
        <f t="shared" si="2"/>
        <v>0</v>
      </c>
      <c r="G151" s="1"/>
    </row>
    <row r="152" spans="1:7">
      <c r="A152" s="4">
        <v>115</v>
      </c>
      <c r="B152" s="4">
        <v>925</v>
      </c>
      <c r="C152" s="4">
        <v>366.6</v>
      </c>
      <c r="D152" s="12" t="b">
        <f t="shared" si="2"/>
        <v>1</v>
      </c>
      <c r="G152" s="1"/>
    </row>
    <row r="153" spans="1:7">
      <c r="A153" s="4">
        <v>115</v>
      </c>
      <c r="B153" s="4">
        <v>950</v>
      </c>
      <c r="C153" s="4">
        <v>342.2</v>
      </c>
      <c r="D153" s="12" t="b">
        <f t="shared" si="2"/>
        <v>1</v>
      </c>
      <c r="G153" s="1"/>
    </row>
    <row r="154" spans="1:7">
      <c r="A154" s="4">
        <v>115</v>
      </c>
      <c r="B154" s="4">
        <v>975</v>
      </c>
      <c r="C154" s="4">
        <v>318.3</v>
      </c>
      <c r="D154" s="12" t="b">
        <f t="shared" si="2"/>
        <v>1</v>
      </c>
      <c r="G154" s="1"/>
    </row>
    <row r="155" spans="1:7">
      <c r="A155" s="4">
        <v>115</v>
      </c>
      <c r="B155" s="4">
        <v>1000</v>
      </c>
      <c r="C155" s="4">
        <v>294.3</v>
      </c>
      <c r="D155" s="12" t="b">
        <f t="shared" si="2"/>
        <v>1</v>
      </c>
      <c r="G155" s="1"/>
    </row>
    <row r="156" spans="1:7">
      <c r="A156" s="4">
        <v>115</v>
      </c>
      <c r="B156" s="4">
        <v>1025</v>
      </c>
      <c r="C156" s="4">
        <v>270.8</v>
      </c>
      <c r="D156" s="12" t="b">
        <f t="shared" si="2"/>
        <v>1</v>
      </c>
      <c r="G156" s="1"/>
    </row>
    <row r="157" spans="1:7">
      <c r="A157" s="4">
        <v>115</v>
      </c>
      <c r="B157" s="4">
        <v>1050</v>
      </c>
      <c r="C157" s="4">
        <v>247.3</v>
      </c>
      <c r="D157" s="12" t="b">
        <f t="shared" si="2"/>
        <v>0</v>
      </c>
      <c r="G157" s="1"/>
    </row>
    <row r="158" spans="1:7">
      <c r="A158" s="4">
        <v>115</v>
      </c>
      <c r="B158" s="4">
        <v>1075</v>
      </c>
      <c r="C158" s="4">
        <v>224.3</v>
      </c>
      <c r="D158" s="12" t="b">
        <f t="shared" si="2"/>
        <v>0</v>
      </c>
      <c r="G158" s="1"/>
    </row>
    <row r="159" spans="1:7">
      <c r="A159" s="4">
        <v>115</v>
      </c>
      <c r="B159" s="4">
        <v>1100</v>
      </c>
      <c r="C159" s="4">
        <v>201.7</v>
      </c>
      <c r="D159" s="12" t="b">
        <f t="shared" si="2"/>
        <v>0</v>
      </c>
      <c r="G159" s="1"/>
    </row>
    <row r="160" spans="1:7">
      <c r="A160" s="4">
        <v>115</v>
      </c>
      <c r="B160" s="4">
        <v>1125</v>
      </c>
      <c r="C160" s="4">
        <v>180.3</v>
      </c>
      <c r="D160" s="12" t="b">
        <f t="shared" si="2"/>
        <v>0</v>
      </c>
      <c r="G160" s="1"/>
    </row>
    <row r="161" spans="1:7">
      <c r="A161" s="4">
        <v>115</v>
      </c>
      <c r="B161" s="4">
        <v>1150</v>
      </c>
      <c r="C161" s="4">
        <v>158.5</v>
      </c>
      <c r="D161" s="12" t="b">
        <f t="shared" si="2"/>
        <v>0</v>
      </c>
      <c r="G161" s="1"/>
    </row>
    <row r="162" spans="1:7">
      <c r="A162" s="4">
        <v>115</v>
      </c>
      <c r="B162" s="4">
        <v>1175</v>
      </c>
      <c r="C162" s="4">
        <v>137.6</v>
      </c>
      <c r="D162" s="12" t="b">
        <f t="shared" si="2"/>
        <v>0</v>
      </c>
      <c r="G162" s="1"/>
    </row>
    <row r="163" spans="1:7">
      <c r="A163" s="4">
        <v>115</v>
      </c>
      <c r="B163" s="4">
        <v>1200</v>
      </c>
      <c r="C163" s="4">
        <v>118.2</v>
      </c>
      <c r="D163" s="12" t="b">
        <f t="shared" si="2"/>
        <v>0</v>
      </c>
      <c r="G163" s="1"/>
    </row>
    <row r="164" spans="1:7">
      <c r="A164" s="4">
        <v>115</v>
      </c>
      <c r="B164" s="4">
        <v>1225</v>
      </c>
      <c r="C164" s="4">
        <v>98.2</v>
      </c>
      <c r="D164" s="12" t="b">
        <f t="shared" si="2"/>
        <v>0</v>
      </c>
      <c r="G164" s="1"/>
    </row>
    <row r="165" spans="1:7">
      <c r="A165" s="4">
        <v>115</v>
      </c>
      <c r="B165" s="4">
        <v>1250</v>
      </c>
      <c r="C165" s="4">
        <v>80.400000000000006</v>
      </c>
      <c r="D165" s="12" t="b">
        <f t="shared" si="2"/>
        <v>0</v>
      </c>
      <c r="G165" s="1"/>
    </row>
    <row r="166" spans="1:7">
      <c r="A166" s="4">
        <v>115</v>
      </c>
      <c r="B166" s="4">
        <v>1275</v>
      </c>
      <c r="C166" s="4">
        <v>64.900000000000006</v>
      </c>
      <c r="D166" s="12" t="b">
        <f t="shared" si="2"/>
        <v>0</v>
      </c>
      <c r="G166" s="1"/>
    </row>
    <row r="167" spans="1:7">
      <c r="A167" s="4">
        <v>115</v>
      </c>
      <c r="B167" s="4">
        <v>1300</v>
      </c>
      <c r="C167" s="4">
        <v>49.7</v>
      </c>
      <c r="D167" s="12" t="b">
        <f t="shared" si="2"/>
        <v>0</v>
      </c>
      <c r="G167" s="1"/>
    </row>
    <row r="168" spans="1:7">
      <c r="A168" s="4">
        <v>115</v>
      </c>
      <c r="B168" s="4">
        <v>1325</v>
      </c>
      <c r="C168" s="4">
        <v>36.4</v>
      </c>
      <c r="D168" s="12" t="b">
        <f t="shared" si="2"/>
        <v>0</v>
      </c>
      <c r="G168" s="1"/>
    </row>
    <row r="169" spans="1:7">
      <c r="A169" s="4">
        <v>115</v>
      </c>
      <c r="B169" s="4">
        <v>1350</v>
      </c>
      <c r="C169" s="4">
        <v>25.8</v>
      </c>
      <c r="D169" s="12" t="b">
        <f t="shared" si="2"/>
        <v>0</v>
      </c>
      <c r="G169" s="1"/>
    </row>
    <row r="170" spans="1:7">
      <c r="A170" s="4">
        <v>115</v>
      </c>
      <c r="B170" s="4">
        <v>1375</v>
      </c>
      <c r="C170" s="4">
        <v>17</v>
      </c>
      <c r="D170" s="12" t="b">
        <f t="shared" si="2"/>
        <v>0</v>
      </c>
      <c r="G170" s="1"/>
    </row>
    <row r="171" spans="1:7">
      <c r="A171" s="4">
        <v>115</v>
      </c>
      <c r="B171" s="4">
        <v>1400</v>
      </c>
      <c r="C171" s="4">
        <v>10.4</v>
      </c>
      <c r="D171" s="12" t="b">
        <f t="shared" si="2"/>
        <v>0</v>
      </c>
      <c r="G171" s="1"/>
    </row>
    <row r="172" spans="1:7">
      <c r="A172" s="4">
        <v>115</v>
      </c>
      <c r="B172" s="4">
        <v>1450</v>
      </c>
      <c r="C172" s="4">
        <v>3.4</v>
      </c>
      <c r="D172" s="12" t="b">
        <f t="shared" si="2"/>
        <v>0</v>
      </c>
      <c r="G172" s="1"/>
    </row>
    <row r="173" spans="1:7">
      <c r="A173" s="4">
        <v>115</v>
      </c>
      <c r="B173" s="4">
        <v>1475</v>
      </c>
      <c r="C173" s="4">
        <v>1.75</v>
      </c>
      <c r="D173" s="12" t="b">
        <f t="shared" si="2"/>
        <v>0</v>
      </c>
      <c r="G173" s="1"/>
    </row>
    <row r="174" spans="1:7">
      <c r="A174" s="4">
        <v>115</v>
      </c>
      <c r="B174" s="4">
        <v>1500</v>
      </c>
      <c r="C174" s="4">
        <v>0.9</v>
      </c>
      <c r="D174" s="12" t="b">
        <f t="shared" si="2"/>
        <v>0</v>
      </c>
      <c r="G174" s="1"/>
    </row>
    <row r="175" spans="1:7">
      <c r="A175" s="4">
        <v>115</v>
      </c>
      <c r="B175" s="4">
        <v>1550</v>
      </c>
      <c r="C175" s="4">
        <v>0.4</v>
      </c>
      <c r="D175" s="12" t="b">
        <f t="shared" si="2"/>
        <v>0</v>
      </c>
      <c r="G175" s="1"/>
    </row>
    <row r="176" spans="1:7">
      <c r="A176" s="4">
        <v>115</v>
      </c>
      <c r="B176" s="4">
        <v>1600</v>
      </c>
      <c r="C176" s="4">
        <v>0.25</v>
      </c>
      <c r="D176" s="12" t="b">
        <f t="shared" si="2"/>
        <v>0</v>
      </c>
      <c r="G176" s="1"/>
    </row>
    <row r="177" spans="1:7">
      <c r="A177" s="4">
        <v>178</v>
      </c>
      <c r="B177" s="4">
        <v>1075</v>
      </c>
      <c r="C177" s="4">
        <v>229.7</v>
      </c>
      <c r="D177" s="12" t="b">
        <f t="shared" si="2"/>
        <v>0</v>
      </c>
      <c r="G177" s="1"/>
    </row>
    <row r="178" spans="1:7">
      <c r="A178" s="4">
        <v>178</v>
      </c>
      <c r="B178" s="4">
        <v>1100</v>
      </c>
      <c r="C178" s="4">
        <v>208.2</v>
      </c>
      <c r="D178" s="12" t="b">
        <f t="shared" si="2"/>
        <v>0</v>
      </c>
      <c r="G178" s="1"/>
    </row>
    <row r="179" spans="1:7">
      <c r="A179" s="4">
        <v>178</v>
      </c>
      <c r="B179" s="4">
        <v>1125</v>
      </c>
      <c r="C179" s="4">
        <v>187.8</v>
      </c>
      <c r="D179" s="12" t="b">
        <f t="shared" si="2"/>
        <v>0</v>
      </c>
      <c r="G179" s="1"/>
    </row>
    <row r="180" spans="1:7">
      <c r="A180" s="4">
        <v>178</v>
      </c>
      <c r="B180" s="4">
        <v>1150</v>
      </c>
      <c r="C180" s="4">
        <v>167.6</v>
      </c>
      <c r="D180" s="12" t="b">
        <f t="shared" si="2"/>
        <v>0</v>
      </c>
      <c r="G180" s="1"/>
    </row>
    <row r="181" spans="1:7">
      <c r="A181" s="4">
        <v>178</v>
      </c>
      <c r="B181" s="4">
        <v>1175</v>
      </c>
      <c r="C181" s="4">
        <v>147.80000000000001</v>
      </c>
      <c r="D181" s="12" t="b">
        <f t="shared" si="2"/>
        <v>0</v>
      </c>
      <c r="G181" s="1"/>
    </row>
    <row r="182" spans="1:7">
      <c r="A182" s="4">
        <v>178</v>
      </c>
      <c r="B182" s="4">
        <v>1200</v>
      </c>
      <c r="C182" s="4">
        <v>128.69999999999999</v>
      </c>
      <c r="D182" s="12" t="b">
        <f t="shared" si="2"/>
        <v>0</v>
      </c>
      <c r="G182" s="1"/>
    </row>
    <row r="183" spans="1:7">
      <c r="A183" s="4">
        <v>178</v>
      </c>
      <c r="B183" s="4">
        <v>1225</v>
      </c>
      <c r="C183" s="4">
        <v>110.9</v>
      </c>
      <c r="D183" s="12" t="b">
        <f t="shared" si="2"/>
        <v>0</v>
      </c>
      <c r="G183" s="1"/>
    </row>
    <row r="184" spans="1:7">
      <c r="A184" s="4">
        <v>178</v>
      </c>
      <c r="B184" s="4">
        <v>1250</v>
      </c>
      <c r="C184" s="4">
        <v>93.7</v>
      </c>
      <c r="D184" s="12" t="b">
        <f t="shared" si="2"/>
        <v>0</v>
      </c>
      <c r="G184" s="1"/>
    </row>
    <row r="185" spans="1:7">
      <c r="A185" s="4">
        <v>178</v>
      </c>
      <c r="B185" s="4">
        <v>1275</v>
      </c>
      <c r="C185" s="4">
        <v>78.2</v>
      </c>
      <c r="D185" s="12" t="b">
        <f t="shared" si="2"/>
        <v>0</v>
      </c>
      <c r="G185" s="1"/>
    </row>
    <row r="186" spans="1:7">
      <c r="A186" s="4">
        <v>178</v>
      </c>
      <c r="B186" s="4">
        <v>1300</v>
      </c>
      <c r="C186" s="4">
        <v>63.4</v>
      </c>
      <c r="D186" s="12" t="b">
        <f t="shared" si="2"/>
        <v>0</v>
      </c>
      <c r="G186" s="1"/>
    </row>
    <row r="187" spans="1:7">
      <c r="A187" s="4">
        <v>178</v>
      </c>
      <c r="B187" s="4">
        <v>1325</v>
      </c>
      <c r="C187" s="4">
        <v>51.2</v>
      </c>
      <c r="D187" s="12" t="b">
        <f t="shared" si="2"/>
        <v>0</v>
      </c>
      <c r="G187" s="1"/>
    </row>
    <row r="188" spans="1:7">
      <c r="A188" s="4">
        <v>178</v>
      </c>
      <c r="B188" s="4">
        <v>1350</v>
      </c>
      <c r="C188" s="4">
        <v>39</v>
      </c>
      <c r="D188" s="12" t="b">
        <f t="shared" si="2"/>
        <v>0</v>
      </c>
      <c r="G188" s="1"/>
    </row>
    <row r="189" spans="1:7">
      <c r="A189" s="4">
        <v>178</v>
      </c>
      <c r="B189" s="4">
        <v>1375</v>
      </c>
      <c r="C189" s="4">
        <v>29.3</v>
      </c>
      <c r="D189" s="12" t="b">
        <f t="shared" si="2"/>
        <v>0</v>
      </c>
      <c r="G189" s="1"/>
    </row>
    <row r="190" spans="1:7">
      <c r="A190" s="4">
        <v>178</v>
      </c>
      <c r="B190" s="4">
        <v>1400</v>
      </c>
      <c r="C190" s="4">
        <v>21.1</v>
      </c>
      <c r="D190" s="12" t="b">
        <f t="shared" si="2"/>
        <v>0</v>
      </c>
      <c r="G190" s="1"/>
    </row>
    <row r="191" spans="1:7">
      <c r="A191" s="4">
        <v>178</v>
      </c>
      <c r="B191" s="4">
        <v>1425</v>
      </c>
      <c r="C191" s="4">
        <v>14.9</v>
      </c>
      <c r="D191" s="12" t="b">
        <f t="shared" si="2"/>
        <v>0</v>
      </c>
      <c r="G191" s="1"/>
    </row>
    <row r="192" spans="1:7">
      <c r="A192" s="4">
        <v>178</v>
      </c>
      <c r="B192" s="4">
        <v>1450</v>
      </c>
      <c r="C192" s="4">
        <v>9.6</v>
      </c>
      <c r="D192" s="12" t="b">
        <f t="shared" si="2"/>
        <v>0</v>
      </c>
      <c r="G192" s="1"/>
    </row>
    <row r="193" spans="1:7">
      <c r="A193" s="4">
        <v>178</v>
      </c>
      <c r="B193" s="4">
        <v>1475</v>
      </c>
      <c r="C193" s="4">
        <v>6.3</v>
      </c>
      <c r="D193" s="12" t="b">
        <f t="shared" si="2"/>
        <v>0</v>
      </c>
      <c r="G193" s="1"/>
    </row>
    <row r="194" spans="1:7">
      <c r="A194" s="4">
        <v>178</v>
      </c>
      <c r="B194" s="4">
        <v>1500</v>
      </c>
      <c r="C194" s="4">
        <v>4</v>
      </c>
      <c r="D194" s="12" t="b">
        <f t="shared" ref="D194:D257" si="3">IF(C194&lt;assetPrice-B194*EXP(-riskFree*A194/dayCount),TRUE,FALSE)</f>
        <v>0</v>
      </c>
      <c r="G194" s="1"/>
    </row>
    <row r="195" spans="1:7">
      <c r="A195" s="4">
        <v>178</v>
      </c>
      <c r="B195" s="4">
        <v>1525</v>
      </c>
      <c r="C195" s="4">
        <v>2.4500000000000002</v>
      </c>
      <c r="D195" s="12" t="b">
        <f t="shared" si="3"/>
        <v>0</v>
      </c>
      <c r="G195" s="1"/>
    </row>
    <row r="196" spans="1:7">
      <c r="A196" s="4">
        <v>178</v>
      </c>
      <c r="B196" s="4">
        <v>1550</v>
      </c>
      <c r="C196" s="4">
        <v>1.45</v>
      </c>
      <c r="D196" s="12" t="b">
        <f t="shared" si="3"/>
        <v>0</v>
      </c>
      <c r="G196" s="1"/>
    </row>
    <row r="197" spans="1:7">
      <c r="A197" s="4">
        <v>178</v>
      </c>
      <c r="B197" s="4">
        <v>1600</v>
      </c>
      <c r="C197" s="4">
        <v>0.6</v>
      </c>
      <c r="D197" s="12" t="b">
        <f t="shared" si="3"/>
        <v>0</v>
      </c>
      <c r="G197" s="1"/>
    </row>
    <row r="198" spans="1:7">
      <c r="A198" s="4">
        <v>178</v>
      </c>
      <c r="B198" s="4">
        <v>1650</v>
      </c>
      <c r="C198" s="4">
        <v>0.35</v>
      </c>
      <c r="D198" s="12" t="b">
        <f t="shared" si="3"/>
        <v>0</v>
      </c>
      <c r="G198" s="1"/>
    </row>
    <row r="199" spans="1:7">
      <c r="A199" s="4">
        <v>178</v>
      </c>
      <c r="B199" s="4">
        <v>1700</v>
      </c>
      <c r="C199" s="4">
        <v>0.25</v>
      </c>
      <c r="D199" s="12" t="b">
        <f t="shared" si="3"/>
        <v>0</v>
      </c>
      <c r="G199" s="1"/>
    </row>
    <row r="200" spans="1:7">
      <c r="A200" s="4">
        <v>178</v>
      </c>
      <c r="B200" s="4">
        <v>1750</v>
      </c>
      <c r="C200" s="4">
        <v>0.25</v>
      </c>
      <c r="D200" s="12" t="b">
        <f t="shared" si="3"/>
        <v>0</v>
      </c>
      <c r="G200" s="1"/>
    </row>
    <row r="201" spans="1:7">
      <c r="A201" s="4">
        <v>178</v>
      </c>
      <c r="B201" s="4">
        <v>1800</v>
      </c>
      <c r="C201" s="4">
        <v>0.1</v>
      </c>
      <c r="D201" s="12" t="b">
        <f t="shared" si="3"/>
        <v>0</v>
      </c>
      <c r="G201" s="1"/>
    </row>
    <row r="202" spans="1:7">
      <c r="A202" s="4">
        <v>191</v>
      </c>
      <c r="B202" s="4">
        <v>950</v>
      </c>
      <c r="C202" s="4">
        <v>344.4</v>
      </c>
      <c r="D202" s="12" t="b">
        <f t="shared" si="3"/>
        <v>1</v>
      </c>
      <c r="G202" s="1"/>
    </row>
    <row r="203" spans="1:7">
      <c r="A203" s="4">
        <v>191</v>
      </c>
      <c r="B203" s="4">
        <v>975</v>
      </c>
      <c r="C203" s="4">
        <v>321.3</v>
      </c>
      <c r="D203" s="12" t="b">
        <f t="shared" si="3"/>
        <v>1</v>
      </c>
      <c r="G203" s="1"/>
    </row>
    <row r="204" spans="1:7">
      <c r="A204" s="4">
        <v>191</v>
      </c>
      <c r="B204" s="4">
        <v>1000</v>
      </c>
      <c r="C204" s="4">
        <v>298.39999999999998</v>
      </c>
      <c r="D204" s="12" t="b">
        <f t="shared" si="3"/>
        <v>0</v>
      </c>
      <c r="G204" s="1"/>
    </row>
    <row r="205" spans="1:7">
      <c r="A205" s="4">
        <v>191</v>
      </c>
      <c r="B205" s="4">
        <v>1025</v>
      </c>
      <c r="C205" s="4">
        <v>275.5</v>
      </c>
      <c r="D205" s="12" t="b">
        <f t="shared" si="3"/>
        <v>0</v>
      </c>
      <c r="G205" s="1"/>
    </row>
    <row r="206" spans="1:7">
      <c r="A206" s="4">
        <v>191</v>
      </c>
      <c r="B206" s="4">
        <v>1050</v>
      </c>
      <c r="C206" s="4">
        <v>253.3</v>
      </c>
      <c r="D206" s="12" t="b">
        <f t="shared" si="3"/>
        <v>0</v>
      </c>
      <c r="G206" s="1"/>
    </row>
    <row r="207" spans="1:7">
      <c r="A207" s="4">
        <v>191</v>
      </c>
      <c r="B207" s="4">
        <v>1075</v>
      </c>
      <c r="C207" s="4">
        <v>232.2</v>
      </c>
      <c r="D207" s="12" t="b">
        <f t="shared" si="3"/>
        <v>0</v>
      </c>
      <c r="G207" s="1"/>
    </row>
    <row r="208" spans="1:7">
      <c r="A208" s="4">
        <v>191</v>
      </c>
      <c r="B208" s="4">
        <v>1100</v>
      </c>
      <c r="C208" s="4">
        <v>210.3</v>
      </c>
      <c r="D208" s="12" t="b">
        <f t="shared" si="3"/>
        <v>0</v>
      </c>
      <c r="G208" s="1"/>
    </row>
    <row r="209" spans="1:7">
      <c r="A209" s="4">
        <v>191</v>
      </c>
      <c r="B209" s="4">
        <v>1125</v>
      </c>
      <c r="C209" s="4">
        <v>190</v>
      </c>
      <c r="D209" s="12" t="b">
        <f t="shared" si="3"/>
        <v>0</v>
      </c>
      <c r="G209" s="1"/>
    </row>
    <row r="210" spans="1:7">
      <c r="A210" s="4">
        <v>191</v>
      </c>
      <c r="B210" s="4">
        <v>1150</v>
      </c>
      <c r="C210" s="4">
        <v>169.7</v>
      </c>
      <c r="D210" s="12" t="b">
        <f t="shared" si="3"/>
        <v>0</v>
      </c>
      <c r="G210" s="1"/>
    </row>
    <row r="211" spans="1:7">
      <c r="A211" s="4">
        <v>191</v>
      </c>
      <c r="B211" s="4">
        <v>1175</v>
      </c>
      <c r="C211" s="4">
        <v>149.9</v>
      </c>
      <c r="D211" s="12" t="b">
        <f t="shared" si="3"/>
        <v>0</v>
      </c>
      <c r="G211" s="1"/>
    </row>
    <row r="212" spans="1:7">
      <c r="A212" s="4">
        <v>191</v>
      </c>
      <c r="B212" s="4">
        <v>1200</v>
      </c>
      <c r="C212" s="4">
        <v>131.6</v>
      </c>
      <c r="D212" s="12" t="b">
        <f t="shared" si="3"/>
        <v>0</v>
      </c>
      <c r="G212" s="1"/>
    </row>
    <row r="213" spans="1:7">
      <c r="A213" s="4">
        <v>191</v>
      </c>
      <c r="B213" s="4">
        <v>1225</v>
      </c>
      <c r="C213" s="4">
        <v>113.6</v>
      </c>
      <c r="D213" s="12" t="b">
        <f t="shared" si="3"/>
        <v>0</v>
      </c>
      <c r="G213" s="1"/>
    </row>
    <row r="214" spans="1:7">
      <c r="A214" s="4">
        <v>191</v>
      </c>
      <c r="B214" s="4">
        <v>1250</v>
      </c>
      <c r="C214" s="4">
        <v>96.8</v>
      </c>
      <c r="D214" s="12" t="b">
        <f t="shared" si="3"/>
        <v>0</v>
      </c>
      <c r="G214" s="1"/>
    </row>
    <row r="215" spans="1:7">
      <c r="A215" s="4">
        <v>191</v>
      </c>
      <c r="B215" s="4">
        <v>1275</v>
      </c>
      <c r="C215" s="4">
        <v>81.2</v>
      </c>
      <c r="D215" s="12" t="b">
        <f t="shared" si="3"/>
        <v>0</v>
      </c>
      <c r="G215" s="1"/>
    </row>
    <row r="216" spans="1:7">
      <c r="A216" s="4">
        <v>191</v>
      </c>
      <c r="B216" s="4">
        <v>1300</v>
      </c>
      <c r="C216" s="4">
        <v>67</v>
      </c>
      <c r="D216" s="12" t="b">
        <f t="shared" si="3"/>
        <v>0</v>
      </c>
      <c r="G216" s="1"/>
    </row>
    <row r="217" spans="1:7">
      <c r="A217" s="4">
        <v>191</v>
      </c>
      <c r="B217" s="4">
        <v>1325</v>
      </c>
      <c r="C217" s="4">
        <v>53.4</v>
      </c>
      <c r="D217" s="12" t="b">
        <f t="shared" si="3"/>
        <v>0</v>
      </c>
      <c r="G217" s="1"/>
    </row>
    <row r="218" spans="1:7">
      <c r="A218" s="4">
        <v>191</v>
      </c>
      <c r="B218" s="4">
        <v>1350</v>
      </c>
      <c r="C218" s="4">
        <v>42.3</v>
      </c>
      <c r="D218" s="12" t="b">
        <f t="shared" si="3"/>
        <v>0</v>
      </c>
      <c r="G218" s="1"/>
    </row>
    <row r="219" spans="1:7">
      <c r="A219" s="4">
        <v>191</v>
      </c>
      <c r="B219" s="4">
        <v>1375</v>
      </c>
      <c r="C219" s="4">
        <v>32.1</v>
      </c>
      <c r="D219" s="12" t="b">
        <f t="shared" si="3"/>
        <v>0</v>
      </c>
      <c r="G219" s="1"/>
    </row>
    <row r="220" spans="1:7">
      <c r="A220" s="4">
        <v>191</v>
      </c>
      <c r="B220" s="4">
        <v>1400</v>
      </c>
      <c r="C220" s="4">
        <v>24.2</v>
      </c>
      <c r="D220" s="12" t="b">
        <f t="shared" si="3"/>
        <v>0</v>
      </c>
      <c r="G220" s="1"/>
    </row>
    <row r="221" spans="1:7">
      <c r="A221" s="4">
        <v>191</v>
      </c>
      <c r="B221" s="4">
        <v>1425</v>
      </c>
      <c r="C221" s="4">
        <v>17.100000000000001</v>
      </c>
      <c r="D221" s="12" t="b">
        <f t="shared" si="3"/>
        <v>0</v>
      </c>
      <c r="G221" s="1"/>
    </row>
    <row r="222" spans="1:7">
      <c r="A222" s="4">
        <v>191</v>
      </c>
      <c r="B222" s="4">
        <v>1450</v>
      </c>
      <c r="C222" s="4">
        <v>11.4</v>
      </c>
      <c r="D222" s="12" t="b">
        <f t="shared" si="3"/>
        <v>0</v>
      </c>
      <c r="G222" s="1"/>
    </row>
    <row r="223" spans="1:7">
      <c r="A223" s="4">
        <v>191</v>
      </c>
      <c r="B223" s="4">
        <v>1475</v>
      </c>
      <c r="C223" s="4">
        <v>7.8</v>
      </c>
      <c r="D223" s="12" t="b">
        <f t="shared" si="3"/>
        <v>0</v>
      </c>
      <c r="G223" s="1"/>
    </row>
    <row r="224" spans="1:7">
      <c r="A224" s="4">
        <v>191</v>
      </c>
      <c r="B224" s="4">
        <v>1500</v>
      </c>
      <c r="C224" s="4">
        <v>5</v>
      </c>
      <c r="D224" s="12" t="b">
        <f t="shared" si="3"/>
        <v>0</v>
      </c>
      <c r="G224" s="1"/>
    </row>
    <row r="225" spans="1:7">
      <c r="A225" s="4">
        <v>191</v>
      </c>
      <c r="B225" s="4">
        <v>1550</v>
      </c>
      <c r="C225" s="4">
        <v>2</v>
      </c>
      <c r="D225" s="12" t="b">
        <f t="shared" si="3"/>
        <v>0</v>
      </c>
      <c r="G225" s="1"/>
    </row>
    <row r="226" spans="1:7">
      <c r="A226" s="4">
        <v>191</v>
      </c>
      <c r="B226" s="4">
        <v>1600</v>
      </c>
      <c r="C226" s="4">
        <v>0.8</v>
      </c>
      <c r="D226" s="12" t="b">
        <f t="shared" si="3"/>
        <v>0</v>
      </c>
      <c r="G226" s="1"/>
    </row>
    <row r="227" spans="1:7">
      <c r="A227" s="4">
        <v>269</v>
      </c>
      <c r="B227" s="4">
        <v>1140</v>
      </c>
      <c r="C227" s="4">
        <v>187.9</v>
      </c>
      <c r="D227" s="12" t="b">
        <f t="shared" si="3"/>
        <v>0</v>
      </c>
      <c r="G227" s="1"/>
    </row>
    <row r="228" spans="1:7">
      <c r="A228" s="4">
        <v>269</v>
      </c>
      <c r="B228" s="4">
        <v>1150</v>
      </c>
      <c r="C228" s="4">
        <v>180.2</v>
      </c>
      <c r="D228" s="12" t="b">
        <f t="shared" si="3"/>
        <v>0</v>
      </c>
      <c r="G228" s="1"/>
    </row>
    <row r="229" spans="1:7">
      <c r="A229" s="4">
        <v>269</v>
      </c>
      <c r="B229" s="4">
        <v>1175</v>
      </c>
      <c r="C229" s="4">
        <v>162.19999999999999</v>
      </c>
      <c r="D229" s="12" t="b">
        <f t="shared" si="3"/>
        <v>0</v>
      </c>
      <c r="G229" s="1"/>
    </row>
    <row r="230" spans="1:7">
      <c r="A230" s="4">
        <v>269</v>
      </c>
      <c r="B230" s="4">
        <v>1180</v>
      </c>
      <c r="C230" s="4">
        <v>158.6</v>
      </c>
      <c r="D230" s="12" t="b">
        <f t="shared" si="3"/>
        <v>0</v>
      </c>
      <c r="G230" s="1"/>
    </row>
    <row r="231" spans="1:7">
      <c r="A231" s="4">
        <v>269</v>
      </c>
      <c r="B231" s="4">
        <v>1200</v>
      </c>
      <c r="C231" s="4">
        <v>144.19999999999999</v>
      </c>
      <c r="D231" s="12" t="b">
        <f t="shared" si="3"/>
        <v>0</v>
      </c>
      <c r="G231" s="1"/>
    </row>
    <row r="232" spans="1:7">
      <c r="A232" s="4">
        <v>269</v>
      </c>
      <c r="B232" s="4">
        <v>1225</v>
      </c>
      <c r="C232" s="4">
        <v>126.9</v>
      </c>
      <c r="D232" s="12" t="b">
        <f t="shared" si="3"/>
        <v>0</v>
      </c>
      <c r="G232" s="1"/>
    </row>
    <row r="233" spans="1:7">
      <c r="A233" s="4">
        <v>269</v>
      </c>
      <c r="B233" s="4">
        <v>1250</v>
      </c>
      <c r="C233" s="4">
        <v>110.4</v>
      </c>
      <c r="D233" s="12" t="b">
        <f t="shared" si="3"/>
        <v>0</v>
      </c>
      <c r="G233" s="1"/>
    </row>
    <row r="234" spans="1:7">
      <c r="A234" s="4">
        <v>269</v>
      </c>
      <c r="B234" s="4">
        <v>1275</v>
      </c>
      <c r="C234" s="4">
        <v>94.9</v>
      </c>
      <c r="D234" s="12" t="b">
        <f t="shared" si="3"/>
        <v>0</v>
      </c>
      <c r="G234" s="1"/>
    </row>
    <row r="235" spans="1:7">
      <c r="A235" s="4">
        <v>269</v>
      </c>
      <c r="B235" s="4">
        <v>1300</v>
      </c>
      <c r="C235" s="4">
        <v>80.7</v>
      </c>
      <c r="D235" s="12" t="b">
        <f t="shared" si="3"/>
        <v>0</v>
      </c>
      <c r="G235" s="1"/>
    </row>
    <row r="236" spans="1:7">
      <c r="A236" s="4">
        <v>269</v>
      </c>
      <c r="B236" s="4">
        <v>1325</v>
      </c>
      <c r="C236" s="4">
        <v>67.7</v>
      </c>
      <c r="D236" s="12" t="b">
        <f t="shared" si="3"/>
        <v>0</v>
      </c>
      <c r="G236" s="1"/>
    </row>
    <row r="237" spans="1:7">
      <c r="A237" s="4">
        <v>269</v>
      </c>
      <c r="B237" s="4">
        <v>1350</v>
      </c>
      <c r="C237" s="4">
        <v>55.8</v>
      </c>
      <c r="D237" s="12" t="b">
        <f t="shared" si="3"/>
        <v>0</v>
      </c>
      <c r="G237" s="1"/>
    </row>
    <row r="238" spans="1:7">
      <c r="A238" s="4">
        <v>269</v>
      </c>
      <c r="B238" s="4">
        <v>1375</v>
      </c>
      <c r="C238" s="4">
        <v>45.1</v>
      </c>
      <c r="D238" s="12" t="b">
        <f t="shared" si="3"/>
        <v>0</v>
      </c>
      <c r="G238" s="1"/>
    </row>
    <row r="239" spans="1:7">
      <c r="A239" s="4">
        <v>269</v>
      </c>
      <c r="B239" s="4">
        <v>1400</v>
      </c>
      <c r="C239" s="4">
        <v>33.9</v>
      </c>
      <c r="D239" s="12" t="b">
        <f t="shared" si="3"/>
        <v>0</v>
      </c>
      <c r="G239" s="1"/>
    </row>
    <row r="240" spans="1:7">
      <c r="A240" s="4">
        <v>269</v>
      </c>
      <c r="B240" s="4">
        <v>1425</v>
      </c>
      <c r="C240" s="4">
        <v>27.8</v>
      </c>
      <c r="D240" s="12" t="b">
        <f t="shared" si="3"/>
        <v>0</v>
      </c>
      <c r="G240" s="1"/>
    </row>
    <row r="241" spans="1:7">
      <c r="A241" s="4">
        <v>269</v>
      </c>
      <c r="B241" s="4">
        <v>1450</v>
      </c>
      <c r="C241" s="4">
        <v>20.8</v>
      </c>
      <c r="D241" s="12" t="b">
        <f t="shared" si="3"/>
        <v>0</v>
      </c>
      <c r="G241" s="1"/>
    </row>
    <row r="242" spans="1:7">
      <c r="A242" s="4">
        <v>269</v>
      </c>
      <c r="B242" s="4">
        <v>1475</v>
      </c>
      <c r="C242" s="4">
        <v>15.7</v>
      </c>
      <c r="D242" s="12" t="b">
        <f t="shared" si="3"/>
        <v>0</v>
      </c>
      <c r="G242" s="1"/>
    </row>
    <row r="243" spans="1:7">
      <c r="A243" s="4">
        <v>269</v>
      </c>
      <c r="B243" s="4">
        <v>1500</v>
      </c>
      <c r="C243" s="4">
        <v>11</v>
      </c>
      <c r="D243" s="12" t="b">
        <f t="shared" si="3"/>
        <v>0</v>
      </c>
      <c r="G243" s="1"/>
    </row>
    <row r="244" spans="1:7">
      <c r="A244" s="4">
        <v>269</v>
      </c>
      <c r="B244" s="4">
        <v>1525</v>
      </c>
      <c r="C244" s="4">
        <v>8.1999999999999993</v>
      </c>
      <c r="D244" s="12" t="b">
        <f t="shared" si="3"/>
        <v>0</v>
      </c>
      <c r="G244" s="1"/>
    </row>
    <row r="245" spans="1:7">
      <c r="A245" s="4">
        <v>269</v>
      </c>
      <c r="B245" s="4">
        <v>1550</v>
      </c>
      <c r="C245" s="4">
        <v>5.7</v>
      </c>
      <c r="D245" s="12" t="b">
        <f t="shared" si="3"/>
        <v>0</v>
      </c>
      <c r="G245" s="1"/>
    </row>
    <row r="246" spans="1:7">
      <c r="A246" s="4">
        <v>269</v>
      </c>
      <c r="B246" s="4">
        <v>1600</v>
      </c>
      <c r="C246" s="4">
        <v>2.65</v>
      </c>
      <c r="D246" s="12" t="b">
        <f t="shared" si="3"/>
        <v>0</v>
      </c>
      <c r="G246" s="1"/>
    </row>
    <row r="247" spans="1:7">
      <c r="A247" s="4">
        <v>269</v>
      </c>
      <c r="B247" s="4">
        <v>1700</v>
      </c>
      <c r="C247" s="4">
        <v>0.85</v>
      </c>
      <c r="D247" s="12" t="b">
        <f t="shared" si="3"/>
        <v>0</v>
      </c>
      <c r="G247" s="1"/>
    </row>
    <row r="248" spans="1:7">
      <c r="A248" s="4">
        <v>269</v>
      </c>
      <c r="B248" s="4">
        <v>1800</v>
      </c>
      <c r="C248" s="4">
        <v>0.55000000000000004</v>
      </c>
      <c r="D248" s="12" t="b">
        <f t="shared" si="3"/>
        <v>0</v>
      </c>
      <c r="G248" s="1"/>
    </row>
    <row r="249" spans="1:7">
      <c r="A249" s="4">
        <v>269</v>
      </c>
      <c r="B249" s="4">
        <v>1900</v>
      </c>
      <c r="C249" s="4">
        <v>0.15</v>
      </c>
      <c r="D249" s="12" t="b">
        <f t="shared" si="3"/>
        <v>0</v>
      </c>
      <c r="G249" s="1"/>
    </row>
    <row r="250" spans="1:7">
      <c r="A250" s="4">
        <v>269</v>
      </c>
      <c r="B250" s="4">
        <v>2000</v>
      </c>
      <c r="C250" s="4">
        <v>0.05</v>
      </c>
      <c r="D250" s="12" t="b">
        <f t="shared" si="3"/>
        <v>0</v>
      </c>
      <c r="G250" s="1"/>
    </row>
    <row r="251" spans="1:7">
      <c r="A251" s="4">
        <v>269</v>
      </c>
      <c r="B251" s="4">
        <v>2250</v>
      </c>
      <c r="C251" s="4">
        <v>0.45</v>
      </c>
      <c r="D251" s="12" t="b">
        <f t="shared" si="3"/>
        <v>0</v>
      </c>
      <c r="G251" s="1"/>
    </row>
    <row r="252" spans="1:7">
      <c r="A252" s="4">
        <v>282</v>
      </c>
      <c r="B252" s="4">
        <v>1000</v>
      </c>
      <c r="C252" s="4">
        <v>302.39999999999998</v>
      </c>
      <c r="D252" s="12" t="b">
        <f t="shared" si="3"/>
        <v>0</v>
      </c>
      <c r="G252" s="1"/>
    </row>
    <row r="253" spans="1:7">
      <c r="A253" s="4">
        <v>282</v>
      </c>
      <c r="B253" s="4">
        <v>1050</v>
      </c>
      <c r="C253" s="4">
        <v>259.7</v>
      </c>
      <c r="D253" s="12" t="b">
        <f t="shared" si="3"/>
        <v>0</v>
      </c>
      <c r="G253" s="1"/>
    </row>
    <row r="254" spans="1:7">
      <c r="A254" s="4">
        <v>282</v>
      </c>
      <c r="B254" s="4">
        <v>1100</v>
      </c>
      <c r="C254" s="4">
        <v>218.9</v>
      </c>
      <c r="D254" s="12" t="b">
        <f t="shared" si="3"/>
        <v>0</v>
      </c>
      <c r="G254" s="1"/>
    </row>
    <row r="255" spans="1:7">
      <c r="A255" s="4">
        <v>282</v>
      </c>
      <c r="B255" s="4">
        <v>1150</v>
      </c>
      <c r="C255" s="4">
        <v>180.4</v>
      </c>
      <c r="D255" s="12" t="b">
        <f t="shared" si="3"/>
        <v>0</v>
      </c>
      <c r="G255" s="1"/>
    </row>
    <row r="256" spans="1:7">
      <c r="A256" s="4">
        <v>282</v>
      </c>
      <c r="B256" s="4">
        <v>1200</v>
      </c>
      <c r="C256" s="4">
        <v>143.9</v>
      </c>
      <c r="D256" s="12" t="b">
        <f t="shared" si="3"/>
        <v>0</v>
      </c>
      <c r="G256" s="1"/>
    </row>
    <row r="257" spans="1:7">
      <c r="A257" s="4">
        <v>282</v>
      </c>
      <c r="B257" s="4">
        <v>1250</v>
      </c>
      <c r="C257" s="4">
        <v>110.6</v>
      </c>
      <c r="D257" s="12" t="b">
        <f t="shared" si="3"/>
        <v>0</v>
      </c>
      <c r="G257" s="1"/>
    </row>
    <row r="258" spans="1:7">
      <c r="A258" s="4">
        <v>282</v>
      </c>
      <c r="B258" s="4">
        <v>1300</v>
      </c>
      <c r="C258" s="4">
        <v>81.2</v>
      </c>
      <c r="D258" s="12" t="b">
        <f t="shared" ref="D258:D321" si="4">IF(C258&lt;assetPrice-B258*EXP(-riskFree*A258/dayCount),TRUE,FALSE)</f>
        <v>0</v>
      </c>
      <c r="G258" s="1"/>
    </row>
    <row r="259" spans="1:7">
      <c r="A259" s="4">
        <v>282</v>
      </c>
      <c r="B259" s="4">
        <v>1325</v>
      </c>
      <c r="C259" s="4">
        <v>68.5</v>
      </c>
      <c r="D259" s="12" t="b">
        <f t="shared" si="4"/>
        <v>0</v>
      </c>
      <c r="G259" s="1"/>
    </row>
    <row r="260" spans="1:7">
      <c r="A260" s="4">
        <v>282</v>
      </c>
      <c r="B260" s="4">
        <v>1350</v>
      </c>
      <c r="C260" s="4">
        <v>56.7</v>
      </c>
      <c r="D260" s="12" t="b">
        <f t="shared" si="4"/>
        <v>0</v>
      </c>
      <c r="G260" s="1"/>
    </row>
    <row r="261" spans="1:7">
      <c r="A261" s="4">
        <v>282</v>
      </c>
      <c r="B261" s="4">
        <v>1400</v>
      </c>
      <c r="C261" s="4">
        <v>37.1</v>
      </c>
      <c r="D261" s="12" t="b">
        <f t="shared" si="4"/>
        <v>0</v>
      </c>
      <c r="G261" s="1"/>
    </row>
    <row r="262" spans="1:7">
      <c r="A262" s="4">
        <v>282</v>
      </c>
      <c r="B262" s="4">
        <v>1450</v>
      </c>
      <c r="C262" s="4">
        <v>22.1</v>
      </c>
      <c r="D262" s="12" t="b">
        <f t="shared" si="4"/>
        <v>0</v>
      </c>
      <c r="G262" s="1"/>
    </row>
    <row r="263" spans="1:7">
      <c r="A263" s="4">
        <v>282</v>
      </c>
      <c r="B263" s="4">
        <v>1500</v>
      </c>
      <c r="C263" s="4">
        <v>12.6</v>
      </c>
      <c r="D263" s="12" t="b">
        <f t="shared" si="4"/>
        <v>0</v>
      </c>
      <c r="G263" s="1"/>
    </row>
    <row r="264" spans="1:7">
      <c r="A264" s="4">
        <v>282</v>
      </c>
      <c r="B264" s="4">
        <v>1550</v>
      </c>
      <c r="C264" s="4">
        <v>6.2</v>
      </c>
      <c r="D264" s="12" t="b">
        <f t="shared" si="4"/>
        <v>0</v>
      </c>
      <c r="G264" s="1"/>
    </row>
    <row r="265" spans="1:7">
      <c r="A265" s="4">
        <v>282</v>
      </c>
      <c r="B265" s="4">
        <v>1600</v>
      </c>
      <c r="C265" s="4">
        <v>3.2</v>
      </c>
      <c r="D265" s="12" t="b">
        <f t="shared" si="4"/>
        <v>0</v>
      </c>
      <c r="G265" s="1"/>
    </row>
    <row r="266" spans="1:7">
      <c r="A266" s="4">
        <v>282</v>
      </c>
      <c r="B266" s="4">
        <v>1650</v>
      </c>
      <c r="C266" s="4">
        <v>1.5</v>
      </c>
      <c r="D266" s="12" t="b">
        <f t="shared" si="4"/>
        <v>0</v>
      </c>
      <c r="G266" s="1"/>
    </row>
    <row r="267" spans="1:7">
      <c r="A267" s="4">
        <v>282</v>
      </c>
      <c r="B267" s="4">
        <v>1700</v>
      </c>
      <c r="C267" s="4">
        <v>0.75</v>
      </c>
      <c r="D267" s="12" t="b">
        <f t="shared" si="4"/>
        <v>0</v>
      </c>
      <c r="G267" s="1"/>
    </row>
    <row r="268" spans="1:7">
      <c r="A268" s="4">
        <v>282</v>
      </c>
      <c r="B268" s="4">
        <v>1750</v>
      </c>
      <c r="C268" s="4">
        <v>0.45</v>
      </c>
      <c r="D268" s="12" t="b">
        <f t="shared" si="4"/>
        <v>0</v>
      </c>
      <c r="G268" s="1"/>
    </row>
    <row r="269" spans="1:7">
      <c r="A269" s="4">
        <v>282</v>
      </c>
      <c r="B269" s="4">
        <v>1800</v>
      </c>
      <c r="C269" s="4">
        <v>0.35</v>
      </c>
      <c r="D269" s="12" t="b">
        <f t="shared" si="4"/>
        <v>0</v>
      </c>
      <c r="G269" s="1"/>
    </row>
    <row r="270" spans="1:7">
      <c r="A270" s="4">
        <v>282</v>
      </c>
      <c r="B270" s="4">
        <v>1900</v>
      </c>
      <c r="C270" s="4">
        <v>0.25</v>
      </c>
      <c r="D270" s="12" t="b">
        <f t="shared" si="4"/>
        <v>0</v>
      </c>
      <c r="G270" s="1"/>
    </row>
    <row r="271" spans="1:7">
      <c r="A271" s="4">
        <v>282</v>
      </c>
      <c r="B271" s="4">
        <v>2000</v>
      </c>
      <c r="C271" s="4">
        <v>0.05</v>
      </c>
      <c r="D271" s="12" t="b">
        <f t="shared" si="4"/>
        <v>0</v>
      </c>
      <c r="G271" s="1"/>
    </row>
    <row r="272" spans="1:7">
      <c r="A272" s="4">
        <v>282</v>
      </c>
      <c r="B272" s="4">
        <v>1700</v>
      </c>
      <c r="C272" s="4">
        <v>0.75</v>
      </c>
      <c r="D272" s="12" t="b">
        <f t="shared" si="4"/>
        <v>0</v>
      </c>
      <c r="G272" s="1"/>
    </row>
    <row r="273" spans="1:7">
      <c r="A273" s="4">
        <v>282</v>
      </c>
      <c r="B273" s="4">
        <v>1750</v>
      </c>
      <c r="C273" s="4">
        <v>0.45</v>
      </c>
      <c r="D273" s="12" t="b">
        <f t="shared" si="4"/>
        <v>0</v>
      </c>
      <c r="G273" s="1"/>
    </row>
    <row r="274" spans="1:7">
      <c r="A274" s="4">
        <v>282</v>
      </c>
      <c r="B274" s="4">
        <v>1800</v>
      </c>
      <c r="C274" s="4">
        <v>0.35</v>
      </c>
      <c r="D274" s="12" t="b">
        <f t="shared" si="4"/>
        <v>0</v>
      </c>
      <c r="G274" s="1"/>
    </row>
    <row r="275" spans="1:7">
      <c r="A275" s="4">
        <v>282</v>
      </c>
      <c r="B275" s="4">
        <v>1900</v>
      </c>
      <c r="C275" s="4">
        <v>0.25</v>
      </c>
      <c r="D275" s="12" t="b">
        <f t="shared" si="4"/>
        <v>0</v>
      </c>
      <c r="G275" s="1"/>
    </row>
    <row r="276" spans="1:7">
      <c r="A276" s="4">
        <v>282</v>
      </c>
      <c r="B276" s="4">
        <v>2000</v>
      </c>
      <c r="C276" s="4">
        <v>0.05</v>
      </c>
      <c r="D276" s="12" t="b">
        <f t="shared" si="4"/>
        <v>0</v>
      </c>
      <c r="G276" s="1"/>
    </row>
    <row r="277" spans="1:7">
      <c r="A277" s="4">
        <v>360</v>
      </c>
      <c r="B277" s="4">
        <v>950</v>
      </c>
      <c r="C277" s="4">
        <v>348</v>
      </c>
      <c r="D277" s="12" t="b">
        <f t="shared" si="4"/>
        <v>1</v>
      </c>
      <c r="G277" s="1"/>
    </row>
    <row r="278" spans="1:7">
      <c r="A278" s="4">
        <v>360</v>
      </c>
      <c r="B278" s="4">
        <v>975</v>
      </c>
      <c r="C278" s="4">
        <v>327</v>
      </c>
      <c r="D278" s="12" t="b">
        <f t="shared" si="4"/>
        <v>0</v>
      </c>
      <c r="G278" s="1"/>
    </row>
    <row r="279" spans="1:7">
      <c r="A279" s="4">
        <v>360</v>
      </c>
      <c r="B279" s="4">
        <v>1000</v>
      </c>
      <c r="C279" s="4">
        <v>305.7</v>
      </c>
      <c r="D279" s="12" t="b">
        <f t="shared" si="4"/>
        <v>0</v>
      </c>
      <c r="G279" s="1"/>
    </row>
    <row r="280" spans="1:7">
      <c r="A280" s="4">
        <v>360</v>
      </c>
      <c r="B280" s="4">
        <v>1025</v>
      </c>
      <c r="C280" s="4">
        <v>284.10000000000002</v>
      </c>
      <c r="D280" s="12" t="b">
        <f t="shared" si="4"/>
        <v>0</v>
      </c>
      <c r="G280" s="1"/>
    </row>
    <row r="281" spans="1:7">
      <c r="A281" s="4">
        <v>360</v>
      </c>
      <c r="B281" s="4">
        <v>1050</v>
      </c>
      <c r="C281" s="4">
        <v>263.60000000000002</v>
      </c>
      <c r="D281" s="12" t="b">
        <f t="shared" si="4"/>
        <v>0</v>
      </c>
      <c r="G281" s="1"/>
    </row>
    <row r="282" spans="1:7">
      <c r="A282" s="4">
        <v>360</v>
      </c>
      <c r="B282" s="4">
        <v>1075</v>
      </c>
      <c r="C282" s="4">
        <v>243.5</v>
      </c>
      <c r="D282" s="12" t="b">
        <f t="shared" si="4"/>
        <v>0</v>
      </c>
      <c r="G282" s="1"/>
    </row>
    <row r="283" spans="1:7">
      <c r="A283" s="4">
        <v>360</v>
      </c>
      <c r="B283" s="4">
        <v>1100</v>
      </c>
      <c r="C283" s="4">
        <v>224.1</v>
      </c>
      <c r="D283" s="12" t="b">
        <f t="shared" si="4"/>
        <v>0</v>
      </c>
      <c r="G283" s="1"/>
    </row>
    <row r="284" spans="1:7">
      <c r="A284" s="4">
        <v>360</v>
      </c>
      <c r="B284" s="4">
        <v>1125</v>
      </c>
      <c r="C284" s="4">
        <v>204.8</v>
      </c>
      <c r="D284" s="12" t="b">
        <f t="shared" si="4"/>
        <v>0</v>
      </c>
      <c r="G284" s="1"/>
    </row>
    <row r="285" spans="1:7">
      <c r="A285" s="4">
        <v>360</v>
      </c>
      <c r="B285" s="4">
        <v>1150</v>
      </c>
      <c r="C285" s="4">
        <v>186.3</v>
      </c>
      <c r="D285" s="12" t="b">
        <f t="shared" si="4"/>
        <v>0</v>
      </c>
      <c r="G285" s="1"/>
    </row>
    <row r="286" spans="1:7">
      <c r="A286" s="4">
        <v>360</v>
      </c>
      <c r="B286" s="4">
        <v>1175</v>
      </c>
      <c r="C286" s="4">
        <v>168.3</v>
      </c>
      <c r="D286" s="12" t="b">
        <f t="shared" si="4"/>
        <v>0</v>
      </c>
      <c r="G286" s="1"/>
    </row>
    <row r="287" spans="1:7">
      <c r="A287" s="4">
        <v>360</v>
      </c>
      <c r="B287" s="4">
        <v>1200</v>
      </c>
      <c r="C287" s="4">
        <v>151.6</v>
      </c>
      <c r="D287" s="12" t="b">
        <f t="shared" si="4"/>
        <v>0</v>
      </c>
      <c r="G287" s="1"/>
    </row>
    <row r="288" spans="1:7">
      <c r="A288" s="4">
        <v>360</v>
      </c>
      <c r="B288" s="4">
        <v>1225</v>
      </c>
      <c r="C288" s="4">
        <v>134.9</v>
      </c>
      <c r="D288" s="12" t="b">
        <f t="shared" si="4"/>
        <v>0</v>
      </c>
      <c r="G288" s="1"/>
    </row>
    <row r="289" spans="1:7">
      <c r="A289" s="4">
        <v>360</v>
      </c>
      <c r="B289" s="4">
        <v>1250</v>
      </c>
      <c r="C289" s="4">
        <v>120</v>
      </c>
      <c r="D289" s="12" t="b">
        <f t="shared" si="4"/>
        <v>0</v>
      </c>
      <c r="G289" s="1"/>
    </row>
    <row r="290" spans="1:7">
      <c r="A290" s="4">
        <v>360</v>
      </c>
      <c r="B290" s="4">
        <v>1275</v>
      </c>
      <c r="C290" s="4">
        <v>104.6</v>
      </c>
      <c r="D290" s="12" t="b">
        <f t="shared" si="4"/>
        <v>0</v>
      </c>
      <c r="G290" s="1"/>
    </row>
    <row r="291" spans="1:7">
      <c r="A291" s="4">
        <v>360</v>
      </c>
      <c r="B291" s="4">
        <v>1300</v>
      </c>
      <c r="C291" s="4">
        <v>91.2</v>
      </c>
      <c r="D291" s="12" t="b">
        <f t="shared" si="4"/>
        <v>0</v>
      </c>
      <c r="G291" s="1"/>
    </row>
    <row r="292" spans="1:7">
      <c r="A292" s="4">
        <v>360</v>
      </c>
      <c r="B292" s="4">
        <v>1325</v>
      </c>
      <c r="C292" s="4">
        <v>77.900000000000006</v>
      </c>
      <c r="D292" s="12" t="b">
        <f t="shared" si="4"/>
        <v>0</v>
      </c>
      <c r="G292" s="1"/>
    </row>
    <row r="293" spans="1:7">
      <c r="A293" s="4">
        <v>360</v>
      </c>
      <c r="B293" s="4">
        <v>1350</v>
      </c>
      <c r="C293" s="4">
        <v>66.2</v>
      </c>
      <c r="D293" s="12" t="b">
        <f t="shared" si="4"/>
        <v>0</v>
      </c>
      <c r="G293" s="1"/>
    </row>
    <row r="294" spans="1:7">
      <c r="A294" s="4">
        <v>360</v>
      </c>
      <c r="B294" s="4">
        <v>1375</v>
      </c>
      <c r="C294" s="4">
        <v>55.5</v>
      </c>
      <c r="D294" s="12" t="b">
        <f t="shared" si="4"/>
        <v>0</v>
      </c>
      <c r="G294" s="1"/>
    </row>
    <row r="295" spans="1:7">
      <c r="A295" s="4">
        <v>360</v>
      </c>
      <c r="B295" s="4">
        <v>1400</v>
      </c>
      <c r="C295" s="4">
        <v>46.3</v>
      </c>
      <c r="D295" s="12" t="b">
        <f t="shared" si="4"/>
        <v>0</v>
      </c>
      <c r="G295" s="1"/>
    </row>
    <row r="296" spans="1:7">
      <c r="A296" s="4">
        <v>360</v>
      </c>
      <c r="B296" s="4">
        <v>1425</v>
      </c>
      <c r="C296" s="4">
        <v>37.6</v>
      </c>
      <c r="D296" s="12" t="b">
        <f t="shared" si="4"/>
        <v>0</v>
      </c>
      <c r="G296" s="1"/>
    </row>
    <row r="297" spans="1:7">
      <c r="A297" s="4">
        <v>360</v>
      </c>
      <c r="B297" s="4">
        <v>1450</v>
      </c>
      <c r="C297" s="4">
        <v>30.1</v>
      </c>
      <c r="D297" s="12" t="b">
        <f t="shared" si="4"/>
        <v>0</v>
      </c>
      <c r="G297" s="1"/>
    </row>
    <row r="298" spans="1:7">
      <c r="A298" s="4">
        <v>360</v>
      </c>
      <c r="B298" s="4">
        <v>1475</v>
      </c>
      <c r="C298" s="4">
        <v>24.4</v>
      </c>
      <c r="D298" s="12" t="b">
        <f t="shared" si="4"/>
        <v>0</v>
      </c>
      <c r="G298" s="1"/>
    </row>
    <row r="299" spans="1:7">
      <c r="A299" s="4">
        <v>360</v>
      </c>
      <c r="B299" s="4">
        <v>1500</v>
      </c>
      <c r="C299" s="4">
        <v>18.3</v>
      </c>
      <c r="D299" s="12" t="b">
        <f t="shared" si="4"/>
        <v>0</v>
      </c>
      <c r="G299" s="1"/>
    </row>
    <row r="300" spans="1:7">
      <c r="A300" s="4">
        <v>360</v>
      </c>
      <c r="B300" s="4">
        <v>1550</v>
      </c>
      <c r="C300" s="4">
        <v>10.5</v>
      </c>
      <c r="D300" s="12" t="b">
        <f t="shared" si="4"/>
        <v>0</v>
      </c>
      <c r="G300" s="1"/>
    </row>
    <row r="301" spans="1:7">
      <c r="A301" s="4">
        <v>360</v>
      </c>
      <c r="B301" s="4">
        <v>1600</v>
      </c>
      <c r="C301" s="4">
        <v>5.8</v>
      </c>
      <c r="D301" s="12" t="b">
        <f t="shared" si="4"/>
        <v>0</v>
      </c>
      <c r="G301" s="1"/>
    </row>
    <row r="302" spans="1:7">
      <c r="A302" s="4">
        <v>451</v>
      </c>
      <c r="B302" s="4">
        <v>1075</v>
      </c>
      <c r="C302" s="4">
        <v>254.4</v>
      </c>
      <c r="D302" s="12" t="b">
        <f t="shared" si="4"/>
        <v>0</v>
      </c>
      <c r="G302" s="1"/>
    </row>
    <row r="303" spans="1:7">
      <c r="A303" s="4">
        <v>451</v>
      </c>
      <c r="B303" s="4">
        <v>1100</v>
      </c>
      <c r="C303" s="4">
        <v>233.9</v>
      </c>
      <c r="D303" s="12" t="b">
        <f t="shared" si="4"/>
        <v>0</v>
      </c>
      <c r="G303" s="1"/>
    </row>
    <row r="304" spans="1:7">
      <c r="A304" s="4">
        <v>451</v>
      </c>
      <c r="B304" s="4">
        <v>1125</v>
      </c>
      <c r="C304" s="4">
        <v>215.6</v>
      </c>
      <c r="D304" s="12" t="b">
        <f t="shared" si="4"/>
        <v>0</v>
      </c>
      <c r="G304" s="1"/>
    </row>
    <row r="305" spans="1:7">
      <c r="A305" s="4">
        <v>451</v>
      </c>
      <c r="B305" s="4">
        <v>1150</v>
      </c>
      <c r="C305" s="4">
        <v>199.4</v>
      </c>
      <c r="D305" s="12" t="b">
        <f t="shared" si="4"/>
        <v>0</v>
      </c>
      <c r="G305" s="1"/>
    </row>
    <row r="306" spans="1:7">
      <c r="A306" s="4">
        <v>451</v>
      </c>
      <c r="B306" s="4">
        <v>1175</v>
      </c>
      <c r="C306" s="4">
        <v>179.9</v>
      </c>
      <c r="D306" s="12" t="b">
        <f t="shared" si="4"/>
        <v>0</v>
      </c>
      <c r="G306" s="1"/>
    </row>
    <row r="307" spans="1:7">
      <c r="A307" s="4">
        <v>451</v>
      </c>
      <c r="B307" s="4">
        <v>1200</v>
      </c>
      <c r="C307" s="4">
        <v>164.7</v>
      </c>
      <c r="D307" s="12" t="b">
        <f t="shared" si="4"/>
        <v>0</v>
      </c>
      <c r="G307" s="1"/>
    </row>
    <row r="308" spans="1:7">
      <c r="A308" s="4">
        <v>451</v>
      </c>
      <c r="B308" s="4">
        <v>1225</v>
      </c>
      <c r="C308" s="4">
        <v>148.30000000000001</v>
      </c>
      <c r="D308" s="12" t="b">
        <f t="shared" si="4"/>
        <v>0</v>
      </c>
      <c r="G308" s="1"/>
    </row>
    <row r="309" spans="1:7">
      <c r="A309" s="4">
        <v>451</v>
      </c>
      <c r="B309" s="4">
        <v>1250</v>
      </c>
      <c r="C309" s="4">
        <v>131.80000000000001</v>
      </c>
      <c r="D309" s="12" t="b">
        <f t="shared" si="4"/>
        <v>0</v>
      </c>
      <c r="G309" s="1"/>
    </row>
    <row r="310" spans="1:7">
      <c r="A310" s="4">
        <v>451</v>
      </c>
      <c r="B310" s="4">
        <v>1275</v>
      </c>
      <c r="C310" s="4">
        <v>118.1</v>
      </c>
      <c r="D310" s="12" t="b">
        <f t="shared" si="4"/>
        <v>0</v>
      </c>
      <c r="G310" s="1"/>
    </row>
    <row r="311" spans="1:7">
      <c r="A311" s="4">
        <v>451</v>
      </c>
      <c r="B311" s="4">
        <v>1300</v>
      </c>
      <c r="C311" s="4">
        <v>103.6</v>
      </c>
      <c r="D311" s="12" t="b">
        <f t="shared" si="4"/>
        <v>0</v>
      </c>
      <c r="G311" s="1"/>
    </row>
    <row r="312" spans="1:7">
      <c r="A312" s="4">
        <v>451</v>
      </c>
      <c r="B312" s="4">
        <v>1325</v>
      </c>
      <c r="C312" s="4">
        <v>90.6</v>
      </c>
      <c r="D312" s="12" t="b">
        <f t="shared" si="4"/>
        <v>0</v>
      </c>
      <c r="G312" s="1"/>
    </row>
    <row r="313" spans="1:7">
      <c r="A313" s="4">
        <v>451</v>
      </c>
      <c r="B313" s="4">
        <v>1350</v>
      </c>
      <c r="C313" s="4">
        <v>78.599999999999994</v>
      </c>
      <c r="D313" s="12" t="b">
        <f t="shared" si="4"/>
        <v>0</v>
      </c>
      <c r="G313" s="1"/>
    </row>
    <row r="314" spans="1:7">
      <c r="A314" s="4">
        <v>451</v>
      </c>
      <c r="B314" s="4">
        <v>1375</v>
      </c>
      <c r="C314" s="4">
        <v>67.599999999999994</v>
      </c>
      <c r="D314" s="12" t="b">
        <f t="shared" si="4"/>
        <v>0</v>
      </c>
      <c r="G314" s="1"/>
    </row>
    <row r="315" spans="1:7">
      <c r="A315" s="4">
        <v>451</v>
      </c>
      <c r="B315" s="4">
        <v>1400</v>
      </c>
      <c r="C315" s="4">
        <v>57.8</v>
      </c>
      <c r="D315" s="12" t="b">
        <f t="shared" si="4"/>
        <v>0</v>
      </c>
      <c r="G315" s="1"/>
    </row>
    <row r="316" spans="1:7">
      <c r="A316" s="4">
        <v>451</v>
      </c>
      <c r="B316" s="4">
        <v>1425</v>
      </c>
      <c r="C316" s="4">
        <v>48.8</v>
      </c>
      <c r="D316" s="12" t="b">
        <f t="shared" si="4"/>
        <v>0</v>
      </c>
      <c r="G316" s="1"/>
    </row>
    <row r="317" spans="1:7">
      <c r="A317" s="4">
        <v>451</v>
      </c>
      <c r="B317" s="4">
        <v>1450</v>
      </c>
      <c r="C317" s="4">
        <v>40.6</v>
      </c>
      <c r="D317" s="12" t="b">
        <f t="shared" si="4"/>
        <v>0</v>
      </c>
      <c r="G317" s="1"/>
    </row>
    <row r="318" spans="1:7">
      <c r="A318" s="4">
        <v>451</v>
      </c>
      <c r="B318" s="4">
        <v>1475</v>
      </c>
      <c r="C318" s="4">
        <v>33.4</v>
      </c>
      <c r="D318" s="12" t="b">
        <f t="shared" si="4"/>
        <v>0</v>
      </c>
      <c r="G318" s="1"/>
    </row>
    <row r="319" spans="1:7">
      <c r="A319" s="4">
        <v>451</v>
      </c>
      <c r="B319" s="4">
        <v>1500</v>
      </c>
      <c r="C319" s="4">
        <v>27</v>
      </c>
      <c r="D319" s="12" t="b">
        <f t="shared" si="4"/>
        <v>0</v>
      </c>
      <c r="G319" s="1"/>
    </row>
    <row r="320" spans="1:7">
      <c r="A320" s="4">
        <v>451</v>
      </c>
      <c r="B320" s="4">
        <v>1550</v>
      </c>
      <c r="C320" s="4">
        <v>17.2</v>
      </c>
      <c r="D320" s="12" t="b">
        <f t="shared" si="4"/>
        <v>0</v>
      </c>
      <c r="G320" s="1"/>
    </row>
    <row r="321" spans="1:7">
      <c r="A321" s="4">
        <v>451</v>
      </c>
      <c r="B321" s="4">
        <v>1600</v>
      </c>
      <c r="C321" s="4">
        <v>10.6</v>
      </c>
      <c r="D321" s="12" t="b">
        <f t="shared" si="4"/>
        <v>0</v>
      </c>
      <c r="G321" s="1"/>
    </row>
    <row r="322" spans="1:7">
      <c r="A322" s="4">
        <v>451</v>
      </c>
      <c r="B322" s="4">
        <v>1625</v>
      </c>
      <c r="C322" s="4">
        <v>8.1</v>
      </c>
      <c r="D322" s="12" t="b">
        <f t="shared" ref="D322:D376" si="5">IF(C322&lt;assetPrice-B322*EXP(-riskFree*A322/dayCount),TRUE,FALSE)</f>
        <v>0</v>
      </c>
      <c r="G322" s="1"/>
    </row>
    <row r="323" spans="1:7">
      <c r="A323" s="4">
        <v>451</v>
      </c>
      <c r="B323" s="4">
        <v>1650</v>
      </c>
      <c r="C323" s="4">
        <v>6.1</v>
      </c>
      <c r="D323" s="12" t="b">
        <f t="shared" si="5"/>
        <v>0</v>
      </c>
      <c r="G323" s="1"/>
    </row>
    <row r="324" spans="1:7">
      <c r="A324" s="4">
        <v>451</v>
      </c>
      <c r="B324" s="4">
        <v>1700</v>
      </c>
      <c r="C324" s="4">
        <v>3.5</v>
      </c>
      <c r="D324" s="12" t="b">
        <f t="shared" si="5"/>
        <v>0</v>
      </c>
      <c r="G324" s="1"/>
    </row>
    <row r="325" spans="1:7">
      <c r="A325" s="4">
        <v>451</v>
      </c>
      <c r="B325" s="4">
        <v>1800</v>
      </c>
      <c r="C325" s="4">
        <v>1.25</v>
      </c>
      <c r="D325" s="12" t="b">
        <f t="shared" si="5"/>
        <v>0</v>
      </c>
      <c r="G325" s="1"/>
    </row>
    <row r="326" spans="1:7">
      <c r="A326" s="4">
        <v>451</v>
      </c>
      <c r="B326" s="4">
        <v>1900</v>
      </c>
      <c r="C326" s="4">
        <v>0.65</v>
      </c>
      <c r="D326" s="12" t="b">
        <f t="shared" si="5"/>
        <v>0</v>
      </c>
      <c r="G326" s="1"/>
    </row>
    <row r="327" spans="1:7">
      <c r="A327" s="4">
        <v>640</v>
      </c>
      <c r="B327" s="4">
        <v>1125</v>
      </c>
      <c r="C327" s="4">
        <v>232.7</v>
      </c>
      <c r="D327" s="12" t="b">
        <f t="shared" si="5"/>
        <v>0</v>
      </c>
      <c r="G327" s="1"/>
    </row>
    <row r="328" spans="1:7">
      <c r="A328" s="4">
        <v>640</v>
      </c>
      <c r="B328" s="4">
        <v>1150</v>
      </c>
      <c r="C328" s="4">
        <v>215.3</v>
      </c>
      <c r="D328" s="12" t="b">
        <f t="shared" si="5"/>
        <v>0</v>
      </c>
      <c r="G328" s="1"/>
    </row>
    <row r="329" spans="1:7">
      <c r="A329" s="4">
        <v>640</v>
      </c>
      <c r="B329" s="4">
        <v>1175</v>
      </c>
      <c r="C329" s="4">
        <v>199.5</v>
      </c>
      <c r="D329" s="12" t="b">
        <f t="shared" si="5"/>
        <v>0</v>
      </c>
      <c r="G329" s="1"/>
    </row>
    <row r="330" spans="1:7">
      <c r="A330" s="4">
        <v>640</v>
      </c>
      <c r="B330" s="4">
        <v>1200</v>
      </c>
      <c r="C330" s="4">
        <v>182.6</v>
      </c>
      <c r="D330" s="12" t="b">
        <f t="shared" si="5"/>
        <v>0</v>
      </c>
      <c r="G330" s="1"/>
    </row>
    <row r="331" spans="1:7">
      <c r="A331" s="4">
        <v>640</v>
      </c>
      <c r="B331" s="4">
        <v>1220</v>
      </c>
      <c r="C331" s="4">
        <v>169.6</v>
      </c>
      <c r="D331" s="12" t="b">
        <f t="shared" si="5"/>
        <v>0</v>
      </c>
      <c r="G331" s="1"/>
    </row>
    <row r="332" spans="1:7">
      <c r="A332" s="4">
        <v>640</v>
      </c>
      <c r="B332" s="4">
        <v>1225</v>
      </c>
      <c r="C332" s="4">
        <v>166.9</v>
      </c>
      <c r="D332" s="12" t="b">
        <f t="shared" si="5"/>
        <v>0</v>
      </c>
      <c r="G332" s="1"/>
    </row>
    <row r="333" spans="1:7">
      <c r="A333" s="4">
        <v>640</v>
      </c>
      <c r="B333" s="4">
        <v>1250</v>
      </c>
      <c r="C333" s="4">
        <v>152.30000000000001</v>
      </c>
      <c r="D333" s="12" t="b">
        <f t="shared" si="5"/>
        <v>0</v>
      </c>
      <c r="G333" s="1"/>
    </row>
    <row r="334" spans="1:7">
      <c r="A334" s="4">
        <v>640</v>
      </c>
      <c r="B334" s="4">
        <v>1275</v>
      </c>
      <c r="C334" s="4">
        <v>138</v>
      </c>
      <c r="D334" s="12" t="b">
        <f t="shared" si="5"/>
        <v>0</v>
      </c>
      <c r="G334" s="1"/>
    </row>
    <row r="335" spans="1:7">
      <c r="A335" s="4">
        <v>640</v>
      </c>
      <c r="B335" s="4">
        <v>1300</v>
      </c>
      <c r="C335" s="4">
        <v>123.9</v>
      </c>
      <c r="D335" s="12" t="b">
        <f t="shared" si="5"/>
        <v>0</v>
      </c>
      <c r="G335" s="1"/>
    </row>
    <row r="336" spans="1:7">
      <c r="A336" s="4">
        <v>640</v>
      </c>
      <c r="B336" s="4">
        <v>1325</v>
      </c>
      <c r="C336" s="4">
        <v>111.3</v>
      </c>
      <c r="D336" s="12" t="b">
        <f t="shared" si="5"/>
        <v>0</v>
      </c>
      <c r="G336" s="1"/>
    </row>
    <row r="337" spans="1:7">
      <c r="A337" s="4">
        <v>640</v>
      </c>
      <c r="B337" s="4">
        <v>1350</v>
      </c>
      <c r="C337" s="4">
        <v>99.1</v>
      </c>
      <c r="D337" s="12" t="b">
        <f t="shared" si="5"/>
        <v>0</v>
      </c>
      <c r="G337" s="1"/>
    </row>
    <row r="338" spans="1:7">
      <c r="A338" s="4">
        <v>640</v>
      </c>
      <c r="B338" s="4">
        <v>1400</v>
      </c>
      <c r="C338" s="4">
        <v>76.599999999999994</v>
      </c>
      <c r="D338" s="12" t="b">
        <f t="shared" si="5"/>
        <v>0</v>
      </c>
      <c r="G338" s="1"/>
    </row>
    <row r="339" spans="1:7">
      <c r="A339" s="4">
        <v>640</v>
      </c>
      <c r="B339" s="4">
        <v>1450</v>
      </c>
      <c r="C339" s="4">
        <v>58.2</v>
      </c>
      <c r="D339" s="12" t="b">
        <f t="shared" si="5"/>
        <v>0</v>
      </c>
      <c r="G339" s="1"/>
    </row>
    <row r="340" spans="1:7">
      <c r="A340" s="4">
        <v>640</v>
      </c>
      <c r="B340" s="4">
        <v>1500</v>
      </c>
      <c r="C340" s="4">
        <v>43.2</v>
      </c>
      <c r="D340" s="12" t="b">
        <f t="shared" si="5"/>
        <v>0</v>
      </c>
      <c r="G340" s="1"/>
    </row>
    <row r="341" spans="1:7">
      <c r="A341" s="4">
        <v>640</v>
      </c>
      <c r="B341" s="4">
        <v>1550</v>
      </c>
      <c r="C341" s="4">
        <v>30.7</v>
      </c>
      <c r="D341" s="12" t="b">
        <f t="shared" si="5"/>
        <v>0</v>
      </c>
      <c r="G341" s="1"/>
    </row>
    <row r="342" spans="1:7">
      <c r="A342" s="4">
        <v>640</v>
      </c>
      <c r="B342" s="4">
        <v>1600</v>
      </c>
      <c r="C342" s="4">
        <v>19.7</v>
      </c>
      <c r="D342" s="12" t="b">
        <f t="shared" si="5"/>
        <v>0</v>
      </c>
      <c r="G342" s="1"/>
    </row>
    <row r="343" spans="1:7">
      <c r="A343" s="4">
        <v>640</v>
      </c>
      <c r="B343" s="4">
        <v>1650</v>
      </c>
      <c r="C343" s="4">
        <v>14.1</v>
      </c>
      <c r="D343" s="12" t="b">
        <f t="shared" si="5"/>
        <v>0</v>
      </c>
      <c r="G343" s="1"/>
    </row>
    <row r="344" spans="1:7">
      <c r="A344" s="4">
        <v>640</v>
      </c>
      <c r="B344" s="4">
        <v>1700</v>
      </c>
      <c r="C344" s="4">
        <v>9.4</v>
      </c>
      <c r="D344" s="12" t="b">
        <f t="shared" si="5"/>
        <v>0</v>
      </c>
      <c r="G344" s="1"/>
    </row>
    <row r="345" spans="1:7">
      <c r="A345" s="4">
        <v>640</v>
      </c>
      <c r="B345" s="4">
        <v>1750</v>
      </c>
      <c r="C345" s="4">
        <v>6.2</v>
      </c>
      <c r="D345" s="12" t="b">
        <f t="shared" si="5"/>
        <v>0</v>
      </c>
      <c r="G345" s="1"/>
    </row>
    <row r="346" spans="1:7">
      <c r="A346" s="4">
        <v>640</v>
      </c>
      <c r="B346" s="4">
        <v>1800</v>
      </c>
      <c r="C346" s="4">
        <v>3.7</v>
      </c>
      <c r="D346" s="12" t="b">
        <f t="shared" si="5"/>
        <v>0</v>
      </c>
      <c r="G346" s="1"/>
    </row>
    <row r="347" spans="1:7">
      <c r="A347" s="4">
        <v>640</v>
      </c>
      <c r="B347" s="4">
        <v>1900</v>
      </c>
      <c r="C347" s="4">
        <v>1.75</v>
      </c>
      <c r="D347" s="12" t="b">
        <f t="shared" si="5"/>
        <v>0</v>
      </c>
      <c r="G347" s="1"/>
    </row>
    <row r="348" spans="1:7">
      <c r="A348" s="4">
        <v>640</v>
      </c>
      <c r="B348" s="4">
        <v>2000</v>
      </c>
      <c r="C348" s="4">
        <v>1</v>
      </c>
      <c r="D348" s="12" t="b">
        <f t="shared" si="5"/>
        <v>0</v>
      </c>
      <c r="G348" s="1"/>
    </row>
    <row r="349" spans="1:7">
      <c r="A349" s="4">
        <v>640</v>
      </c>
      <c r="B349" s="4">
        <v>2250</v>
      </c>
      <c r="C349" s="4">
        <v>0.65</v>
      </c>
      <c r="D349" s="12" t="b">
        <f t="shared" si="5"/>
        <v>0</v>
      </c>
      <c r="G349" s="1"/>
    </row>
    <row r="350" spans="1:7">
      <c r="A350" s="4">
        <v>640</v>
      </c>
      <c r="B350" s="4">
        <v>2500</v>
      </c>
      <c r="C350" s="4">
        <v>0.25</v>
      </c>
      <c r="D350" s="12" t="b">
        <f t="shared" si="5"/>
        <v>0</v>
      </c>
      <c r="G350" s="1"/>
    </row>
    <row r="351" spans="1:7">
      <c r="A351" s="4">
        <v>640</v>
      </c>
      <c r="B351" s="4">
        <v>3000</v>
      </c>
      <c r="C351" s="4">
        <v>0.45</v>
      </c>
      <c r="D351" s="12" t="b">
        <f t="shared" si="5"/>
        <v>0</v>
      </c>
      <c r="G351" s="1"/>
    </row>
    <row r="352" spans="1:7">
      <c r="A352" s="4">
        <v>1004</v>
      </c>
      <c r="B352" s="4">
        <v>1100</v>
      </c>
      <c r="C352" s="4">
        <v>276.10000000000002</v>
      </c>
      <c r="D352" s="12" t="b">
        <f t="shared" si="5"/>
        <v>0</v>
      </c>
      <c r="G352" s="1"/>
    </row>
    <row r="353" spans="1:7">
      <c r="A353" s="4">
        <v>1004</v>
      </c>
      <c r="B353" s="4">
        <v>1125</v>
      </c>
      <c r="C353" s="4">
        <v>260.10000000000002</v>
      </c>
      <c r="D353" s="12" t="b">
        <f t="shared" si="5"/>
        <v>0</v>
      </c>
      <c r="G353" s="1"/>
    </row>
    <row r="354" spans="1:7">
      <c r="A354" s="4">
        <v>1004</v>
      </c>
      <c r="B354" s="4">
        <v>1150</v>
      </c>
      <c r="C354" s="4">
        <v>243.8</v>
      </c>
      <c r="D354" s="12" t="b">
        <f t="shared" si="5"/>
        <v>0</v>
      </c>
      <c r="G354" s="1"/>
    </row>
    <row r="355" spans="1:7">
      <c r="A355" s="4">
        <v>1004</v>
      </c>
      <c r="B355" s="4">
        <v>1175</v>
      </c>
      <c r="C355" s="4">
        <v>229.4</v>
      </c>
      <c r="D355" s="12" t="b">
        <f t="shared" si="5"/>
        <v>0</v>
      </c>
      <c r="G355" s="1"/>
    </row>
    <row r="356" spans="1:7">
      <c r="A356" s="4">
        <v>1004</v>
      </c>
      <c r="B356" s="4">
        <v>1200</v>
      </c>
      <c r="C356" s="4">
        <v>212.7</v>
      </c>
      <c r="D356" s="12" t="b">
        <f t="shared" si="5"/>
        <v>0</v>
      </c>
      <c r="G356" s="1"/>
    </row>
    <row r="357" spans="1:7">
      <c r="A357" s="4">
        <v>1004</v>
      </c>
      <c r="B357" s="4">
        <v>1225</v>
      </c>
      <c r="C357" s="4">
        <v>198.7</v>
      </c>
      <c r="D357" s="12" t="b">
        <f t="shared" si="5"/>
        <v>0</v>
      </c>
      <c r="G357" s="1"/>
    </row>
    <row r="358" spans="1:7">
      <c r="A358" s="4">
        <v>1004</v>
      </c>
      <c r="B358" s="4">
        <v>1250</v>
      </c>
      <c r="C358" s="4">
        <v>185</v>
      </c>
      <c r="D358" s="12" t="b">
        <f t="shared" si="5"/>
        <v>0</v>
      </c>
      <c r="G358" s="1"/>
    </row>
    <row r="359" spans="1:7">
      <c r="A359" s="4">
        <v>1004</v>
      </c>
      <c r="B359" s="4">
        <v>1275</v>
      </c>
      <c r="C359" s="4">
        <v>169.9</v>
      </c>
      <c r="D359" s="12" t="b">
        <f t="shared" si="5"/>
        <v>0</v>
      </c>
      <c r="G359" s="1"/>
    </row>
    <row r="360" spans="1:7">
      <c r="A360" s="4">
        <v>1004</v>
      </c>
      <c r="B360" s="4">
        <v>1300</v>
      </c>
      <c r="C360" s="4">
        <v>157.4</v>
      </c>
      <c r="D360" s="12" t="b">
        <f t="shared" si="5"/>
        <v>0</v>
      </c>
      <c r="G360" s="1"/>
    </row>
    <row r="361" spans="1:7">
      <c r="A361" s="4">
        <v>1004</v>
      </c>
      <c r="B361" s="4">
        <v>1325</v>
      </c>
      <c r="C361" s="4">
        <v>145.30000000000001</v>
      </c>
      <c r="D361" s="12" t="b">
        <f t="shared" si="5"/>
        <v>0</v>
      </c>
      <c r="G361" s="1"/>
    </row>
    <row r="362" spans="1:7">
      <c r="A362" s="4">
        <v>1004</v>
      </c>
      <c r="B362" s="4">
        <v>1350</v>
      </c>
      <c r="C362" s="4">
        <v>133.4</v>
      </c>
      <c r="D362" s="12" t="b">
        <f t="shared" si="5"/>
        <v>0</v>
      </c>
      <c r="G362" s="1"/>
    </row>
    <row r="363" spans="1:7">
      <c r="A363" s="4">
        <v>1004</v>
      </c>
      <c r="B363" s="4">
        <v>1375</v>
      </c>
      <c r="C363" s="4">
        <v>122.1</v>
      </c>
      <c r="D363" s="12" t="b">
        <f t="shared" si="5"/>
        <v>0</v>
      </c>
      <c r="G363" s="1"/>
    </row>
    <row r="364" spans="1:7">
      <c r="A364" s="4">
        <v>1004</v>
      </c>
      <c r="B364" s="4">
        <v>1400</v>
      </c>
      <c r="C364" s="4">
        <v>111.4</v>
      </c>
      <c r="D364" s="12" t="b">
        <f t="shared" si="5"/>
        <v>0</v>
      </c>
      <c r="G364" s="1"/>
    </row>
    <row r="365" spans="1:7">
      <c r="A365" s="4">
        <v>1004</v>
      </c>
      <c r="B365" s="4">
        <v>1425</v>
      </c>
      <c r="C365" s="4">
        <v>101.2</v>
      </c>
      <c r="D365" s="12" t="b">
        <f t="shared" si="5"/>
        <v>0</v>
      </c>
      <c r="G365" s="1"/>
    </row>
    <row r="366" spans="1:7">
      <c r="A366" s="4">
        <v>1004</v>
      </c>
      <c r="B366" s="4">
        <v>1450</v>
      </c>
      <c r="C366" s="4">
        <v>91.9</v>
      </c>
      <c r="D366" s="12" t="b">
        <f t="shared" si="5"/>
        <v>0</v>
      </c>
      <c r="G366" s="1"/>
    </row>
    <row r="367" spans="1:7">
      <c r="A367" s="4">
        <v>1004</v>
      </c>
      <c r="B367" s="4">
        <v>1475</v>
      </c>
      <c r="C367" s="4">
        <v>82.8</v>
      </c>
      <c r="D367" s="12" t="b">
        <f t="shared" si="5"/>
        <v>0</v>
      </c>
      <c r="G367" s="1"/>
    </row>
    <row r="368" spans="1:7">
      <c r="A368" s="4">
        <v>1004</v>
      </c>
      <c r="B368" s="4">
        <v>1500</v>
      </c>
      <c r="C368" s="4">
        <v>74.7</v>
      </c>
      <c r="D368" s="12" t="b">
        <f t="shared" si="5"/>
        <v>0</v>
      </c>
      <c r="G368" s="1"/>
    </row>
    <row r="369" spans="1:7">
      <c r="A369" s="4">
        <v>1004</v>
      </c>
      <c r="B369" s="4">
        <v>1525</v>
      </c>
      <c r="C369" s="4">
        <v>67.400000000000006</v>
      </c>
      <c r="D369" s="12" t="b">
        <f t="shared" si="5"/>
        <v>0</v>
      </c>
      <c r="G369" s="1"/>
    </row>
    <row r="370" spans="1:7">
      <c r="A370" s="4">
        <v>1004</v>
      </c>
      <c r="B370" s="4">
        <v>1550</v>
      </c>
      <c r="C370" s="4">
        <v>60.3</v>
      </c>
      <c r="D370" s="12" t="b">
        <f t="shared" si="5"/>
        <v>0</v>
      </c>
      <c r="G370" s="1"/>
    </row>
    <row r="371" spans="1:7">
      <c r="A371" s="4">
        <v>1004</v>
      </c>
      <c r="B371" s="4">
        <v>1600</v>
      </c>
      <c r="C371" s="4">
        <v>44.5</v>
      </c>
      <c r="D371" s="12" t="b">
        <f t="shared" si="5"/>
        <v>0</v>
      </c>
      <c r="G371" s="1"/>
    </row>
    <row r="372" spans="1:7">
      <c r="A372" s="4">
        <v>1004</v>
      </c>
      <c r="B372" s="4">
        <v>1650</v>
      </c>
      <c r="C372" s="4">
        <v>36.4</v>
      </c>
      <c r="D372" s="12" t="b">
        <f t="shared" si="5"/>
        <v>0</v>
      </c>
      <c r="G372" s="1"/>
    </row>
    <row r="373" spans="1:7">
      <c r="A373" s="4">
        <v>1004</v>
      </c>
      <c r="B373" s="4">
        <v>1700</v>
      </c>
      <c r="C373" s="4">
        <v>27.3</v>
      </c>
      <c r="D373" s="12" t="b">
        <f t="shared" si="5"/>
        <v>0</v>
      </c>
      <c r="G373" s="1"/>
    </row>
    <row r="374" spans="1:7">
      <c r="A374" s="4">
        <v>1004</v>
      </c>
      <c r="B374" s="4">
        <v>1800</v>
      </c>
      <c r="C374" s="4">
        <v>14</v>
      </c>
      <c r="D374" s="12" t="b">
        <f t="shared" si="5"/>
        <v>0</v>
      </c>
      <c r="G374" s="1"/>
    </row>
    <row r="375" spans="1:7">
      <c r="A375" s="4">
        <v>1004</v>
      </c>
      <c r="B375" s="4">
        <v>1900</v>
      </c>
      <c r="C375" s="4">
        <v>8.6</v>
      </c>
      <c r="D375" s="12" t="b">
        <f t="shared" si="5"/>
        <v>0</v>
      </c>
      <c r="G375" s="1"/>
    </row>
    <row r="376" spans="1:7">
      <c r="A376" s="4">
        <v>1004</v>
      </c>
      <c r="B376" s="4">
        <v>2000</v>
      </c>
      <c r="C376" s="4">
        <v>4.5</v>
      </c>
      <c r="D376" s="12" t="b">
        <f t="shared" si="5"/>
        <v>0</v>
      </c>
      <c r="G3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Calibration</vt:lpstr>
      <vt:lpstr>Market_Call_Prices</vt:lpstr>
      <vt:lpstr>assetPrice</vt:lpstr>
      <vt:lpstr>dayCount</vt:lpstr>
      <vt:lpstr>riskFree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donnylai</dc:creator>
  <cp:lastModifiedBy>toby lam</cp:lastModifiedBy>
  <dcterms:created xsi:type="dcterms:W3CDTF">2007-07-16T04:00:05Z</dcterms:created>
  <dcterms:modified xsi:type="dcterms:W3CDTF">2024-04-07T14:30:57Z</dcterms:modified>
</cp:coreProperties>
</file>