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E4017815-3427-45CF-9C7C-EF809E2AE633}" xr6:coauthVersionLast="47" xr6:coauthVersionMax="47" xr10:uidLastSave="{00000000-0000-0000-0000-000000000000}"/>
  <bookViews>
    <workbookView xWindow="-120" yWindow="-16320" windowWidth="29040" windowHeight="15720" activeTab="1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5" l="1"/>
  <c r="E88" i="5" s="1"/>
  <c r="F88" i="5" s="1"/>
  <c r="G88" i="5" s="1"/>
  <c r="H88" i="5" s="1"/>
  <c r="I88" i="5" s="1"/>
  <c r="J88" i="5" s="1"/>
  <c r="K88" i="5" s="1"/>
  <c r="C87" i="5"/>
  <c r="D87" i="5" s="1"/>
  <c r="E87" i="5" s="1"/>
  <c r="F87" i="5" s="1"/>
  <c r="G87" i="5" s="1"/>
  <c r="H87" i="5" s="1"/>
  <c r="I87" i="5" s="1"/>
  <c r="J87" i="5" s="1"/>
  <c r="K87" i="5" s="1"/>
</calcChain>
</file>

<file path=xl/sharedStrings.xml><?xml version="1.0" encoding="utf-8"?>
<sst xmlns="http://schemas.openxmlformats.org/spreadsheetml/2006/main" count="762" uniqueCount="267">
  <si>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</si>
  <si>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</si>
  <si>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</si>
  <si>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</si>
  <si>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</si>
  <si>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</si>
  <si>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</si>
  <si>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</si>
  <si>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</si>
  <si>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</si>
  <si>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</si>
  <si>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</si>
  <si>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</si>
  <si>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</si>
  <si>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</si>
  <si>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</si>
  <si>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</si>
  <si>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</si>
  <si>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</si>
  <si>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</si>
  <si>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</si>
  <si>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</si>
  <si>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</si>
  <si>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</si>
  <si>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</si>
  <si>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</si>
  <si>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</si>
  <si>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</si>
  <si>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</si>
  <si>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</si>
  <si>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</si>
  <si>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</si>
  <si>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</si>
  <si>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</si>
  <si>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</si>
  <si>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</si>
  <si>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</si>
  <si>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</si>
  <si>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</si>
  <si>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</si>
  <si>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</si>
  <si>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</si>
  <si>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</si>
  <si>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</si>
  <si>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</si>
  <si>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</si>
  <si>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</si>
  <si>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</si>
  <si>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</si>
  <si>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</si>
  <si>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</si>
  <si>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</si>
  <si>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</si>
  <si>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</si>
  <si>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</si>
  <si>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</si>
  <si>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</si>
  <si>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</si>
  <si>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</si>
  <si>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</si>
  <si>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</si>
  <si>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Dev Team</t>
  </si>
  <si>
    <t>Nome:</t>
  </si>
  <si>
    <t>RA:</t>
  </si>
  <si>
    <t>Fábio</t>
  </si>
  <si>
    <t>DATA DE ENTREGA</t>
  </si>
  <si>
    <t>SPRINT 03</t>
  </si>
  <si>
    <t>CONCLUÍDO E ENTREGUE</t>
  </si>
  <si>
    <t>SPRINT 04</t>
  </si>
  <si>
    <t>**OBS: Nesse projeto tanto o PO quanto o Scrum master farão também o papel de dev Team.</t>
  </si>
  <si>
    <t>Introdução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</si>
  <si>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</si>
  <si>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</si>
  <si>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</si>
  <si>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</si>
  <si>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</si>
  <si>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</si>
  <si>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</si>
  <si>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</si>
  <si>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</si>
  <si>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</si>
  <si>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</si>
  <si>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</si>
  <si>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</si>
  <si>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</si>
  <si>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</si>
  <si>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</si>
  <si>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</si>
  <si>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Gabriel ; Fábio ; Mateus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</si>
  <si>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</si>
  <si>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</si>
  <si>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</si>
  <si>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</si>
  <si>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</si>
  <si>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</si>
  <si>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</si>
  <si>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</si>
  <si>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</si>
  <si>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</si>
  <si>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</si>
  <si>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</si>
  <si>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</si>
  <si>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</si>
  <si>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</si>
  <si>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</si>
  <si>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</si>
  <si>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</si>
  <si>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</si>
  <si>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</si>
  <si>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</si>
  <si>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</si>
  <si>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</si>
  <si>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</si>
  <si>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</si>
  <si>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</si>
  <si>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</si>
  <si>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Gabriel; Arieli; Mateus</t>
  </si>
  <si>
    <t>AMARELO= Em andamento</t>
  </si>
  <si>
    <t>DESENVOLVIMENTO DO PROJETO</t>
  </si>
  <si>
    <t>Desenvolvimento PIM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</si>
  <si>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</si>
  <si>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</si>
  <si>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</si>
  <si>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</si>
  <si>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</si>
  <si>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</si>
  <si>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</si>
  <si>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</si>
  <si>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</si>
  <si>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</si>
  <si>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</si>
  <si>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</si>
  <si>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</si>
  <si>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>ENTREGA DA SPRINT 5, DISCUSSÃO DA RETROSPECTIVA DA SPRINT E DELEGAÇÃO DE NOVAS TAREFAS PARA INICIAR A SPRINT 6</t>
  </si>
  <si>
    <t>Realizado</t>
  </si>
  <si>
    <t>ENCARREAGADA DA FINALIZAÇÃO DO PROTÓTIPO DE TELA</t>
  </si>
  <si>
    <t>ENCARREGADA DO SCRIPT DE CRIAÇÃO DO BANCO DE DADOS</t>
  </si>
  <si>
    <t>ENCARREGADO DO CICLO DE DESENVOLVIMENTO DE VIDA DO SOFTWARE</t>
  </si>
  <si>
    <t>SEM IMPEDIMENTO - FINALIZAÇÃO DO PROTÓTIPO DE TELA</t>
  </si>
  <si>
    <t>SEM IMPEDIMENTO - SCRIPT DE CRIAÇÃO DO BANCO DE DADOS</t>
  </si>
  <si>
    <t>SEM IMPEDIMENTO - CICLO DE DESENVOLVIMENTO DE VIDA DO SOFTWARE</t>
  </si>
  <si>
    <t>FERIADO</t>
  </si>
  <si>
    <t>Sprints</t>
  </si>
  <si>
    <t>Planejado</t>
  </si>
  <si>
    <t>Feito</t>
  </si>
  <si>
    <t>atividade 3</t>
  </si>
  <si>
    <t>atividade 4</t>
  </si>
  <si>
    <t>FINALIZADO - FINALIZAÇÃO DO PROTÓTIPO DE TELA</t>
  </si>
  <si>
    <t xml:space="preserve">FINALIZADO - SCRIPT DE CRIAÇÃO DO BANCO DE DADOS </t>
  </si>
  <si>
    <t>FINALIZADO - SCRIPT DE CRIAÇÃO DO BANCO DE DADOS</t>
  </si>
  <si>
    <t xml:space="preserve">Ana Beatriz; Luana </t>
  </si>
  <si>
    <t>FINALIZAÇÃO DOS PROTÓTIPOS DE TELA</t>
  </si>
  <si>
    <t xml:space="preserve">CONCLUÍDO </t>
  </si>
  <si>
    <t>ENTREGA SPRINT 6 E RETROSPECTIVA DA SPRINT</t>
  </si>
  <si>
    <t>06-05-24 | Segunda-Feira</t>
  </si>
  <si>
    <t>atividade 1</t>
  </si>
  <si>
    <t>atividade 2</t>
  </si>
  <si>
    <t>atividade 5</t>
  </si>
  <si>
    <t>atividade 6</t>
  </si>
  <si>
    <t>atividade 7</t>
  </si>
  <si>
    <t>atividade 8</t>
  </si>
  <si>
    <t>atividade 9</t>
  </si>
  <si>
    <t>atividade 10</t>
  </si>
  <si>
    <t>Atividades:</t>
  </si>
  <si>
    <t>Total de horas:</t>
  </si>
  <si>
    <t>Restante:</t>
  </si>
  <si>
    <t>Estimado:</t>
  </si>
  <si>
    <t xml:space="preserve">Dia 30 </t>
  </si>
  <si>
    <t>Dia 01/05</t>
  </si>
  <si>
    <t>Dia 02/05</t>
  </si>
  <si>
    <t>Dia 03/05</t>
  </si>
  <si>
    <t>Dia 04/05</t>
  </si>
  <si>
    <t>Dia 05/05</t>
  </si>
  <si>
    <t>Dia 06/05</t>
  </si>
  <si>
    <t>Dia 29/04</t>
  </si>
  <si>
    <t>Gráfico de Burndown (em horas) SPRINT 6</t>
  </si>
  <si>
    <t>T1- pesquisa do que são fazendas urbanas, seus tipos, e relatar um breve histórico no Brasil e no mundo</t>
  </si>
  <si>
    <t>T2- Descrever o que significa segurança alimentar e banco de alimentos</t>
  </si>
  <si>
    <t xml:space="preserve">T3- Explorar os princípios da ODS (Objetivos de Desenvolvimento Sustentável). Explicar o que é ESG (em português meio ambiente, social e governança corporativa) e seu relacionamento com os princípios da ODS. </t>
  </si>
  <si>
    <t>T4- Descrever os objetivos da COP30 (30ª Conferência da ONU sobre Mudanças Climáticas) e como o Brasil está envolvido nesse tema.</t>
  </si>
  <si>
    <t>Arieli</t>
  </si>
  <si>
    <t xml:space="preserve">T5- Descrever os requisitos dos usuários e os requisitos do sistema. </t>
  </si>
  <si>
    <t>T6- Classificar cada requisito (tanto os de usuários quanto os de sistema) como requisito funcional ou não funcional.</t>
  </si>
  <si>
    <t>T7-  Especificar o tipo de cada requisito não funcional levantado (usabilidade, desempenho, capacidade etc.)</t>
  </si>
  <si>
    <t>T9- Definir e justificar o ciclo de vida de desenvolvimento de software</t>
  </si>
  <si>
    <t>Gabriel</t>
  </si>
  <si>
    <t xml:space="preserve">Mateus </t>
  </si>
  <si>
    <t>Bia</t>
  </si>
  <si>
    <t>Beatriz</t>
  </si>
  <si>
    <t xml:space="preserve">Arieli </t>
  </si>
  <si>
    <t xml:space="preserve">Fábio </t>
  </si>
  <si>
    <t>Luana</t>
  </si>
  <si>
    <t xml:space="preserve">Luana </t>
  </si>
  <si>
    <t>Mateus</t>
  </si>
  <si>
    <t>T14- Demonstrar o comportamento dos casos de uso por meio do diagrama de sequência.</t>
  </si>
  <si>
    <t xml:space="preserve">T13- Elaborar os diagramas de classes de análise (Boundary, Control, Entity).
</t>
  </si>
  <si>
    <t>T15- Elaborar o diagrama de implantação (definir quantos servidores, banco de dados, estrutura utilizada para o sistema e como instalar o sistema).</t>
  </si>
  <si>
    <t xml:space="preserve">T16- Elaborar o Diagrama ER do banco de dados.
</t>
  </si>
  <si>
    <t>T17- Dicionário de dados.</t>
  </si>
  <si>
    <t xml:space="preserve">T11- Elaborar os modelos de casos de uso para cada cenário e um geral resumido. Cada caso de uso deve ter uma descrição suscinta do seu comportamento, dos fluxos principais, alternativos e de exceção e pré e pós-condições. 
</t>
  </si>
  <si>
    <t>T12- Identificar relacionamentos de include, extend e generalização.</t>
  </si>
  <si>
    <t xml:space="preserve">T11- Elaborar os modelos de casos de uso para cada cenário e um geral resumido. Cada caso de uso deve ter uma descrição suscinta do seu comportamento, dos fluxos principais, alternativos e de exceção e pré e pós-condições. </t>
  </si>
  <si>
    <t xml:space="preserve">Gabriel </t>
  </si>
  <si>
    <t>SPRINT 07</t>
  </si>
  <si>
    <t>Criação do documento do PIM</t>
  </si>
  <si>
    <t>Finalizar o restante dos protótipos</t>
  </si>
  <si>
    <t>Gabriel Pinelli Silva (PO)</t>
  </si>
  <si>
    <t>Mateus Gomes Duarte</t>
  </si>
  <si>
    <t>Arieli de Fátima Justino da Silva</t>
  </si>
  <si>
    <t>Ana Beatriz Graça</t>
  </si>
  <si>
    <t>Fábio Luis Braga Santos Prado</t>
  </si>
  <si>
    <t>Luana Fátima Oliveira Martini (Scrum Master)</t>
  </si>
  <si>
    <t>G882083</t>
  </si>
  <si>
    <t>G79BHG7</t>
  </si>
  <si>
    <t>N089415</t>
  </si>
  <si>
    <t>G85AEG1</t>
  </si>
  <si>
    <t>G781AH5</t>
  </si>
  <si>
    <t>Estruturar o documento do PIM</t>
  </si>
  <si>
    <t>Produzir nosso banco de dados e simular testes.</t>
  </si>
  <si>
    <t xml:space="preserve">
Criar e estruturar o documento do PIM.
Padronição da documentação conforme regras do PIM.</t>
  </si>
  <si>
    <t>SPRINT 08</t>
  </si>
  <si>
    <t xml:space="preserve">
T31- criar e estrturar o documento do pim
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</si>
  <si>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G8324G2</t>
  </si>
  <si>
    <t>Introdução do PIM</t>
  </si>
  <si>
    <t>corrigir a introdução e ciclo de vida de software</t>
  </si>
  <si>
    <t>Corrigir os diagramas UML e ajudar a Arieli</t>
  </si>
  <si>
    <t xml:space="preserve"> descrever quais recursos humanos serão utilizados.</t>
  </si>
  <si>
    <t xml:space="preserve">fazer o diagrama de implantação </t>
  </si>
  <si>
    <t>Na retrospectiva foi acordado com o cliente a reformulação dos Backlogs: Produto, Sprint e PIM. E também reformulado o repositório do GitHub (organização etc). 
Ps: o cliente não olhou os documentos apenas a organização do backlog.</t>
  </si>
  <si>
    <t xml:space="preserve"> Na retrospectiva foir acordado com o cliente que será feito o gráfico de BurnDown e passar o CRUD para pdf ou png.
Ps: o cliente não olhou os documentos apenas a organização do backlog e deu a entender que gostou da nova versão do backlog pelo Excel então manteremos a organização dessa maneira.</t>
  </si>
  <si>
    <t>Na retrospectiva for acordado com o cliente a reformulação do backlog da entrega da Sprint, mudar nome do backlog-sprint. Colocar o que cada pessoa vai fazer no Trello, separar cada componente do grupo e criar pasta dentro do backlog e colocar um arquivo com o grupo separado (organização da equipe). E também pediu para que o backlog fosse feito de forma diferente porém não deu exemplos a serem seguidos por isso escolhemos fazer como entrega para a próxima sprint um backlog pelo Excel.
Outro ponto chave da reunião foi o pedido do cliente dos Diagramas UML  (Implantação, Sequência, Classe e Caso de Uso) em formato PNG.
Ps: o cliente não olhou os documentos apenas a organização do backlog.</t>
  </si>
  <si>
    <t>Gráfico de Burndown - Sprint 3</t>
  </si>
  <si>
    <t>Gráfico de Burndown - Sprint 2</t>
  </si>
  <si>
    <t>Gráfico de Burndown - Sprint 1</t>
  </si>
  <si>
    <t>Gráfico Burndown - Sprint 7</t>
  </si>
  <si>
    <t>Gráfico de Burndown - Sprint 4</t>
  </si>
  <si>
    <t>Gráfico de Burndown - Sprint 5</t>
  </si>
  <si>
    <t>Gráfico Burndown - Sprint 8</t>
  </si>
  <si>
    <r>
      <t xml:space="preserve">Na retrospectiva foi acordado com o cliente que devemos Reformular o sprint backlog com as tarefas do backlog na ordem correta.
</t>
    </r>
    <r>
      <rPr>
        <b/>
        <sz val="11"/>
        <color theme="1"/>
        <rFont val="Aptos Narrow"/>
        <family val="2"/>
        <scheme val="minor"/>
      </rPr>
      <t>Ps:</t>
    </r>
    <r>
      <rPr>
        <sz val="11"/>
        <color theme="1"/>
        <rFont val="Aptos Narrow"/>
        <family val="2"/>
        <scheme val="minor"/>
      </rPr>
      <t xml:space="preserve"> o cliente reclamou novamente da organização porém dessa vez reveu os documentos dos diagramas de UML (Implantação, Sequência, Classe e Caso de Uso) além de dessa pedir o documento do astah ao invés de arquivos PNG. </t>
    </r>
  </si>
  <si>
    <t>Não concluído</t>
  </si>
  <si>
    <t>Estruturação do documento</t>
  </si>
  <si>
    <t>Análise de mercado</t>
  </si>
  <si>
    <t>Juntar todas as tarefas feitas</t>
  </si>
  <si>
    <t>Estimativa e viabilidade</t>
  </si>
  <si>
    <t>Diagrama UML</t>
  </si>
  <si>
    <t>Fazer diagrama de implantaçao</t>
  </si>
  <si>
    <t xml:space="preserve">Planilha de testes </t>
  </si>
  <si>
    <t>Documentação de teste e CRUD</t>
  </si>
  <si>
    <t>Finalizar prototipagem de telas</t>
  </si>
  <si>
    <t xml:space="preserve">Finalizar as telas </t>
  </si>
  <si>
    <t xml:space="preserve">descrever quais recursos humanos serão utilizados
fazer o diagrama de implantação </t>
  </si>
  <si>
    <t>ENTREGUE- corrigir a introdução e ciclo de vida de software</t>
  </si>
  <si>
    <t>FINALIZADO- Corrigir os diagramas UML e ajudar a Arieli</t>
  </si>
  <si>
    <t>NÃO FINALIZADO- Finalizar o restante dos protótipos</t>
  </si>
  <si>
    <t>NÃO FINALIZADO- struturar o documento do PIM</t>
  </si>
  <si>
    <t>ENTREGA SPRINT 7 E RETROSPECTIVA DA SPRINT</t>
  </si>
  <si>
    <t>Finalizar estruturação do documento</t>
  </si>
  <si>
    <t>Documentar estimativa e viabilidade</t>
  </si>
  <si>
    <t xml:space="preserve">Finalizar protótipos de telas </t>
  </si>
  <si>
    <t xml:space="preserve">Finalizar digarama de implantaçao </t>
  </si>
  <si>
    <t xml:space="preserve">FINALIZADO- descrever quais recursos humanos serão utilizados
NÃO FINALIZADO- fazer o diagrama de implantação </t>
  </si>
  <si>
    <t xml:space="preserve">Finalizar CRUD e planilha de testes </t>
  </si>
  <si>
    <t>FINALIZADO- Documentar estimativa e viabilidade</t>
  </si>
  <si>
    <t>FINALIZADO- Documentar estimativa e viabilidade
FINALIZADO- alterar diagra de sequência</t>
  </si>
  <si>
    <t>Documentar estimativa e viabilidade;
Alterar diagrama de sequência</t>
  </si>
  <si>
    <t>13-05-24 | Segunda-Feira</t>
  </si>
  <si>
    <t>Cliente não compareceu a reunião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</si>
</sst>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0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8" xfId="0" applyBorder="1" applyAlignment="1">
      <alignment wrapText="1"/>
    </xf>
    <xf numFmtId="0" fontId="7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6" borderId="24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4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9" borderId="33" xfId="0" applyFill="1" applyBorder="1"/>
    <xf numFmtId="0" fontId="0" fillId="2" borderId="33" xfId="0" applyFill="1" applyBorder="1"/>
    <xf numFmtId="0" fontId="0" fillId="0" borderId="20" xfId="0" applyBorder="1" applyAlignment="1">
      <alignment wrapText="1"/>
    </xf>
    <xf numFmtId="0" fontId="0" fillId="0" borderId="28" xfId="0" applyBorder="1"/>
    <xf numFmtId="0" fontId="0" fillId="0" borderId="29" xfId="0" applyBorder="1" applyAlignment="1">
      <alignment wrapText="1"/>
    </xf>
    <xf numFmtId="0" fontId="0" fillId="0" borderId="29" xfId="0" applyBorder="1"/>
    <xf numFmtId="0" fontId="0" fillId="4" borderId="29" xfId="0" applyFill="1" applyBorder="1" applyAlignment="1">
      <alignment horizontal="center" vertical="center"/>
    </xf>
    <xf numFmtId="0" fontId="0" fillId="10" borderId="0" xfId="0" applyFill="1"/>
    <xf numFmtId="0" fontId="0" fillId="10" borderId="37" xfId="0" applyFill="1" applyBorder="1"/>
    <xf numFmtId="0" fontId="0" fillId="10" borderId="38" xfId="0" applyFill="1" applyBorder="1"/>
    <xf numFmtId="0" fontId="0" fillId="10" borderId="39" xfId="0" applyFill="1" applyBorder="1"/>
    <xf numFmtId="0" fontId="0" fillId="10" borderId="40" xfId="0" applyFill="1" applyBorder="1"/>
    <xf numFmtId="0" fontId="0" fillId="10" borderId="41" xfId="0" applyFill="1" applyBorder="1"/>
    <xf numFmtId="16" fontId="0" fillId="0" borderId="28" xfId="0" applyNumberFormat="1" applyBorder="1" applyAlignment="1">
      <alignment horizontal="center"/>
    </xf>
    <xf numFmtId="16" fontId="0" fillId="0" borderId="36" xfId="0" applyNumberForma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/>
    <xf numFmtId="16" fontId="0" fillId="0" borderId="4" xfId="0" applyNumberFormat="1" applyBorder="1" applyAlignment="1">
      <alignment horizontal="center"/>
    </xf>
    <xf numFmtId="16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4" borderId="0" xfId="0" applyFill="1"/>
    <xf numFmtId="0" fontId="0" fillId="14" borderId="4" xfId="0" applyFill="1" applyBorder="1"/>
    <xf numFmtId="0" fontId="0" fillId="14" borderId="46" xfId="0" applyFill="1" applyBorder="1"/>
    <xf numFmtId="0" fontId="0" fillId="0" borderId="47" xfId="0" applyBorder="1"/>
    <xf numFmtId="0" fontId="0" fillId="14" borderId="47" xfId="0" applyFill="1" applyBorder="1"/>
    <xf numFmtId="0" fontId="0" fillId="14" borderId="48" xfId="0" applyFill="1" applyBorder="1"/>
    <xf numFmtId="0" fontId="1" fillId="14" borderId="43" xfId="0" applyFont="1" applyFill="1" applyBorder="1"/>
    <xf numFmtId="0" fontId="1" fillId="14" borderId="44" xfId="0" applyFont="1" applyFill="1" applyBorder="1" applyAlignment="1">
      <alignment horizontal="right"/>
    </xf>
    <xf numFmtId="0" fontId="1" fillId="14" borderId="44" xfId="0" applyFont="1" applyFill="1" applyBorder="1"/>
    <xf numFmtId="0" fontId="1" fillId="14" borderId="45" xfId="0" applyFont="1" applyFill="1" applyBorder="1"/>
    <xf numFmtId="0" fontId="1" fillId="14" borderId="46" xfId="0" applyFont="1" applyFill="1" applyBorder="1"/>
    <xf numFmtId="0" fontId="1" fillId="14" borderId="47" xfId="0" applyFont="1" applyFill="1" applyBorder="1"/>
    <xf numFmtId="0" fontId="1" fillId="14" borderId="48" xfId="0" applyFont="1" applyFill="1" applyBorder="1"/>
    <xf numFmtId="0" fontId="1" fillId="14" borderId="49" xfId="0" applyFont="1" applyFill="1" applyBorder="1"/>
    <xf numFmtId="0" fontId="1" fillId="14" borderId="50" xfId="0" applyFont="1" applyFill="1" applyBorder="1"/>
    <xf numFmtId="0" fontId="1" fillId="14" borderId="51" xfId="0" applyFont="1" applyFill="1" applyBorder="1"/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9" xfId="0" applyFont="1" applyFill="1" applyBorder="1" applyAlignment="1">
      <alignment wrapText="1"/>
    </xf>
    <xf numFmtId="0" fontId="2" fillId="5" borderId="11" xfId="0" applyFont="1" applyFill="1" applyBorder="1"/>
    <xf numFmtId="0" fontId="8" fillId="5" borderId="18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5" borderId="28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32" xfId="0" applyFont="1" applyBorder="1"/>
    <xf numFmtId="0" fontId="3" fillId="0" borderId="10" xfId="0" applyFont="1" applyBorder="1"/>
    <xf numFmtId="0" fontId="3" fillId="0" borderId="11" xfId="0" applyFont="1" applyBorder="1"/>
    <xf numFmtId="0" fontId="9" fillId="2" borderId="20" xfId="0" applyFont="1" applyFill="1" applyBorder="1"/>
    <xf numFmtId="0" fontId="9" fillId="9" borderId="20" xfId="0" applyFont="1" applyFill="1" applyBorder="1"/>
    <xf numFmtId="0" fontId="9" fillId="12" borderId="13" xfId="0" applyFont="1" applyFill="1" applyBorder="1"/>
    <xf numFmtId="0" fontId="0" fillId="0" borderId="29" xfId="0" applyBorder="1" applyAlignment="1">
      <alignment horizontal="center" vertical="center" wrapText="1"/>
    </xf>
    <xf numFmtId="0" fontId="0" fillId="9" borderId="0" xfId="0" applyFill="1"/>
    <xf numFmtId="0" fontId="1" fillId="0" borderId="52" xfId="0" applyFont="1" applyBorder="1"/>
    <xf numFmtId="0" fontId="1" fillId="0" borderId="53" xfId="0" applyFont="1" applyBorder="1"/>
    <xf numFmtId="0" fontId="1" fillId="0" borderId="54" xfId="0" applyFont="1" applyBorder="1"/>
    <xf numFmtId="0" fontId="0" fillId="0" borderId="28" xfId="0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/>
    </xf>
    <xf numFmtId="0" fontId="1" fillId="0" borderId="20" xfId="0" applyFont="1" applyBorder="1"/>
    <xf numFmtId="0" fontId="1" fillId="0" borderId="24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9" fillId="5" borderId="39" xfId="0" applyFont="1" applyFill="1" applyBorder="1" applyAlignment="1">
      <alignment horizontal="left" vertical="center" wrapText="1"/>
    </xf>
    <xf numFmtId="0" fontId="9" fillId="5" borderId="40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23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9" fillId="13" borderId="4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2" fillId="7" borderId="38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0" fillId="10" borderId="55" xfId="0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57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15" borderId="0" xfId="0" applyFont="1" applyFill="1" applyAlignment="1">
      <alignment horizontal="left" vertical="center"/>
    </xf>
    <xf numFmtId="0" fontId="0" fillId="0" borderId="15" xfId="0" applyBorder="1" applyAlignment="1">
      <alignment horizontal="center"/>
    </xf>
    <xf numFmtId="16" fontId="0" fillId="0" borderId="18" xfId="0" applyNumberFormat="1" applyBorder="1" applyAlignment="1">
      <alignment horizontal="center"/>
    </xf>
    <xf numFmtId="0" fontId="0" fillId="0" borderId="24" xfId="0" applyBorder="1" applyAlignment="1">
      <alignment horizontal="left" vertical="top"/>
    </xf>
    <xf numFmtId="0" fontId="0" fillId="0" borderId="24" xfId="0" applyBorder="1" applyAlignment="1">
      <alignment wrapText="1"/>
    </xf>
    <xf numFmtId="0" fontId="0" fillId="0" borderId="24" xfId="0" applyBorder="1" applyAlignment="1">
      <alignment horizontal="left" vertical="top" wrapText="1"/>
    </xf>
    <xf numFmtId="0" fontId="0" fillId="0" borderId="24" xfId="0" applyBorder="1" applyAlignment="1">
      <alignment horizontal="left" vertical="center" wrapText="1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16" fontId="0" fillId="0" borderId="20" xfId="0" applyNumberFormat="1" applyBorder="1"/>
    <xf numFmtId="0" fontId="0" fillId="0" borderId="24" xfId="0" applyFill="1" applyBorder="1"/>
    <xf numFmtId="0" fontId="0" fillId="0" borderId="2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Gráfico</a:t>
            </a:r>
            <a:r>
              <a:rPr lang="pt-BR" sz="2000" b="1" baseline="0"/>
              <a:t> de Burndown - Sprint 6</a:t>
            </a:r>
            <a:endParaRPr lang="pt-BR" sz="2000" b="1"/>
          </a:p>
          <a:p>
            <a:pPr>
              <a:defRPr/>
            </a:pPr>
            <a:endParaRPr lang="pt-BR" b="1"/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6966933061772672"/>
          <c:y val="0.10473812766448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BURNDOWN!$B$87</c:f>
              <c:strCache>
                <c:ptCount val="1"/>
                <c:pt idx="0">
                  <c:v>Restante: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BURNDOWN!$C$76:$K$76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BURNDOWN!$C$87:$K$87</c:f>
              <c:numCache>
                <c:formatCode>General</c:formatCode>
                <c:ptCount val="9"/>
                <c:pt idx="0">
                  <c:v>120</c:v>
                </c:pt>
                <c:pt idx="1">
                  <c:v>108</c:v>
                </c:pt>
                <c:pt idx="2">
                  <c:v>90</c:v>
                </c:pt>
                <c:pt idx="3">
                  <c:v>74</c:v>
                </c:pt>
                <c:pt idx="4">
                  <c:v>60</c:v>
                </c:pt>
                <c:pt idx="5">
                  <c:v>41</c:v>
                </c:pt>
                <c:pt idx="6">
                  <c:v>28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8-4BC4-8895-39178A923F77}"/>
            </c:ext>
          </c:extLst>
        </c:ser>
        <c:ser>
          <c:idx val="1"/>
          <c:order val="1"/>
          <c:tx>
            <c:strRef>
              <c:f>BURNDOWN!$B$88</c:f>
              <c:strCache>
                <c:ptCount val="1"/>
                <c:pt idx="0">
                  <c:v>Estimado: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BURNDOWN!$C$76:$K$76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BURNDOWN!$C$88:$K$88</c:f>
              <c:numCache>
                <c:formatCode>General</c:formatCode>
                <c:ptCount val="9"/>
                <c:pt idx="0">
                  <c:v>120</c:v>
                </c:pt>
                <c:pt idx="1">
                  <c:v>105</c:v>
                </c:pt>
                <c:pt idx="2">
                  <c:v>90</c:v>
                </c:pt>
                <c:pt idx="3">
                  <c:v>75</c:v>
                </c:pt>
                <c:pt idx="4">
                  <c:v>60</c:v>
                </c:pt>
                <c:pt idx="5">
                  <c:v>45</c:v>
                </c:pt>
                <c:pt idx="6">
                  <c:v>30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8-4BC4-8895-39178A92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188127"/>
        <c:axId val="1039183807"/>
      </c:lineChart>
      <c:catAx>
        <c:axId val="10391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3807"/>
        <c:crosses val="autoZero"/>
        <c:auto val="1"/>
        <c:lblAlgn val="ctr"/>
        <c:lblOffset val="100"/>
        <c:noMultiLvlLbl val="0"/>
      </c:catAx>
      <c:valAx>
        <c:axId val="10391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- 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BURNDOWN!$C$128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BURNDOWN!$B$129:$B$136</c:f>
              <c:strCache>
                <c:ptCount val="8"/>
                <c:pt idx="0">
                  <c:v>07/05/2024</c:v>
                </c:pt>
                <c:pt idx="1">
                  <c:v>08/05/2024</c:v>
                </c:pt>
                <c:pt idx="2">
                  <c:v>09/05/2024</c:v>
                </c:pt>
                <c:pt idx="3">
                  <c:v>10/05/2024</c:v>
                </c:pt>
                <c:pt idx="4">
                  <c:v>11/05/2024</c:v>
                </c:pt>
                <c:pt idx="5">
                  <c:v>12/05/2024</c:v>
                </c:pt>
                <c:pt idx="6">
                  <c:v>13/05/2024</c:v>
                </c:pt>
                <c:pt idx="7">
                  <c:v>Realizado</c:v>
                </c:pt>
              </c:strCache>
            </c:strRef>
          </c:cat>
          <c:val>
            <c:numRef>
              <c:f>BURNDOWN!$C$129:$C$136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811-B06F-824334E38975}"/>
            </c:ext>
          </c:extLst>
        </c:ser>
        <c:ser>
          <c:idx val="1"/>
          <c:order val="1"/>
          <c:tx>
            <c:strRef>
              <c:f>BURNDOWN!$D$128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BURNDOWN!$B$129:$B$136</c:f>
              <c:strCache>
                <c:ptCount val="8"/>
                <c:pt idx="0">
                  <c:v>07/05/2024</c:v>
                </c:pt>
                <c:pt idx="1">
                  <c:v>08/05/2024</c:v>
                </c:pt>
                <c:pt idx="2">
                  <c:v>09/05/2024</c:v>
                </c:pt>
                <c:pt idx="3">
                  <c:v>10/05/2024</c:v>
                </c:pt>
                <c:pt idx="4">
                  <c:v>11/05/2024</c:v>
                </c:pt>
                <c:pt idx="5">
                  <c:v>12/05/2024</c:v>
                </c:pt>
                <c:pt idx="6">
                  <c:v>13/05/2024</c:v>
                </c:pt>
                <c:pt idx="7">
                  <c:v>Realizado</c:v>
                </c:pt>
              </c:strCache>
            </c:strRef>
          </c:cat>
          <c:val>
            <c:numRef>
              <c:f>BURNDOWN!$D$129:$D$136</c:f>
              <c:numCache>
                <c:formatCode>General</c:formatCode>
                <c:ptCount val="8"/>
                <c:pt idx="0">
                  <c:v>28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811-B06F-824334E3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04016"/>
        <c:axId val="1204105456"/>
      </c:lineChart>
      <c:catAx>
        <c:axId val="12041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05456"/>
        <c:crosses val="autoZero"/>
        <c:auto val="1"/>
        <c:lblAlgn val="ctr"/>
        <c:lblOffset val="100"/>
        <c:noMultiLvlLbl val="0"/>
      </c:catAx>
      <c:valAx>
        <c:axId val="12041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- 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BURNDOWN!$C$142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BURNDOWN!$B$143:$B$150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BURNDOWN!$C$143:$C$150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2-4124-8010-4AB61A15B1BE}"/>
            </c:ext>
          </c:extLst>
        </c:ser>
        <c:ser>
          <c:idx val="1"/>
          <c:order val="1"/>
          <c:tx>
            <c:strRef>
              <c:f>BURNDOWN!$D$142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BURNDOWN!$B$143:$B$150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BURNDOWN!$D$143:$D$150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17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2-4124-8010-4AB61A15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32063"/>
        <c:axId val="1582450783"/>
      </c:lineChart>
      <c:catAx>
        <c:axId val="15824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50783"/>
        <c:crosses val="autoZero"/>
        <c:auto val="1"/>
        <c:lblAlgn val="ctr"/>
        <c:lblOffset val="100"/>
        <c:noMultiLvlLbl val="0"/>
      </c:catAx>
      <c:valAx>
        <c:axId val="15824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BURNDOWN!$B$55:$B$62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BURNDOWN!$C$55:$C$62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0-445B-8D49-AA9D2A9E4550}"/>
            </c:ext>
          </c:extLst>
        </c:ser>
        <c:ser>
          <c:idx val="1"/>
          <c:order val="1"/>
          <c:tx>
            <c:strRef>
              <c:f>BURNDOWN!$D$54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BURNDOWN!$B$55:$B$62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BURNDOWN!$D$55:$D$62</c:f>
              <c:numCache>
                <c:formatCode>General</c:formatCode>
                <c:ptCount val="8"/>
                <c:pt idx="0">
                  <c:v>28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0-445B-8D49-AA9D2A9E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245119"/>
        <c:axId val="1178235039"/>
      </c:lineChart>
      <c:catAx>
        <c:axId val="11782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235039"/>
        <c:crosses val="autoZero"/>
        <c:auto val="1"/>
        <c:lblAlgn val="ctr"/>
        <c:lblOffset val="100"/>
        <c:noMultiLvlLbl val="0"/>
      </c:catAx>
      <c:valAx>
        <c:axId val="11782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2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BURNDOWN!$C$42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BURNDOWN!$B$43:$B$50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BURNDOWN!$C$43:$C$50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2-4D77-A11E-8B58A801930B}"/>
            </c:ext>
          </c:extLst>
        </c:ser>
        <c:ser>
          <c:idx val="1"/>
          <c:order val="1"/>
          <c:tx>
            <c:strRef>
              <c:f>BURNDOWN!$D$42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BURNDOWN!$B$43:$B$50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BURNDOWN!$D$43:$D$50</c:f>
              <c:numCache>
                <c:formatCode>General</c:formatCode>
                <c:ptCount val="8"/>
                <c:pt idx="0">
                  <c:v>28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2-4D77-A11E-8B58A801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19376"/>
        <c:axId val="1204092976"/>
      </c:lineChart>
      <c:catAx>
        <c:axId val="12041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092976"/>
        <c:crosses val="autoZero"/>
        <c:auto val="1"/>
        <c:lblAlgn val="ctr"/>
        <c:lblOffset val="100"/>
        <c:noMultiLvlLbl val="0"/>
      </c:catAx>
      <c:valAx>
        <c:axId val="1204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BURNDOWN!$C$29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BURNDOWN!$B$30:$B$37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BURNDOWN!$C$30:$C$37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6-4328-AAC4-99AF0DEF3158}"/>
            </c:ext>
          </c:extLst>
        </c:ser>
        <c:ser>
          <c:idx val="1"/>
          <c:order val="1"/>
          <c:tx>
            <c:strRef>
              <c:f>BURNDOWN!$D$29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BURNDOWN!$B$30:$B$37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BURNDOWN!$D$30:$D$37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6-4328-AAC4-99AF0DEF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41183"/>
        <c:axId val="1582446463"/>
      </c:lineChart>
      <c:catAx>
        <c:axId val="15824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46463"/>
        <c:crosses val="autoZero"/>
        <c:auto val="1"/>
        <c:lblAlgn val="ctr"/>
        <c:lblOffset val="100"/>
        <c:noMultiLvlLbl val="0"/>
      </c:catAx>
      <c:valAx>
        <c:axId val="15824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BURNDOWN!$B$17:$B$24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BURNDOWN!$C$17:$C$24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8-453C-80C2-2A1DCD1A888F}"/>
            </c:ext>
          </c:extLst>
        </c:ser>
        <c:ser>
          <c:idx val="1"/>
          <c:order val="1"/>
          <c:tx>
            <c:strRef>
              <c:f>BURNDOWN!$D$16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BURNDOWN!$B$17:$B$24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BURNDOWN!$D$17:$D$24</c:f>
              <c:numCache>
                <c:formatCode>General</c:formatCode>
                <c:ptCount val="8"/>
                <c:pt idx="0">
                  <c:v>28</c:v>
                </c:pt>
                <c:pt idx="1">
                  <c:v>20</c:v>
                </c:pt>
                <c:pt idx="2">
                  <c:v>22</c:v>
                </c:pt>
                <c:pt idx="3">
                  <c:v>16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8-453C-80C2-2A1DCD1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62783"/>
        <c:axId val="1582461823"/>
      </c:lineChart>
      <c:catAx>
        <c:axId val="158246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61823"/>
        <c:crosses val="autoZero"/>
        <c:auto val="1"/>
        <c:lblAlgn val="ctr"/>
        <c:lblOffset val="100"/>
        <c:noMultiLvlLbl val="0"/>
      </c:catAx>
      <c:valAx>
        <c:axId val="15824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BURNDOWN!$B$5:$B$12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BURNDOWN!$C$5:$C$12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4E06-A57C-7C2E300BDA08}"/>
            </c:ext>
          </c:extLst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BURNDOWN!$B$5:$B$12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BURNDOWN!$D$5:$D$12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E-4E06-A57C-7C2E300B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59903"/>
        <c:axId val="1582437823"/>
      </c:lineChart>
      <c:catAx>
        <c:axId val="15824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37823"/>
        <c:crosses val="autoZero"/>
        <c:auto val="1"/>
        <c:lblAlgn val="ctr"/>
        <c:lblOffset val="100"/>
        <c:noMultiLvlLbl val="0"/>
      </c:catAx>
      <c:valAx>
        <c:axId val="15824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6936</xdr:colOff>
      <xdr:row>102</xdr:row>
      <xdr:rowOff>51350</xdr:rowOff>
    </xdr:from>
    <xdr:to>
      <xdr:col>18</xdr:col>
      <xdr:colOff>51760</xdr:colOff>
      <xdr:row>121</xdr:row>
      <xdr:rowOff>19210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382A67-FB6B-9591-A8BE-46534979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125</xdr:row>
      <xdr:rowOff>70224</xdr:rowOff>
    </xdr:from>
    <xdr:to>
      <xdr:col>13</xdr:col>
      <xdr:colOff>201707</xdr:colOff>
      <xdr:row>137</xdr:row>
      <xdr:rowOff>74705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E260CA-33BA-E381-C192-47029B23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7471</xdr:colOff>
      <xdr:row>139</xdr:row>
      <xdr:rowOff>144929</xdr:rowOff>
    </xdr:from>
    <xdr:to>
      <xdr:col>13</xdr:col>
      <xdr:colOff>209177</xdr:colOff>
      <xdr:row>151</xdr:row>
      <xdr:rowOff>89647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737969-1939-3518-7D84-50E90E51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455706</xdr:colOff>
      <xdr:row>51</xdr:row>
      <xdr:rowOff>194234</xdr:rowOff>
    </xdr:from>
    <xdr:to>
      <xdr:col>13</xdr:col>
      <xdr:colOff>44824</xdr:colOff>
      <xdr:row>63</xdr:row>
      <xdr:rowOff>4482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AC1EE-DE14-5E80-C7DD-CFE1C621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455706</xdr:colOff>
      <xdr:row>39</xdr:row>
      <xdr:rowOff>92635</xdr:rowOff>
    </xdr:from>
    <xdr:to>
      <xdr:col>13</xdr:col>
      <xdr:colOff>44824</xdr:colOff>
      <xdr:row>50</xdr:row>
      <xdr:rowOff>44824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1A4F3B0-3608-E948-FE50-E9940822C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455706</xdr:colOff>
      <xdr:row>26</xdr:row>
      <xdr:rowOff>171823</xdr:rowOff>
    </xdr:from>
    <xdr:to>
      <xdr:col>13</xdr:col>
      <xdr:colOff>44824</xdr:colOff>
      <xdr:row>37</xdr:row>
      <xdr:rowOff>7470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AC97C64-39E1-7234-4259-D3E04189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455706</xdr:colOff>
      <xdr:row>13</xdr:row>
      <xdr:rowOff>156882</xdr:rowOff>
    </xdr:from>
    <xdr:to>
      <xdr:col>13</xdr:col>
      <xdr:colOff>44824</xdr:colOff>
      <xdr:row>24</xdr:row>
      <xdr:rowOff>49305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E482D8F-8186-EE90-E5B7-8454AC46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448235</xdr:colOff>
      <xdr:row>1</xdr:row>
      <xdr:rowOff>174812</xdr:rowOff>
    </xdr:from>
    <xdr:to>
      <xdr:col>13</xdr:col>
      <xdr:colOff>37353</xdr:colOff>
      <xdr:row>12</xdr:row>
      <xdr:rowOff>7470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61D6BCF-FF83-CE1D-FF86-39C0D3CB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L89"/>
  <sheetViews>
    <sheetView topLeftCell="A17" zoomScale="85" zoomScaleNormal="85" workbookViewId="0">
      <selection activeCell="A23" sqref="A23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72.7265625" customWidth="1"/>
  </cols>
  <sheetData>
    <row r="1" spans="1:12" ht="15" thickBot="1" x14ac:dyDescent="0.4"/>
    <row r="2" spans="1:12" ht="21.5" thickBot="1" x14ac:dyDescent="0.55000000000000004">
      <c r="B2" s="143" t="s">
        <v>0</v>
      </c>
      <c r="C2" s="144"/>
      <c r="D2" s="144"/>
      <c r="E2" s="144"/>
      <c r="F2" s="144"/>
      <c r="G2" s="145"/>
    </row>
    <row r="3" spans="1:12" ht="15" thickBot="1" x14ac:dyDescent="0.4">
      <c r="B3" s="30"/>
      <c r="G3" s="21"/>
    </row>
    <row r="4" spans="1:12" ht="47" customHeight="1" thickBot="1" x14ac:dyDescent="0.4">
      <c r="B4" s="146" t="s">
        <v>1</v>
      </c>
      <c r="C4" s="147"/>
      <c r="D4" s="147"/>
      <c r="E4" s="147"/>
      <c r="F4" s="147"/>
      <c r="G4" s="148"/>
      <c r="H4" s="142" t="s">
        <v>130</v>
      </c>
      <c r="I4" s="142"/>
      <c r="J4" s="142"/>
      <c r="K4" s="142"/>
      <c r="L4" s="142"/>
    </row>
    <row r="5" spans="1:12" ht="8.5" customHeight="1" x14ac:dyDescent="0.35">
      <c r="B5" s="30"/>
      <c r="G5" s="21"/>
      <c r="H5" s="142"/>
      <c r="I5" s="142"/>
      <c r="J5" s="142"/>
      <c r="K5" s="142"/>
      <c r="L5" s="142"/>
    </row>
    <row r="6" spans="1:12" ht="21.5" customHeight="1" x14ac:dyDescent="0.45">
      <c r="B6" s="118" t="s">
        <v>117</v>
      </c>
      <c r="G6" s="21"/>
      <c r="H6" s="142"/>
      <c r="I6" s="142"/>
      <c r="J6" s="142"/>
      <c r="K6" s="142"/>
      <c r="L6" s="142"/>
    </row>
    <row r="7" spans="1:12" ht="18.5" customHeight="1" x14ac:dyDescent="0.45">
      <c r="B7" s="119" t="s">
        <v>128</v>
      </c>
      <c r="G7" s="21"/>
      <c r="H7" s="142"/>
      <c r="I7" s="142"/>
      <c r="J7" s="142"/>
      <c r="K7" s="142"/>
      <c r="L7" s="142"/>
    </row>
    <row r="8" spans="1:12" ht="18.5" x14ac:dyDescent="0.45">
      <c r="B8" s="120" t="s">
        <v>129</v>
      </c>
      <c r="G8" s="21"/>
    </row>
    <row r="9" spans="1:12" ht="15" thickBot="1" x14ac:dyDescent="0.4">
      <c r="B9" s="34"/>
      <c r="C9" s="22"/>
      <c r="D9" s="22"/>
      <c r="E9" s="22"/>
      <c r="F9" s="22"/>
      <c r="G9" s="23"/>
    </row>
    <row r="10" spans="1:12" s="1" customFormat="1" ht="21.5" thickBot="1" x14ac:dyDescent="0.55000000000000004">
      <c r="B10" s="114" t="s">
        <v>43</v>
      </c>
      <c r="C10" s="115" t="s">
        <v>14</v>
      </c>
      <c r="D10" s="116"/>
      <c r="E10" s="116" t="s">
        <v>41</v>
      </c>
      <c r="F10" s="116" t="s">
        <v>2</v>
      </c>
      <c r="G10" s="117" t="s">
        <v>8</v>
      </c>
    </row>
    <row r="11" spans="1:12" ht="215" customHeight="1" x14ac:dyDescent="0.35">
      <c r="A11" s="63"/>
      <c r="B11" s="40" t="s">
        <v>44</v>
      </c>
      <c r="C11" s="57" t="s">
        <v>45</v>
      </c>
      <c r="D11" s="17"/>
      <c r="E11" s="58" t="s">
        <v>101</v>
      </c>
      <c r="F11" s="41" t="s">
        <v>7</v>
      </c>
      <c r="G11" s="103">
        <v>5</v>
      </c>
    </row>
    <row r="12" spans="1:12" ht="215" customHeight="1" x14ac:dyDescent="0.35">
      <c r="A12" s="63"/>
      <c r="B12" s="35" t="s">
        <v>46</v>
      </c>
      <c r="C12" s="13" t="s">
        <v>29</v>
      </c>
      <c r="D12" s="2"/>
      <c r="E12" s="12" t="s">
        <v>102</v>
      </c>
      <c r="F12" s="10" t="s">
        <v>7</v>
      </c>
      <c r="G12" s="104">
        <v>5</v>
      </c>
    </row>
    <row r="13" spans="1:12" ht="75.5" customHeight="1" x14ac:dyDescent="0.35">
      <c r="A13" s="63"/>
      <c r="B13" s="35" t="s">
        <v>47</v>
      </c>
      <c r="C13" s="13" t="s">
        <v>27</v>
      </c>
      <c r="D13" s="2"/>
      <c r="E13" s="12" t="s">
        <v>103</v>
      </c>
      <c r="F13" s="9" t="s">
        <v>6</v>
      </c>
      <c r="G13" s="104">
        <v>5</v>
      </c>
    </row>
    <row r="14" spans="1:12" ht="83.5" customHeight="1" x14ac:dyDescent="0.35">
      <c r="A14" s="122"/>
      <c r="B14" s="35" t="s">
        <v>48</v>
      </c>
      <c r="C14" s="14" t="s">
        <v>28</v>
      </c>
      <c r="D14" s="2"/>
      <c r="E14" s="12" t="s">
        <v>104</v>
      </c>
      <c r="F14" s="9" t="s">
        <v>6</v>
      </c>
      <c r="G14" s="104">
        <v>4</v>
      </c>
    </row>
    <row r="15" spans="1:12" ht="64.5" customHeight="1" x14ac:dyDescent="0.35">
      <c r="A15" s="63"/>
      <c r="B15" s="35" t="s">
        <v>49</v>
      </c>
      <c r="C15" s="13" t="s">
        <v>50</v>
      </c>
      <c r="D15" s="2"/>
      <c r="E15" s="12" t="s">
        <v>105</v>
      </c>
      <c r="F15" s="9" t="s">
        <v>6</v>
      </c>
      <c r="G15" s="104">
        <v>8</v>
      </c>
    </row>
    <row r="16" spans="1:12" ht="146" customHeight="1" x14ac:dyDescent="0.35">
      <c r="A16" s="63"/>
      <c r="B16" s="35" t="s">
        <v>51</v>
      </c>
      <c r="C16" s="13" t="s">
        <v>30</v>
      </c>
      <c r="D16" s="2"/>
      <c r="E16" s="12" t="s">
        <v>106</v>
      </c>
      <c r="F16" s="9" t="s">
        <v>6</v>
      </c>
      <c r="G16" s="104">
        <v>4</v>
      </c>
    </row>
    <row r="17" spans="1:7" ht="179.5" customHeight="1" x14ac:dyDescent="0.35">
      <c r="A17" s="63"/>
      <c r="B17" s="35" t="s">
        <v>52</v>
      </c>
      <c r="C17" s="13" t="s">
        <v>31</v>
      </c>
      <c r="D17" s="2"/>
      <c r="E17" s="12" t="s">
        <v>107</v>
      </c>
      <c r="F17" s="10" t="s">
        <v>7</v>
      </c>
      <c r="G17" s="104">
        <v>8</v>
      </c>
    </row>
    <row r="18" spans="1:7" ht="97.5" customHeight="1" x14ac:dyDescent="0.35">
      <c r="A18" s="63"/>
      <c r="B18" s="35" t="s">
        <v>53</v>
      </c>
      <c r="C18" s="13" t="s">
        <v>32</v>
      </c>
      <c r="D18" s="2"/>
      <c r="E18" s="12" t="s">
        <v>108</v>
      </c>
      <c r="F18" s="10" t="s">
        <v>7</v>
      </c>
      <c r="G18" s="104">
        <v>9</v>
      </c>
    </row>
    <row r="19" spans="1:7" ht="225.5" customHeight="1" x14ac:dyDescent="0.35">
      <c r="A19" s="63"/>
      <c r="B19" s="35" t="s">
        <v>218</v>
      </c>
      <c r="C19" s="13" t="s">
        <v>33</v>
      </c>
      <c r="D19" s="2"/>
      <c r="E19" s="12" t="s">
        <v>109</v>
      </c>
      <c r="F19" s="10" t="s">
        <v>7</v>
      </c>
      <c r="G19" s="104">
        <v>10</v>
      </c>
    </row>
    <row r="20" spans="1:7" ht="98" customHeight="1" x14ac:dyDescent="0.35">
      <c r="A20" s="122"/>
      <c r="B20" s="35" t="s">
        <v>54</v>
      </c>
      <c r="C20" s="13" t="s">
        <v>34</v>
      </c>
      <c r="D20" s="2"/>
      <c r="E20" s="12" t="s">
        <v>110</v>
      </c>
      <c r="F20" s="9" t="s">
        <v>6</v>
      </c>
      <c r="G20" s="104">
        <v>11</v>
      </c>
    </row>
    <row r="21" spans="1:7" ht="84" customHeight="1" x14ac:dyDescent="0.35">
      <c r="A21" s="63"/>
      <c r="B21" s="35" t="s">
        <v>55</v>
      </c>
      <c r="C21" s="13" t="s">
        <v>35</v>
      </c>
      <c r="D21" s="2"/>
      <c r="E21" s="12" t="s">
        <v>111</v>
      </c>
      <c r="F21" s="9" t="s">
        <v>6</v>
      </c>
      <c r="G21" s="104">
        <v>12</v>
      </c>
    </row>
    <row r="22" spans="1:7" ht="112.5" customHeight="1" x14ac:dyDescent="0.35">
      <c r="A22" s="63"/>
      <c r="B22" s="35" t="s">
        <v>57</v>
      </c>
      <c r="C22" s="13" t="s">
        <v>36</v>
      </c>
      <c r="D22" s="2"/>
      <c r="E22" s="12" t="s">
        <v>112</v>
      </c>
      <c r="F22" s="10" t="s">
        <v>7</v>
      </c>
      <c r="G22" s="104">
        <v>13</v>
      </c>
    </row>
    <row r="23" spans="1:7" ht="60" customHeight="1" x14ac:dyDescent="0.35">
      <c r="A23" s="122"/>
      <c r="B23" s="35" t="s">
        <v>56</v>
      </c>
      <c r="C23" s="15" t="s">
        <v>39</v>
      </c>
      <c r="D23" s="2"/>
      <c r="E23" s="6" t="s">
        <v>113</v>
      </c>
      <c r="F23" s="11" t="s">
        <v>42</v>
      </c>
      <c r="G23" s="104">
        <v>3</v>
      </c>
    </row>
    <row r="24" spans="1:7" ht="67" customHeight="1" x14ac:dyDescent="0.35">
      <c r="A24" s="122"/>
      <c r="B24" s="35" t="s">
        <v>58</v>
      </c>
      <c r="C24" s="14" t="s">
        <v>37</v>
      </c>
      <c r="D24" s="2"/>
      <c r="E24" s="8" t="s">
        <v>114</v>
      </c>
      <c r="F24" s="9" t="s">
        <v>38</v>
      </c>
      <c r="G24" s="104">
        <v>3</v>
      </c>
    </row>
    <row r="25" spans="1:7" ht="108" customHeight="1" x14ac:dyDescent="0.35">
      <c r="A25" s="63"/>
      <c r="B25" s="35" t="s">
        <v>72</v>
      </c>
      <c r="C25" s="4" t="s">
        <v>73</v>
      </c>
      <c r="D25" s="2"/>
      <c r="E25" s="8" t="s">
        <v>115</v>
      </c>
      <c r="F25" s="11" t="s">
        <v>5</v>
      </c>
      <c r="G25" s="104">
        <v>2</v>
      </c>
    </row>
    <row r="26" spans="1:7" ht="198.5" customHeight="1" x14ac:dyDescent="0.35">
      <c r="A26" s="122"/>
      <c r="B26" s="33" t="s">
        <v>119</v>
      </c>
      <c r="C26" s="4" t="s">
        <v>118</v>
      </c>
      <c r="D26" s="2"/>
      <c r="E26" s="62" t="s">
        <v>120</v>
      </c>
      <c r="F26" s="11" t="s">
        <v>5</v>
      </c>
      <c r="G26" s="104">
        <v>4</v>
      </c>
    </row>
    <row r="27" spans="1:7" ht="140.5" customHeight="1" x14ac:dyDescent="0.35">
      <c r="B27" s="65" t="s">
        <v>123</v>
      </c>
      <c r="C27" s="4" t="s">
        <v>121</v>
      </c>
      <c r="D27" s="2"/>
      <c r="E27" s="62" t="s">
        <v>122</v>
      </c>
      <c r="F27" s="11" t="s">
        <v>5</v>
      </c>
      <c r="G27" s="104">
        <v>5</v>
      </c>
    </row>
    <row r="28" spans="1:7" ht="149" customHeight="1" x14ac:dyDescent="0.35">
      <c r="A28" s="64"/>
      <c r="B28" s="33" t="s">
        <v>124</v>
      </c>
      <c r="C28" s="4" t="s">
        <v>219</v>
      </c>
      <c r="D28" s="2"/>
      <c r="E28" s="4" t="s">
        <v>221</v>
      </c>
      <c r="F28" s="11" t="s">
        <v>5</v>
      </c>
      <c r="G28" s="104">
        <v>4</v>
      </c>
    </row>
    <row r="29" spans="1:7" ht="65" customHeight="1" thickBot="1" x14ac:dyDescent="0.4">
      <c r="B29" s="66" t="s">
        <v>125</v>
      </c>
      <c r="C29" s="67" t="s">
        <v>127</v>
      </c>
      <c r="D29" s="68"/>
      <c r="E29" s="67" t="s">
        <v>126</v>
      </c>
      <c r="F29" s="69" t="s">
        <v>5</v>
      </c>
      <c r="G29" s="105">
        <v>7</v>
      </c>
    </row>
    <row r="30" spans="1:7" ht="56" customHeight="1" thickBot="1" x14ac:dyDescent="0.4"/>
    <row r="31" spans="1:7" ht="29" customHeight="1" thickBot="1" x14ac:dyDescent="0.55000000000000004">
      <c r="B31" s="133" t="s">
        <v>61</v>
      </c>
      <c r="C31" s="134"/>
      <c r="D31" s="134"/>
      <c r="E31" s="135"/>
    </row>
    <row r="32" spans="1:7" ht="24" customHeight="1" thickBot="1" x14ac:dyDescent="0.5">
      <c r="B32" s="109" t="s">
        <v>62</v>
      </c>
      <c r="C32" s="110" t="s">
        <v>63</v>
      </c>
      <c r="D32" s="136" t="s">
        <v>69</v>
      </c>
      <c r="E32" s="137"/>
      <c r="F32" s="5"/>
    </row>
    <row r="33" spans="2:7" ht="31" customHeight="1" x14ac:dyDescent="0.35">
      <c r="B33" s="111" t="s">
        <v>206</v>
      </c>
      <c r="C33" s="108" t="s">
        <v>212</v>
      </c>
      <c r="D33" s="138"/>
      <c r="E33" s="139"/>
      <c r="F33" s="5"/>
    </row>
    <row r="34" spans="2:7" ht="38" customHeight="1" x14ac:dyDescent="0.35">
      <c r="B34" s="112" t="s">
        <v>211</v>
      </c>
      <c r="C34" s="106" t="s">
        <v>216</v>
      </c>
      <c r="D34" s="138"/>
      <c r="E34" s="139"/>
      <c r="F34" s="5"/>
    </row>
    <row r="35" spans="2:7" ht="23.5" customHeight="1" x14ac:dyDescent="0.35">
      <c r="B35" s="112" t="s">
        <v>207</v>
      </c>
      <c r="C35" s="106" t="s">
        <v>215</v>
      </c>
      <c r="D35" s="138"/>
      <c r="E35" s="139"/>
      <c r="F35" s="5"/>
    </row>
    <row r="36" spans="2:7" ht="26" customHeight="1" x14ac:dyDescent="0.35">
      <c r="B36" s="112" t="s">
        <v>208</v>
      </c>
      <c r="C36" s="106" t="s">
        <v>213</v>
      </c>
      <c r="D36" s="138"/>
      <c r="E36" s="139"/>
      <c r="F36" s="5"/>
    </row>
    <row r="37" spans="2:7" ht="21.5" customHeight="1" x14ac:dyDescent="0.35">
      <c r="B37" s="112" t="s">
        <v>209</v>
      </c>
      <c r="C37" s="106" t="s">
        <v>222</v>
      </c>
      <c r="D37" s="138"/>
      <c r="E37" s="139"/>
      <c r="F37" s="5"/>
    </row>
    <row r="38" spans="2:7" ht="25" customHeight="1" thickBot="1" x14ac:dyDescent="0.4">
      <c r="B38" s="113" t="s">
        <v>210</v>
      </c>
      <c r="C38" s="107" t="s">
        <v>214</v>
      </c>
      <c r="D38" s="140"/>
      <c r="E38" s="141"/>
      <c r="F38" s="5"/>
    </row>
    <row r="39" spans="2:7" ht="13.5" customHeight="1" x14ac:dyDescent="0.35">
      <c r="C39" s="5"/>
      <c r="D39" s="5"/>
      <c r="E39" s="5"/>
      <c r="F39" s="5"/>
      <c r="G39" s="5"/>
    </row>
    <row r="40" spans="2:7" ht="13.5" customHeight="1" x14ac:dyDescent="0.35">
      <c r="C40" s="5"/>
      <c r="D40" s="5"/>
      <c r="E40" s="5"/>
      <c r="F40" s="5"/>
      <c r="G40" s="5"/>
    </row>
    <row r="41" spans="2:7" ht="13.5" customHeight="1" x14ac:dyDescent="0.35">
      <c r="C41" s="5"/>
      <c r="D41" s="5"/>
      <c r="E41" s="5"/>
      <c r="F41" s="5"/>
      <c r="G41" s="5"/>
    </row>
    <row r="42" spans="2:7" ht="13.5" customHeight="1" x14ac:dyDescent="0.35">
      <c r="C42" s="5"/>
      <c r="D42" s="5"/>
      <c r="E42" s="5"/>
      <c r="F42" s="5"/>
      <c r="G42" s="5"/>
    </row>
    <row r="43" spans="2:7" x14ac:dyDescent="0.35">
      <c r="C43" s="5"/>
      <c r="D43" s="5"/>
      <c r="E43" s="5"/>
      <c r="F43" s="5"/>
      <c r="G43" s="5"/>
    </row>
    <row r="44" spans="2:7" ht="44.5" customHeight="1" x14ac:dyDescent="0.35"/>
    <row r="51" spans="2:7" s="1" customFormat="1" x14ac:dyDescent="0.35">
      <c r="B51"/>
      <c r="C51"/>
      <c r="D51"/>
      <c r="E51"/>
      <c r="F51"/>
      <c r="G51"/>
    </row>
    <row r="61" spans="2:7" s="1" customFormat="1" x14ac:dyDescent="0.35">
      <c r="B61"/>
      <c r="C61"/>
      <c r="D61"/>
      <c r="E61"/>
      <c r="F61"/>
      <c r="G61"/>
    </row>
    <row r="72" ht="41" customHeight="1" x14ac:dyDescent="0.35"/>
    <row r="88" ht="33.5" customHeight="1" x14ac:dyDescent="0.35"/>
    <row r="89" ht="124" customHeight="1" x14ac:dyDescent="0.35"/>
  </sheetData>
  <mergeCells count="5">
    <mergeCell ref="B31:E31"/>
    <mergeCell ref="D32:E38"/>
    <mergeCell ref="H4:L7"/>
    <mergeCell ref="B2:G2"/>
    <mergeCell ref="B4:G4"/>
  </mergeCells>
  <phoneticPr fontId="10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107"/>
  <sheetViews>
    <sheetView tabSelected="1" topLeftCell="A81" zoomScale="92" zoomScaleNormal="115" workbookViewId="0">
      <selection activeCell="D96" sqref="D96"/>
    </sheetView>
  </sheetViews>
  <sheetFormatPr defaultRowHeight="14.5" x14ac:dyDescent="0.35"/>
  <cols>
    <col min="3" max="3" width="37" customWidth="1"/>
    <col min="4" max="4" width="27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33" t="s">
        <v>61</v>
      </c>
      <c r="I2" s="134"/>
      <c r="J2" s="134"/>
      <c r="K2" s="135"/>
    </row>
    <row r="3" spans="3:11" ht="15" thickBot="1" x14ac:dyDescent="0.4">
      <c r="D3" s="5"/>
      <c r="E3" s="5"/>
      <c r="F3" s="5"/>
      <c r="G3" s="5"/>
      <c r="H3" s="25" t="s">
        <v>62</v>
      </c>
      <c r="I3" s="27" t="s">
        <v>63</v>
      </c>
      <c r="J3" s="24"/>
      <c r="K3" s="24"/>
    </row>
    <row r="4" spans="3:11" ht="29.5" thickTop="1" x14ac:dyDescent="0.35">
      <c r="D4" s="5"/>
      <c r="E4" s="5"/>
      <c r="F4" s="5"/>
      <c r="G4" s="5"/>
      <c r="H4" s="26" t="s">
        <v>206</v>
      </c>
      <c r="I4" s="28" t="s">
        <v>212</v>
      </c>
      <c r="J4" s="152" t="s">
        <v>69</v>
      </c>
      <c r="K4" s="153"/>
    </row>
    <row r="5" spans="3:11" ht="43.5" x14ac:dyDescent="0.35">
      <c r="D5" s="5"/>
      <c r="E5" s="5"/>
      <c r="F5" s="5"/>
      <c r="G5" s="5"/>
      <c r="H5" s="26" t="s">
        <v>211</v>
      </c>
      <c r="I5" s="28" t="s">
        <v>216</v>
      </c>
      <c r="J5" s="154"/>
      <c r="K5" s="155"/>
    </row>
    <row r="6" spans="3:11" x14ac:dyDescent="0.35">
      <c r="D6" s="5"/>
      <c r="E6" s="5"/>
      <c r="F6" s="5"/>
      <c r="G6" s="5"/>
      <c r="H6" s="26" t="s">
        <v>207</v>
      </c>
      <c r="I6" s="28" t="s">
        <v>215</v>
      </c>
      <c r="J6" s="154"/>
      <c r="K6" s="155"/>
    </row>
    <row r="7" spans="3:11" ht="29" x14ac:dyDescent="0.35">
      <c r="D7" s="5"/>
      <c r="E7" s="5"/>
      <c r="F7" s="5"/>
      <c r="G7" s="5"/>
      <c r="H7" s="26" t="s">
        <v>208</v>
      </c>
      <c r="I7" s="28" t="s">
        <v>213</v>
      </c>
      <c r="J7" s="154"/>
      <c r="K7" s="155"/>
    </row>
    <row r="8" spans="3:11" x14ac:dyDescent="0.35">
      <c r="D8" s="5"/>
      <c r="E8" s="5"/>
      <c r="F8" s="5"/>
      <c r="G8" s="5"/>
      <c r="H8" s="26" t="s">
        <v>209</v>
      </c>
      <c r="J8" s="154"/>
      <c r="K8" s="155"/>
    </row>
    <row r="9" spans="3:11" ht="29.5" thickBot="1" x14ac:dyDescent="0.4">
      <c r="D9" s="5"/>
      <c r="E9" s="5"/>
      <c r="F9" s="5"/>
      <c r="G9" s="5"/>
      <c r="H9" s="26" t="s">
        <v>210</v>
      </c>
      <c r="I9" s="28" t="s">
        <v>214</v>
      </c>
      <c r="J9" s="156"/>
      <c r="K9" s="157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58" t="s">
        <v>59</v>
      </c>
      <c r="D15" s="159"/>
      <c r="E15" s="159"/>
      <c r="F15" s="159"/>
      <c r="G15" s="159"/>
      <c r="H15" s="159"/>
      <c r="I15" s="159"/>
      <c r="J15" s="160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49" t="s">
        <v>9</v>
      </c>
      <c r="D20" s="150"/>
      <c r="E20" s="150"/>
      <c r="F20" s="150"/>
      <c r="G20" s="150"/>
      <c r="H20" s="150"/>
      <c r="I20" s="150"/>
      <c r="J20" s="151"/>
    </row>
    <row r="21" spans="3:11" ht="15" thickBot="1" x14ac:dyDescent="0.4">
      <c r="C21" s="30"/>
      <c r="J21" s="21"/>
    </row>
    <row r="22" spans="3:11" ht="15" thickBot="1" x14ac:dyDescent="0.4">
      <c r="C22" s="18" t="s">
        <v>14</v>
      </c>
      <c r="D22" s="19" t="s">
        <v>60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65</v>
      </c>
      <c r="J22" s="20" t="s">
        <v>4</v>
      </c>
      <c r="K22" s="1"/>
    </row>
    <row r="23" spans="3:11" ht="58" x14ac:dyDescent="0.35">
      <c r="C23" s="31" t="s">
        <v>40</v>
      </c>
      <c r="D23" s="100" t="s">
        <v>176</v>
      </c>
      <c r="E23" s="10" t="s">
        <v>7</v>
      </c>
      <c r="F23" s="44">
        <v>5</v>
      </c>
      <c r="G23" s="42" t="s">
        <v>192</v>
      </c>
      <c r="H23" s="42">
        <v>2</v>
      </c>
      <c r="I23" s="29">
        <v>45383</v>
      </c>
      <c r="J23" s="32" t="s">
        <v>67</v>
      </c>
    </row>
    <row r="24" spans="3:11" ht="58" x14ac:dyDescent="0.35">
      <c r="C24" s="31"/>
      <c r="D24" s="100" t="s">
        <v>176</v>
      </c>
      <c r="E24" s="10" t="s">
        <v>7</v>
      </c>
      <c r="F24" s="44">
        <v>5</v>
      </c>
      <c r="G24" s="42" t="s">
        <v>185</v>
      </c>
      <c r="H24" s="42">
        <v>1</v>
      </c>
      <c r="I24" s="29">
        <v>45383</v>
      </c>
      <c r="J24" s="32" t="s">
        <v>67</v>
      </c>
    </row>
    <row r="25" spans="3:11" ht="43.5" x14ac:dyDescent="0.35">
      <c r="C25" s="33"/>
      <c r="D25" s="4" t="s">
        <v>177</v>
      </c>
      <c r="E25" s="10" t="s">
        <v>7</v>
      </c>
      <c r="F25" s="45">
        <v>5</v>
      </c>
      <c r="G25" s="42" t="s">
        <v>64</v>
      </c>
      <c r="H25" s="7">
        <v>3</v>
      </c>
      <c r="I25" s="29">
        <v>45383</v>
      </c>
      <c r="J25" s="32" t="s">
        <v>67</v>
      </c>
    </row>
    <row r="26" spans="3:11" ht="130.5" x14ac:dyDescent="0.35">
      <c r="C26" s="33"/>
      <c r="D26" s="4" t="s">
        <v>178</v>
      </c>
      <c r="E26" s="10"/>
      <c r="F26" s="45">
        <v>5</v>
      </c>
      <c r="G26" s="42" t="s">
        <v>187</v>
      </c>
      <c r="H26" s="7">
        <v>2</v>
      </c>
      <c r="I26" s="29">
        <v>45383</v>
      </c>
      <c r="J26" s="32" t="s">
        <v>67</v>
      </c>
    </row>
    <row r="27" spans="3:11" ht="130.5" x14ac:dyDescent="0.35">
      <c r="C27" s="33"/>
      <c r="D27" s="4" t="s">
        <v>178</v>
      </c>
      <c r="E27" s="10" t="s">
        <v>7</v>
      </c>
      <c r="F27" s="45">
        <v>5</v>
      </c>
      <c r="G27" s="42" t="s">
        <v>193</v>
      </c>
      <c r="H27" s="7">
        <v>1</v>
      </c>
      <c r="I27" s="29">
        <v>45383</v>
      </c>
      <c r="J27" s="32" t="s">
        <v>67</v>
      </c>
    </row>
    <row r="28" spans="3:11" ht="72.5" x14ac:dyDescent="0.35">
      <c r="C28" s="33"/>
      <c r="D28" s="4" t="s">
        <v>179</v>
      </c>
      <c r="E28" s="10" t="s">
        <v>7</v>
      </c>
      <c r="F28" s="45">
        <v>5</v>
      </c>
      <c r="G28" s="42" t="s">
        <v>180</v>
      </c>
      <c r="H28" s="7">
        <v>3</v>
      </c>
      <c r="I28" s="29">
        <v>45383</v>
      </c>
      <c r="J28" s="32" t="s">
        <v>67</v>
      </c>
    </row>
    <row r="29" spans="3:11" ht="15" thickBot="1" x14ac:dyDescent="0.4">
      <c r="C29" s="34"/>
      <c r="D29" s="22"/>
      <c r="E29" s="22"/>
      <c r="F29" s="22"/>
      <c r="G29" s="22"/>
      <c r="H29" s="22"/>
      <c r="I29" s="22"/>
      <c r="J29" s="23"/>
    </row>
    <row r="31" spans="3:11" ht="15" thickBot="1" x14ac:dyDescent="0.4"/>
    <row r="32" spans="3:11" ht="19" thickBot="1" x14ac:dyDescent="0.5">
      <c r="C32" s="149" t="s">
        <v>16</v>
      </c>
      <c r="D32" s="150"/>
      <c r="E32" s="150"/>
      <c r="F32" s="150"/>
      <c r="G32" s="150"/>
      <c r="H32" s="150"/>
      <c r="I32" s="150"/>
      <c r="J32" s="151"/>
    </row>
    <row r="33" spans="3:11" ht="15" thickBot="1" x14ac:dyDescent="0.4">
      <c r="C33" s="30"/>
      <c r="J33" s="21"/>
    </row>
    <row r="34" spans="3:11" ht="15" thickBot="1" x14ac:dyDescent="0.4">
      <c r="C34" s="18" t="s">
        <v>14</v>
      </c>
      <c r="D34" s="19" t="s">
        <v>15</v>
      </c>
      <c r="E34" s="19" t="s">
        <v>2</v>
      </c>
      <c r="F34" s="19" t="s">
        <v>10</v>
      </c>
      <c r="G34" s="19" t="s">
        <v>3</v>
      </c>
      <c r="H34" s="19" t="s">
        <v>11</v>
      </c>
      <c r="I34" s="19" t="s">
        <v>65</v>
      </c>
      <c r="J34" s="20" t="s">
        <v>4</v>
      </c>
      <c r="K34" s="1"/>
    </row>
    <row r="35" spans="3:11" ht="43.5" x14ac:dyDescent="0.35">
      <c r="C35" s="31" t="s">
        <v>29</v>
      </c>
      <c r="D35" s="100" t="s">
        <v>181</v>
      </c>
      <c r="E35" s="10" t="s">
        <v>7</v>
      </c>
      <c r="F35" s="44">
        <v>5</v>
      </c>
      <c r="G35" s="42" t="s">
        <v>186</v>
      </c>
      <c r="H35" s="42">
        <v>2</v>
      </c>
      <c r="I35" s="29">
        <v>45390</v>
      </c>
      <c r="J35" s="32" t="s">
        <v>67</v>
      </c>
    </row>
    <row r="36" spans="3:11" ht="43.5" x14ac:dyDescent="0.35">
      <c r="C36" s="31"/>
      <c r="D36" s="100" t="s">
        <v>181</v>
      </c>
      <c r="E36" s="10"/>
      <c r="F36" s="44">
        <v>5</v>
      </c>
      <c r="G36" s="42" t="s">
        <v>188</v>
      </c>
      <c r="H36" s="42">
        <v>3</v>
      </c>
      <c r="I36" s="29">
        <v>45390</v>
      </c>
      <c r="J36" s="32" t="s">
        <v>67</v>
      </c>
    </row>
    <row r="37" spans="3:11" ht="90" customHeight="1" x14ac:dyDescent="0.35">
      <c r="C37" s="31"/>
      <c r="D37" s="100" t="s">
        <v>182</v>
      </c>
      <c r="E37" s="10"/>
      <c r="F37" s="44">
        <v>5</v>
      </c>
      <c r="G37" s="42" t="s">
        <v>191</v>
      </c>
      <c r="H37" s="42">
        <v>2</v>
      </c>
      <c r="I37" s="29">
        <v>45390</v>
      </c>
      <c r="J37" s="32" t="s">
        <v>67</v>
      </c>
    </row>
    <row r="38" spans="3:11" ht="88" customHeight="1" x14ac:dyDescent="0.35">
      <c r="C38" s="31"/>
      <c r="D38" s="100" t="s">
        <v>182</v>
      </c>
      <c r="E38" s="10"/>
      <c r="F38" s="44">
        <v>5</v>
      </c>
      <c r="G38" s="42" t="s">
        <v>185</v>
      </c>
      <c r="H38" s="42">
        <v>3</v>
      </c>
      <c r="I38" s="29">
        <v>45390</v>
      </c>
      <c r="J38" s="32" t="s">
        <v>67</v>
      </c>
    </row>
    <row r="39" spans="3:11" ht="89" customHeight="1" x14ac:dyDescent="0.35">
      <c r="C39" s="33"/>
      <c r="D39" s="100" t="s">
        <v>183</v>
      </c>
      <c r="E39" s="10" t="s">
        <v>7</v>
      </c>
      <c r="F39" s="44">
        <v>5</v>
      </c>
      <c r="G39" s="42" t="s">
        <v>189</v>
      </c>
      <c r="H39" s="42">
        <v>2</v>
      </c>
      <c r="I39" s="29">
        <v>45390</v>
      </c>
      <c r="J39" s="32" t="s">
        <v>67</v>
      </c>
    </row>
    <row r="40" spans="3:11" ht="58" x14ac:dyDescent="0.35">
      <c r="C40" s="33"/>
      <c r="D40" s="100" t="s">
        <v>183</v>
      </c>
      <c r="E40" s="10" t="s">
        <v>7</v>
      </c>
      <c r="F40" s="44">
        <v>5</v>
      </c>
      <c r="G40" s="42" t="s">
        <v>190</v>
      </c>
      <c r="H40" s="42">
        <v>3</v>
      </c>
      <c r="I40" s="29">
        <v>45390</v>
      </c>
      <c r="J40" s="32" t="s">
        <v>67</v>
      </c>
    </row>
    <row r="41" spans="3:11" ht="15" thickBot="1" x14ac:dyDescent="0.4">
      <c r="C41" s="34"/>
      <c r="D41" s="22"/>
      <c r="E41" s="22"/>
      <c r="F41" s="22"/>
      <c r="G41" s="22"/>
      <c r="H41" s="22"/>
      <c r="I41" s="22"/>
      <c r="J41" s="23"/>
    </row>
    <row r="43" spans="3:11" ht="15" thickBot="1" x14ac:dyDescent="0.4"/>
    <row r="44" spans="3:11" ht="19" thickBot="1" x14ac:dyDescent="0.5">
      <c r="C44" s="149" t="s">
        <v>66</v>
      </c>
      <c r="D44" s="150"/>
      <c r="E44" s="150"/>
      <c r="F44" s="150"/>
      <c r="G44" s="150"/>
      <c r="H44" s="150"/>
      <c r="I44" s="150"/>
      <c r="J44" s="151"/>
    </row>
    <row r="45" spans="3:11" ht="15" thickBot="1" x14ac:dyDescent="0.4">
      <c r="C45" s="30"/>
      <c r="J45" s="21"/>
    </row>
    <row r="46" spans="3:11" ht="15" thickBot="1" x14ac:dyDescent="0.4">
      <c r="C46" s="43" t="s">
        <v>14</v>
      </c>
      <c r="D46" s="18" t="s">
        <v>60</v>
      </c>
      <c r="E46" s="19" t="s">
        <v>2</v>
      </c>
      <c r="F46" s="19" t="s">
        <v>10</v>
      </c>
      <c r="G46" s="19" t="s">
        <v>3</v>
      </c>
      <c r="H46" s="19" t="s">
        <v>11</v>
      </c>
      <c r="I46" s="19" t="s">
        <v>65</v>
      </c>
      <c r="J46" s="20" t="s">
        <v>4</v>
      </c>
    </row>
    <row r="47" spans="3:11" ht="227.5" customHeight="1" x14ac:dyDescent="0.35">
      <c r="C47" s="35" t="s">
        <v>31</v>
      </c>
      <c r="D47" s="100" t="s">
        <v>195</v>
      </c>
      <c r="E47" s="41" t="s">
        <v>7</v>
      </c>
      <c r="F47" s="44">
        <v>5</v>
      </c>
      <c r="G47" s="42" t="s">
        <v>186</v>
      </c>
      <c r="H47" s="42">
        <v>2</v>
      </c>
      <c r="I47" s="29">
        <v>45397</v>
      </c>
      <c r="J47" s="32" t="s">
        <v>67</v>
      </c>
    </row>
    <row r="48" spans="3:11" ht="63" customHeight="1" x14ac:dyDescent="0.35">
      <c r="C48" s="35"/>
      <c r="D48" s="100" t="s">
        <v>194</v>
      </c>
      <c r="E48" s="41" t="s">
        <v>7</v>
      </c>
      <c r="F48" s="44">
        <v>2</v>
      </c>
      <c r="G48" s="42" t="s">
        <v>185</v>
      </c>
      <c r="H48" s="42">
        <v>1</v>
      </c>
      <c r="I48" s="29">
        <v>45397</v>
      </c>
      <c r="J48" s="32" t="s">
        <v>67</v>
      </c>
    </row>
    <row r="49" spans="3:10" ht="109" customHeight="1" x14ac:dyDescent="0.35">
      <c r="C49" s="35"/>
      <c r="D49" s="100" t="s">
        <v>196</v>
      </c>
      <c r="E49" s="41" t="s">
        <v>7</v>
      </c>
      <c r="F49" s="44">
        <v>2</v>
      </c>
      <c r="G49" s="42" t="s">
        <v>64</v>
      </c>
      <c r="H49" s="42">
        <v>1</v>
      </c>
      <c r="I49" s="29">
        <v>45397</v>
      </c>
      <c r="J49" s="32" t="s">
        <v>67</v>
      </c>
    </row>
    <row r="50" spans="3:10" ht="230" customHeight="1" x14ac:dyDescent="0.35">
      <c r="C50" s="35" t="s">
        <v>27</v>
      </c>
      <c r="D50" s="12" t="s">
        <v>103</v>
      </c>
      <c r="E50" s="41" t="s">
        <v>7</v>
      </c>
      <c r="F50" s="45">
        <v>5</v>
      </c>
      <c r="G50" s="7" t="s">
        <v>191</v>
      </c>
      <c r="H50" s="7">
        <v>2</v>
      </c>
      <c r="I50" s="29">
        <v>45397</v>
      </c>
      <c r="J50" s="38" t="s">
        <v>67</v>
      </c>
    </row>
    <row r="51" spans="3:10" ht="230" customHeight="1" x14ac:dyDescent="0.35">
      <c r="C51" s="35"/>
      <c r="D51" s="101" t="s">
        <v>194</v>
      </c>
      <c r="E51" s="41" t="s">
        <v>7</v>
      </c>
      <c r="F51" s="45">
        <v>2</v>
      </c>
      <c r="G51" s="7" t="s">
        <v>187</v>
      </c>
      <c r="H51" s="7">
        <v>1</v>
      </c>
      <c r="I51" s="29">
        <v>45397</v>
      </c>
      <c r="J51" s="38" t="s">
        <v>67</v>
      </c>
    </row>
    <row r="52" spans="3:10" ht="67" customHeight="1" thickBot="1" x14ac:dyDescent="0.4">
      <c r="C52" s="66"/>
      <c r="D52" s="121" t="s">
        <v>194</v>
      </c>
      <c r="E52" s="41" t="s">
        <v>7</v>
      </c>
      <c r="F52" s="55">
        <v>2</v>
      </c>
      <c r="G52" s="55" t="s">
        <v>180</v>
      </c>
      <c r="H52" s="68">
        <v>2</v>
      </c>
      <c r="I52" s="29">
        <v>45397</v>
      </c>
      <c r="J52" s="38" t="s">
        <v>67</v>
      </c>
    </row>
    <row r="53" spans="3:10" x14ac:dyDescent="0.35">
      <c r="C53" s="30"/>
      <c r="J53" s="21"/>
    </row>
    <row r="54" spans="3:10" ht="15" thickBot="1" x14ac:dyDescent="0.4">
      <c r="C54" s="30"/>
      <c r="J54" s="21"/>
    </row>
    <row r="55" spans="3:10" ht="19" thickBot="1" x14ac:dyDescent="0.5">
      <c r="C55" s="149" t="s">
        <v>68</v>
      </c>
      <c r="D55" s="150"/>
      <c r="E55" s="150"/>
      <c r="F55" s="150"/>
      <c r="G55" s="150"/>
      <c r="H55" s="150"/>
      <c r="I55" s="150"/>
      <c r="J55" s="151"/>
    </row>
    <row r="56" spans="3:10" ht="15" thickBot="1" x14ac:dyDescent="0.4">
      <c r="C56" s="30"/>
      <c r="J56" s="21"/>
    </row>
    <row r="57" spans="3:10" ht="15" thickBot="1" x14ac:dyDescent="0.4">
      <c r="C57" s="18" t="s">
        <v>14</v>
      </c>
      <c r="D57" s="19" t="s">
        <v>60</v>
      </c>
      <c r="E57" s="19" t="s">
        <v>2</v>
      </c>
      <c r="F57" s="19" t="s">
        <v>10</v>
      </c>
      <c r="G57" s="19" t="s">
        <v>3</v>
      </c>
      <c r="H57" s="19" t="s">
        <v>11</v>
      </c>
      <c r="I57" s="19" t="s">
        <v>65</v>
      </c>
      <c r="J57" s="20" t="s">
        <v>4</v>
      </c>
    </row>
    <row r="58" spans="3:10" ht="238.5" customHeight="1" x14ac:dyDescent="0.35">
      <c r="C58" s="40" t="s">
        <v>30</v>
      </c>
      <c r="D58" s="102" t="s">
        <v>199</v>
      </c>
      <c r="E58" s="41" t="s">
        <v>7</v>
      </c>
      <c r="F58" s="44">
        <v>4</v>
      </c>
      <c r="G58" s="42" t="s">
        <v>202</v>
      </c>
      <c r="H58" s="42">
        <v>2</v>
      </c>
      <c r="I58" s="29">
        <v>45404</v>
      </c>
      <c r="J58" s="32" t="s">
        <v>67</v>
      </c>
    </row>
    <row r="59" spans="3:10" ht="238.5" customHeight="1" x14ac:dyDescent="0.35">
      <c r="C59" s="40"/>
      <c r="D59" s="102" t="s">
        <v>201</v>
      </c>
      <c r="E59" s="41"/>
      <c r="F59" s="44"/>
      <c r="G59" s="42" t="s">
        <v>191</v>
      </c>
      <c r="H59" s="42"/>
      <c r="I59" s="29"/>
      <c r="J59" s="32"/>
    </row>
    <row r="60" spans="3:10" ht="238.5" customHeight="1" x14ac:dyDescent="0.35">
      <c r="C60" s="40"/>
      <c r="D60" s="102" t="s">
        <v>200</v>
      </c>
      <c r="E60" s="41"/>
      <c r="F60" s="44"/>
      <c r="G60" s="42" t="s">
        <v>193</v>
      </c>
      <c r="H60" s="42"/>
      <c r="I60" s="29"/>
      <c r="J60" s="32"/>
    </row>
    <row r="61" spans="3:10" ht="96.5" customHeight="1" x14ac:dyDescent="0.35">
      <c r="C61" s="35" t="s">
        <v>32</v>
      </c>
      <c r="D61" s="4" t="s">
        <v>197</v>
      </c>
      <c r="E61" s="10" t="s">
        <v>7</v>
      </c>
      <c r="F61" s="45">
        <v>9</v>
      </c>
      <c r="G61" s="7" t="s">
        <v>189</v>
      </c>
      <c r="H61" s="7">
        <v>5</v>
      </c>
      <c r="I61" s="36">
        <v>45404</v>
      </c>
      <c r="J61" s="38" t="s">
        <v>67</v>
      </c>
    </row>
    <row r="62" spans="3:10" ht="96.5" customHeight="1" x14ac:dyDescent="0.35">
      <c r="C62" s="35"/>
      <c r="D62" s="101" t="s">
        <v>198</v>
      </c>
      <c r="E62" s="10"/>
      <c r="F62" s="45"/>
      <c r="G62" s="7" t="s">
        <v>188</v>
      </c>
      <c r="H62" s="7"/>
      <c r="I62" s="36"/>
      <c r="J62" s="38"/>
    </row>
    <row r="63" spans="3:10" ht="200" customHeight="1" x14ac:dyDescent="0.35">
      <c r="C63" s="39" t="s">
        <v>70</v>
      </c>
      <c r="D63" s="4" t="s">
        <v>115</v>
      </c>
      <c r="E63" s="37" t="s">
        <v>71</v>
      </c>
      <c r="F63" s="45">
        <v>2</v>
      </c>
      <c r="G63" s="7" t="s">
        <v>64</v>
      </c>
      <c r="H63" s="7">
        <v>7</v>
      </c>
      <c r="I63" s="36">
        <v>45404</v>
      </c>
      <c r="J63" s="38" t="s">
        <v>67</v>
      </c>
    </row>
    <row r="64" spans="3:10" ht="15" thickBot="1" x14ac:dyDescent="0.4">
      <c r="C64" s="34"/>
      <c r="D64" s="22"/>
      <c r="E64" s="22"/>
      <c r="F64" s="22"/>
      <c r="G64" s="22"/>
      <c r="H64" s="22"/>
      <c r="I64" s="22"/>
      <c r="J64" s="23"/>
    </row>
    <row r="66" spans="3:10" ht="15" thickBot="1" x14ac:dyDescent="0.4"/>
    <row r="67" spans="3:10" ht="27" customHeight="1" thickBot="1" x14ac:dyDescent="0.5">
      <c r="C67" s="149" t="s">
        <v>87</v>
      </c>
      <c r="D67" s="150"/>
      <c r="E67" s="150"/>
      <c r="F67" s="150"/>
      <c r="G67" s="150"/>
      <c r="H67" s="150"/>
      <c r="I67" s="150"/>
      <c r="J67" s="151"/>
    </row>
    <row r="68" spans="3:10" ht="14.5" customHeight="1" thickBot="1" x14ac:dyDescent="0.4">
      <c r="C68" s="30"/>
      <c r="J68" s="21"/>
    </row>
    <row r="69" spans="3:10" ht="30.5" customHeight="1" thickBot="1" x14ac:dyDescent="0.4">
      <c r="C69" s="18" t="s">
        <v>14</v>
      </c>
      <c r="D69" s="19" t="s">
        <v>60</v>
      </c>
      <c r="E69" s="19" t="s">
        <v>2</v>
      </c>
      <c r="F69" s="19" t="s">
        <v>10</v>
      </c>
      <c r="G69" s="19" t="s">
        <v>3</v>
      </c>
      <c r="H69" s="19" t="s">
        <v>11</v>
      </c>
      <c r="I69" s="19" t="s">
        <v>65</v>
      </c>
      <c r="J69" s="20" t="s">
        <v>4</v>
      </c>
    </row>
    <row r="70" spans="3:10" ht="164" customHeight="1" x14ac:dyDescent="0.35">
      <c r="C70" s="60" t="s">
        <v>90</v>
      </c>
      <c r="D70" s="100" t="s">
        <v>112</v>
      </c>
      <c r="E70" s="41" t="s">
        <v>7</v>
      </c>
      <c r="F70" s="42">
        <v>13</v>
      </c>
      <c r="G70" s="17" t="s">
        <v>88</v>
      </c>
      <c r="H70" s="42">
        <v>7</v>
      </c>
      <c r="I70" s="29">
        <v>45411</v>
      </c>
      <c r="J70" s="38" t="s">
        <v>67</v>
      </c>
    </row>
    <row r="71" spans="3:10" ht="81" customHeight="1" x14ac:dyDescent="0.35">
      <c r="C71" s="35" t="s">
        <v>50</v>
      </c>
      <c r="D71" s="4" t="s">
        <v>105</v>
      </c>
      <c r="E71" s="10" t="s">
        <v>7</v>
      </c>
      <c r="F71" s="7">
        <v>9</v>
      </c>
      <c r="G71" s="4" t="s">
        <v>89</v>
      </c>
      <c r="H71" s="7">
        <v>6.5</v>
      </c>
      <c r="I71" s="36">
        <v>45411</v>
      </c>
      <c r="J71" s="38" t="s">
        <v>67</v>
      </c>
    </row>
    <row r="72" spans="3:10" ht="15" thickBot="1" x14ac:dyDescent="0.4">
      <c r="C72" s="34"/>
      <c r="D72" s="22"/>
      <c r="E72" s="22"/>
      <c r="F72" s="22"/>
      <c r="G72" s="22"/>
      <c r="H72" s="22"/>
      <c r="I72" s="22"/>
      <c r="J72" s="23"/>
    </row>
    <row r="75" spans="3:10" ht="15" thickBot="1" x14ac:dyDescent="0.4"/>
    <row r="76" spans="3:10" ht="19" thickBot="1" x14ac:dyDescent="0.5">
      <c r="C76" s="149" t="s">
        <v>131</v>
      </c>
      <c r="D76" s="150"/>
      <c r="E76" s="150"/>
      <c r="F76" s="150"/>
      <c r="G76" s="150"/>
      <c r="H76" s="150"/>
      <c r="I76" s="150"/>
      <c r="J76" s="151"/>
    </row>
    <row r="77" spans="3:10" ht="13.5" customHeight="1" thickBot="1" x14ac:dyDescent="0.4">
      <c r="C77" s="30"/>
      <c r="J77" s="21"/>
    </row>
    <row r="78" spans="3:10" ht="28" customHeight="1" thickBot="1" x14ac:dyDescent="0.4">
      <c r="C78" s="18" t="s">
        <v>14</v>
      </c>
      <c r="D78" s="19" t="s">
        <v>60</v>
      </c>
      <c r="E78" s="19" t="s">
        <v>2</v>
      </c>
      <c r="F78" s="19" t="s">
        <v>10</v>
      </c>
      <c r="G78" s="19" t="s">
        <v>3</v>
      </c>
      <c r="H78" s="19" t="s">
        <v>11</v>
      </c>
      <c r="I78" s="19" t="s">
        <v>65</v>
      </c>
      <c r="J78" s="20" t="s">
        <v>4</v>
      </c>
    </row>
    <row r="79" spans="3:10" ht="164" customHeight="1" x14ac:dyDescent="0.35">
      <c r="C79" s="40" t="s">
        <v>33</v>
      </c>
      <c r="D79" s="100" t="s">
        <v>109</v>
      </c>
      <c r="E79" s="41" t="s">
        <v>7</v>
      </c>
      <c r="F79" s="42">
        <v>10</v>
      </c>
      <c r="G79" s="17" t="s">
        <v>116</v>
      </c>
      <c r="H79" s="42">
        <v>7</v>
      </c>
      <c r="I79" s="29">
        <v>45418</v>
      </c>
      <c r="J79" s="32" t="s">
        <v>152</v>
      </c>
    </row>
    <row r="80" spans="3:10" ht="109.5" customHeight="1" x14ac:dyDescent="0.35">
      <c r="C80" s="61" t="s">
        <v>28</v>
      </c>
      <c r="D80" s="4" t="s">
        <v>184</v>
      </c>
      <c r="E80" s="9" t="s">
        <v>6</v>
      </c>
      <c r="F80" s="7">
        <v>7</v>
      </c>
      <c r="G80" s="2" t="s">
        <v>64</v>
      </c>
      <c r="H80" s="7">
        <v>3</v>
      </c>
      <c r="I80" s="36">
        <v>45418</v>
      </c>
      <c r="J80" s="38" t="s">
        <v>152</v>
      </c>
    </row>
    <row r="81" spans="3:10" ht="78" customHeight="1" x14ac:dyDescent="0.35">
      <c r="C81" s="35" t="s">
        <v>151</v>
      </c>
      <c r="D81" s="4" t="s">
        <v>105</v>
      </c>
      <c r="E81" s="10" t="s">
        <v>7</v>
      </c>
      <c r="F81" s="7">
        <v>9</v>
      </c>
      <c r="G81" s="2" t="s">
        <v>150</v>
      </c>
      <c r="H81" s="7">
        <v>10</v>
      </c>
      <c r="I81" s="36">
        <v>45418</v>
      </c>
      <c r="J81" s="38" t="s">
        <v>152</v>
      </c>
    </row>
    <row r="82" spans="3:10" ht="15" thickBot="1" x14ac:dyDescent="0.4">
      <c r="C82" s="66"/>
      <c r="D82" s="68"/>
      <c r="E82" s="68"/>
      <c r="F82" s="68"/>
      <c r="G82" s="68"/>
      <c r="H82" s="68"/>
      <c r="I82" s="68"/>
      <c r="J82" s="56"/>
    </row>
    <row r="86" spans="3:10" ht="15" thickBot="1" x14ac:dyDescent="0.4"/>
    <row r="87" spans="3:10" ht="19" thickBot="1" x14ac:dyDescent="0.5">
      <c r="C87" s="149" t="s">
        <v>203</v>
      </c>
      <c r="D87" s="150"/>
      <c r="E87" s="150"/>
      <c r="F87" s="150"/>
      <c r="G87" s="150"/>
      <c r="H87" s="150"/>
      <c r="I87" s="150"/>
      <c r="J87" s="151"/>
    </row>
    <row r="88" spans="3:10" ht="15" thickBot="1" x14ac:dyDescent="0.4">
      <c r="C88" s="30"/>
      <c r="J88" s="21"/>
    </row>
    <row r="89" spans="3:10" x14ac:dyDescent="0.35">
      <c r="C89" s="123" t="s">
        <v>14</v>
      </c>
      <c r="D89" s="124" t="s">
        <v>60</v>
      </c>
      <c r="E89" s="124" t="s">
        <v>2</v>
      </c>
      <c r="F89" s="124" t="s">
        <v>10</v>
      </c>
      <c r="G89" s="124" t="s">
        <v>3</v>
      </c>
      <c r="H89" s="124" t="s">
        <v>11</v>
      </c>
      <c r="I89" s="124" t="s">
        <v>65</v>
      </c>
      <c r="J89" s="125" t="s">
        <v>4</v>
      </c>
    </row>
    <row r="90" spans="3:10" x14ac:dyDescent="0.35">
      <c r="C90" s="39" t="s">
        <v>204</v>
      </c>
      <c r="D90" s="7" t="s">
        <v>217</v>
      </c>
      <c r="E90" s="9" t="s">
        <v>6</v>
      </c>
      <c r="F90" s="7">
        <v>2</v>
      </c>
      <c r="G90" s="7" t="s">
        <v>191</v>
      </c>
      <c r="H90" s="7"/>
      <c r="I90" s="36">
        <v>45425</v>
      </c>
      <c r="J90" s="104"/>
    </row>
    <row r="91" spans="3:10" ht="29" x14ac:dyDescent="0.35">
      <c r="C91" s="39" t="s">
        <v>223</v>
      </c>
      <c r="D91" s="5" t="s">
        <v>224</v>
      </c>
      <c r="E91" s="9" t="s">
        <v>6</v>
      </c>
      <c r="F91" s="7">
        <v>4</v>
      </c>
      <c r="G91" s="7" t="s">
        <v>185</v>
      </c>
      <c r="H91" s="7">
        <v>2</v>
      </c>
      <c r="I91" s="36">
        <v>45425</v>
      </c>
      <c r="J91" s="32" t="s">
        <v>152</v>
      </c>
    </row>
    <row r="92" spans="3:10" ht="29" x14ac:dyDescent="0.35">
      <c r="C92" s="39" t="s">
        <v>223</v>
      </c>
      <c r="D92" s="5" t="s">
        <v>224</v>
      </c>
      <c r="E92" s="9" t="s">
        <v>6</v>
      </c>
      <c r="F92" s="7">
        <v>4</v>
      </c>
      <c r="G92" s="7" t="s">
        <v>64</v>
      </c>
      <c r="H92" s="7">
        <v>2</v>
      </c>
      <c r="I92" s="36">
        <v>45425</v>
      </c>
      <c r="J92" s="32" t="s">
        <v>152</v>
      </c>
    </row>
    <row r="93" spans="3:10" ht="29.5" thickBot="1" x14ac:dyDescent="0.4">
      <c r="C93" s="35" t="s">
        <v>31</v>
      </c>
      <c r="D93" s="101" t="s">
        <v>227</v>
      </c>
      <c r="E93" s="9" t="s">
        <v>6</v>
      </c>
      <c r="F93" s="7">
        <v>2</v>
      </c>
      <c r="G93" s="7" t="s">
        <v>180</v>
      </c>
      <c r="H93" s="7">
        <v>2</v>
      </c>
      <c r="I93" s="36">
        <v>45425</v>
      </c>
      <c r="J93" s="132" t="s">
        <v>239</v>
      </c>
    </row>
    <row r="94" spans="3:10" ht="29" x14ac:dyDescent="0.35">
      <c r="C94" s="61" t="s">
        <v>37</v>
      </c>
      <c r="D94" s="8" t="s">
        <v>226</v>
      </c>
      <c r="E94" s="9" t="s">
        <v>6</v>
      </c>
      <c r="F94" s="7">
        <v>2</v>
      </c>
      <c r="G94" s="7" t="s">
        <v>180</v>
      </c>
      <c r="H94" s="7">
        <v>1</v>
      </c>
      <c r="I94" s="36">
        <v>45425</v>
      </c>
      <c r="J94" s="32" t="s">
        <v>152</v>
      </c>
    </row>
    <row r="95" spans="3:10" ht="29" x14ac:dyDescent="0.35">
      <c r="C95" s="35" t="s">
        <v>31</v>
      </c>
      <c r="D95" s="101" t="s">
        <v>225</v>
      </c>
      <c r="E95" s="9" t="s">
        <v>6</v>
      </c>
      <c r="F95" s="7">
        <v>1</v>
      </c>
      <c r="G95" s="7" t="s">
        <v>193</v>
      </c>
      <c r="H95" s="7">
        <v>2</v>
      </c>
      <c r="I95" s="36">
        <v>45425</v>
      </c>
      <c r="J95" s="32" t="s">
        <v>152</v>
      </c>
    </row>
    <row r="96" spans="3:10" ht="29.5" thickBot="1" x14ac:dyDescent="0.4">
      <c r="C96" s="126" t="s">
        <v>50</v>
      </c>
      <c r="D96" s="121" t="s">
        <v>205</v>
      </c>
      <c r="E96" s="10" t="s">
        <v>7</v>
      </c>
      <c r="F96" s="55">
        <v>3</v>
      </c>
      <c r="G96" s="55" t="s">
        <v>188</v>
      </c>
      <c r="H96" s="55">
        <v>1</v>
      </c>
      <c r="I96" s="127">
        <v>45425</v>
      </c>
      <c r="J96" s="132" t="s">
        <v>239</v>
      </c>
    </row>
    <row r="98" spans="3:10" ht="15" thickBot="1" x14ac:dyDescent="0.4"/>
    <row r="99" spans="3:10" ht="19" thickBot="1" x14ac:dyDescent="0.5">
      <c r="C99" s="149" t="s">
        <v>220</v>
      </c>
      <c r="D99" s="150"/>
      <c r="E99" s="150"/>
      <c r="F99" s="150"/>
      <c r="G99" s="150"/>
      <c r="H99" s="150"/>
      <c r="I99" s="150"/>
      <c r="J99" s="151"/>
    </row>
    <row r="100" spans="3:10" ht="15" thickBot="1" x14ac:dyDescent="0.4">
      <c r="C100" s="30"/>
      <c r="J100" s="21"/>
    </row>
    <row r="101" spans="3:10" ht="15" thickBot="1" x14ac:dyDescent="0.4">
      <c r="C101" s="18" t="s">
        <v>14</v>
      </c>
      <c r="D101" s="19" t="s">
        <v>60</v>
      </c>
      <c r="E101" s="19" t="s">
        <v>2</v>
      </c>
      <c r="F101" s="19" t="s">
        <v>10</v>
      </c>
      <c r="G101" s="19" t="s">
        <v>3</v>
      </c>
      <c r="H101" s="19" t="s">
        <v>11</v>
      </c>
      <c r="I101" s="19" t="s">
        <v>65</v>
      </c>
      <c r="J101" s="20" t="s">
        <v>4</v>
      </c>
    </row>
    <row r="102" spans="3:10" x14ac:dyDescent="0.35">
      <c r="C102" s="30" t="s">
        <v>240</v>
      </c>
      <c r="D102" t="s">
        <v>242</v>
      </c>
      <c r="E102" s="10" t="s">
        <v>7</v>
      </c>
      <c r="F102" s="131">
        <v>4</v>
      </c>
      <c r="G102" s="7" t="s">
        <v>191</v>
      </c>
      <c r="H102">
        <v>2</v>
      </c>
      <c r="I102" s="36">
        <v>45432</v>
      </c>
      <c r="J102" s="32" t="s">
        <v>152</v>
      </c>
    </row>
    <row r="103" spans="3:10" x14ac:dyDescent="0.35">
      <c r="C103" s="30" t="s">
        <v>241</v>
      </c>
      <c r="D103" t="s">
        <v>243</v>
      </c>
      <c r="E103" s="9" t="s">
        <v>6</v>
      </c>
      <c r="F103" s="131">
        <v>1</v>
      </c>
      <c r="G103" s="7" t="s">
        <v>185</v>
      </c>
      <c r="H103">
        <v>1</v>
      </c>
      <c r="I103" s="36">
        <v>45432</v>
      </c>
      <c r="J103" s="32" t="s">
        <v>152</v>
      </c>
    </row>
    <row r="104" spans="3:10" x14ac:dyDescent="0.35">
      <c r="C104" s="30" t="s">
        <v>241</v>
      </c>
      <c r="D104" t="s">
        <v>243</v>
      </c>
      <c r="E104" s="9" t="s">
        <v>6</v>
      </c>
      <c r="F104" s="131">
        <v>1</v>
      </c>
      <c r="G104" s="7" t="s">
        <v>64</v>
      </c>
      <c r="H104">
        <v>1</v>
      </c>
      <c r="I104" s="36">
        <v>45432</v>
      </c>
      <c r="J104" s="32" t="s">
        <v>152</v>
      </c>
    </row>
    <row r="105" spans="3:10" x14ac:dyDescent="0.35">
      <c r="C105" s="30" t="s">
        <v>244</v>
      </c>
      <c r="D105" t="s">
        <v>245</v>
      </c>
      <c r="E105" s="9" t="s">
        <v>6</v>
      </c>
      <c r="F105" s="131">
        <v>1</v>
      </c>
      <c r="G105" s="7" t="s">
        <v>180</v>
      </c>
      <c r="H105">
        <v>1</v>
      </c>
      <c r="I105" s="36">
        <v>45432</v>
      </c>
      <c r="J105" s="32" t="s">
        <v>152</v>
      </c>
    </row>
    <row r="106" spans="3:10" x14ac:dyDescent="0.35">
      <c r="C106" s="30" t="s">
        <v>246</v>
      </c>
      <c r="D106" t="s">
        <v>247</v>
      </c>
      <c r="E106" s="9" t="s">
        <v>6</v>
      </c>
      <c r="F106" s="131">
        <v>3</v>
      </c>
      <c r="G106" s="7" t="s">
        <v>193</v>
      </c>
      <c r="H106">
        <v>2</v>
      </c>
      <c r="I106" s="36">
        <v>45432</v>
      </c>
      <c r="J106" s="32" t="s">
        <v>152</v>
      </c>
    </row>
    <row r="107" spans="3:10" ht="15" thickBot="1" x14ac:dyDescent="0.4">
      <c r="C107" s="34" t="s">
        <v>248</v>
      </c>
      <c r="D107" s="22" t="s">
        <v>249</v>
      </c>
      <c r="E107" s="10" t="s">
        <v>7</v>
      </c>
      <c r="F107" s="176">
        <v>3</v>
      </c>
      <c r="G107" s="55" t="s">
        <v>188</v>
      </c>
      <c r="H107" s="22">
        <v>2</v>
      </c>
      <c r="I107" s="36">
        <v>45432</v>
      </c>
      <c r="J107" s="32" t="s">
        <v>152</v>
      </c>
    </row>
  </sheetData>
  <mergeCells count="11">
    <mergeCell ref="C44:J44"/>
    <mergeCell ref="H2:K2"/>
    <mergeCell ref="J4:K9"/>
    <mergeCell ref="C15:J15"/>
    <mergeCell ref="C20:J20"/>
    <mergeCell ref="C32:J32"/>
    <mergeCell ref="C99:J99"/>
    <mergeCell ref="C87:J87"/>
    <mergeCell ref="C55:J55"/>
    <mergeCell ref="C67:J67"/>
    <mergeCell ref="C76:J7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194"/>
  <sheetViews>
    <sheetView topLeftCell="A163" zoomScale="130" zoomScaleNormal="130" workbookViewId="0">
      <selection activeCell="E131" sqref="E131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49" t="s">
        <v>87</v>
      </c>
      <c r="B1" s="150"/>
      <c r="C1" s="151"/>
    </row>
    <row r="2" spans="1:3" x14ac:dyDescent="0.35">
      <c r="A2" s="46" t="s">
        <v>12</v>
      </c>
      <c r="B2" s="3" t="s">
        <v>13</v>
      </c>
      <c r="C2" s="47" t="s">
        <v>4</v>
      </c>
    </row>
    <row r="3" spans="1:3" x14ac:dyDescent="0.35">
      <c r="A3" s="48">
        <v>45405</v>
      </c>
      <c r="B3" s="2" t="s">
        <v>17</v>
      </c>
      <c r="C3" s="49" t="s">
        <v>18</v>
      </c>
    </row>
    <row r="4" spans="1:3" x14ac:dyDescent="0.35">
      <c r="A4" s="48">
        <v>45405</v>
      </c>
      <c r="B4" s="2" t="s">
        <v>19</v>
      </c>
      <c r="C4" s="49" t="s">
        <v>20</v>
      </c>
    </row>
    <row r="5" spans="1:3" x14ac:dyDescent="0.35">
      <c r="A5" s="48">
        <v>45405</v>
      </c>
      <c r="B5" s="2" t="s">
        <v>21</v>
      </c>
      <c r="C5" s="49" t="s">
        <v>74</v>
      </c>
    </row>
    <row r="6" spans="1:3" x14ac:dyDescent="0.35">
      <c r="A6" s="48">
        <v>45405</v>
      </c>
      <c r="B6" s="2" t="s">
        <v>22</v>
      </c>
      <c r="C6" s="49" t="s">
        <v>23</v>
      </c>
    </row>
    <row r="7" spans="1:3" x14ac:dyDescent="0.35">
      <c r="A7" s="48">
        <v>45405</v>
      </c>
      <c r="B7" s="2" t="s">
        <v>24</v>
      </c>
      <c r="C7" s="49" t="s">
        <v>75</v>
      </c>
    </row>
    <row r="8" spans="1:3" x14ac:dyDescent="0.35">
      <c r="A8" s="48">
        <v>45405</v>
      </c>
      <c r="B8" s="2" t="s">
        <v>25</v>
      </c>
      <c r="C8" s="49" t="s">
        <v>26</v>
      </c>
    </row>
    <row r="9" spans="1:3" x14ac:dyDescent="0.35">
      <c r="A9" s="161"/>
      <c r="B9" s="162"/>
      <c r="C9" s="163"/>
    </row>
    <row r="10" spans="1:3" x14ac:dyDescent="0.35">
      <c r="A10" s="48">
        <v>45406</v>
      </c>
      <c r="B10" s="2" t="s">
        <v>17</v>
      </c>
      <c r="C10" s="49" t="s">
        <v>76</v>
      </c>
    </row>
    <row r="11" spans="1:3" x14ac:dyDescent="0.35">
      <c r="A11" s="48">
        <v>45406</v>
      </c>
      <c r="B11" s="2" t="s">
        <v>19</v>
      </c>
      <c r="C11" s="49" t="s">
        <v>77</v>
      </c>
    </row>
    <row r="12" spans="1:3" x14ac:dyDescent="0.35">
      <c r="A12" s="48">
        <v>45406</v>
      </c>
      <c r="B12" s="2" t="s">
        <v>21</v>
      </c>
      <c r="C12" s="49" t="s">
        <v>78</v>
      </c>
    </row>
    <row r="13" spans="1:3" x14ac:dyDescent="0.35">
      <c r="A13" s="48">
        <v>45406</v>
      </c>
      <c r="B13" s="2" t="s">
        <v>22</v>
      </c>
      <c r="C13" s="49" t="s">
        <v>79</v>
      </c>
    </row>
    <row r="14" spans="1:3" x14ac:dyDescent="0.35">
      <c r="A14" s="48">
        <v>45406</v>
      </c>
      <c r="B14" s="2" t="s">
        <v>24</v>
      </c>
      <c r="C14" s="49" t="s">
        <v>80</v>
      </c>
    </row>
    <row r="15" spans="1:3" x14ac:dyDescent="0.35">
      <c r="A15" s="48">
        <v>45406</v>
      </c>
      <c r="B15" s="2" t="s">
        <v>25</v>
      </c>
      <c r="C15" s="49" t="s">
        <v>81</v>
      </c>
    </row>
    <row r="16" spans="1:3" x14ac:dyDescent="0.35">
      <c r="A16" s="50"/>
      <c r="B16" s="70"/>
      <c r="C16" s="51"/>
    </row>
    <row r="17" spans="1:3" x14ac:dyDescent="0.35">
      <c r="A17" s="52">
        <v>45407</v>
      </c>
      <c r="B17" s="7" t="s">
        <v>17</v>
      </c>
      <c r="C17" s="49" t="s">
        <v>82</v>
      </c>
    </row>
    <row r="18" spans="1:3" x14ac:dyDescent="0.35">
      <c r="A18" s="52">
        <v>45407</v>
      </c>
      <c r="B18" s="7" t="s">
        <v>19</v>
      </c>
      <c r="C18" s="49" t="s">
        <v>83</v>
      </c>
    </row>
    <row r="19" spans="1:3" x14ac:dyDescent="0.35">
      <c r="A19" s="52">
        <v>45407</v>
      </c>
      <c r="B19" s="7" t="s">
        <v>22</v>
      </c>
      <c r="C19" s="49" t="s">
        <v>82</v>
      </c>
    </row>
    <row r="20" spans="1:3" x14ac:dyDescent="0.35">
      <c r="A20" s="52">
        <v>45407</v>
      </c>
      <c r="B20" s="7" t="s">
        <v>84</v>
      </c>
      <c r="C20" s="49" t="s">
        <v>85</v>
      </c>
    </row>
    <row r="21" spans="1:3" x14ac:dyDescent="0.35">
      <c r="A21" s="52">
        <v>45407</v>
      </c>
      <c r="B21" s="7" t="s">
        <v>21</v>
      </c>
      <c r="C21" s="49" t="s">
        <v>86</v>
      </c>
    </row>
    <row r="22" spans="1:3" x14ac:dyDescent="0.35">
      <c r="A22" s="52">
        <v>45407</v>
      </c>
      <c r="B22" s="7" t="s">
        <v>25</v>
      </c>
      <c r="C22" s="49" t="s">
        <v>83</v>
      </c>
    </row>
    <row r="23" spans="1:3" x14ac:dyDescent="0.35">
      <c r="A23" s="53"/>
      <c r="B23" s="70"/>
      <c r="C23" s="51"/>
    </row>
    <row r="24" spans="1:3" x14ac:dyDescent="0.35">
      <c r="A24" s="52">
        <v>45408</v>
      </c>
      <c r="B24" s="7" t="s">
        <v>17</v>
      </c>
      <c r="C24" s="49" t="s">
        <v>82</v>
      </c>
    </row>
    <row r="25" spans="1:3" x14ac:dyDescent="0.35">
      <c r="A25" s="52">
        <v>45408</v>
      </c>
      <c r="B25" s="7" t="s">
        <v>19</v>
      </c>
      <c r="C25" s="49" t="s">
        <v>83</v>
      </c>
    </row>
    <row r="26" spans="1:3" x14ac:dyDescent="0.35">
      <c r="A26" s="52">
        <v>45408</v>
      </c>
      <c r="B26" s="7" t="s">
        <v>22</v>
      </c>
      <c r="C26" s="49" t="s">
        <v>82</v>
      </c>
    </row>
    <row r="27" spans="1:3" x14ac:dyDescent="0.35">
      <c r="A27" s="52">
        <v>45408</v>
      </c>
      <c r="B27" s="7" t="s">
        <v>84</v>
      </c>
      <c r="C27" s="49" t="s">
        <v>85</v>
      </c>
    </row>
    <row r="28" spans="1:3" x14ac:dyDescent="0.35">
      <c r="A28" s="52">
        <v>45408</v>
      </c>
      <c r="B28" s="7" t="s">
        <v>21</v>
      </c>
      <c r="C28" s="49" t="s">
        <v>86</v>
      </c>
    </row>
    <row r="29" spans="1:3" ht="15" thickBot="1" x14ac:dyDescent="0.4">
      <c r="A29" s="54">
        <v>45408</v>
      </c>
      <c r="B29" s="55" t="s">
        <v>25</v>
      </c>
      <c r="C29" s="56" t="s">
        <v>83</v>
      </c>
    </row>
    <row r="30" spans="1:3" x14ac:dyDescent="0.35">
      <c r="A30" s="71"/>
      <c r="B30" s="51"/>
      <c r="C30" s="51"/>
    </row>
    <row r="31" spans="1:3" x14ac:dyDescent="0.35">
      <c r="A31" s="52">
        <v>45409</v>
      </c>
      <c r="B31" s="7" t="s">
        <v>17</v>
      </c>
      <c r="C31" s="49" t="s">
        <v>82</v>
      </c>
    </row>
    <row r="32" spans="1:3" x14ac:dyDescent="0.35">
      <c r="A32" s="52">
        <v>45409</v>
      </c>
      <c r="B32" s="7" t="s">
        <v>19</v>
      </c>
      <c r="C32" s="49" t="s">
        <v>83</v>
      </c>
    </row>
    <row r="33" spans="1:3" x14ac:dyDescent="0.35">
      <c r="A33" s="52">
        <v>45409</v>
      </c>
      <c r="B33" s="7" t="s">
        <v>22</v>
      </c>
      <c r="C33" s="49" t="s">
        <v>82</v>
      </c>
    </row>
    <row r="34" spans="1:3" x14ac:dyDescent="0.35">
      <c r="A34" s="52">
        <v>45409</v>
      </c>
      <c r="B34" s="7" t="s">
        <v>84</v>
      </c>
      <c r="C34" s="49" t="s">
        <v>85</v>
      </c>
    </row>
    <row r="35" spans="1:3" x14ac:dyDescent="0.35">
      <c r="A35" s="52">
        <v>45409</v>
      </c>
      <c r="B35" s="7" t="s">
        <v>21</v>
      </c>
      <c r="C35" s="49" t="s">
        <v>86</v>
      </c>
    </row>
    <row r="36" spans="1:3" ht="15" thickBot="1" x14ac:dyDescent="0.4">
      <c r="A36" s="52">
        <v>45409</v>
      </c>
      <c r="B36" s="55" t="s">
        <v>25</v>
      </c>
      <c r="C36" s="56" t="s">
        <v>83</v>
      </c>
    </row>
    <row r="37" spans="1:3" x14ac:dyDescent="0.35">
      <c r="A37" s="71"/>
      <c r="B37" s="51"/>
      <c r="C37" s="51"/>
    </row>
    <row r="38" spans="1:3" x14ac:dyDescent="0.35">
      <c r="A38" s="52">
        <v>45410</v>
      </c>
      <c r="B38" s="7" t="s">
        <v>17</v>
      </c>
      <c r="C38" s="49" t="s">
        <v>91</v>
      </c>
    </row>
    <row r="39" spans="1:3" x14ac:dyDescent="0.35">
      <c r="A39" s="52">
        <v>45410</v>
      </c>
      <c r="B39" s="7" t="s">
        <v>19</v>
      </c>
      <c r="C39" s="49" t="s">
        <v>92</v>
      </c>
    </row>
    <row r="40" spans="1:3" x14ac:dyDescent="0.35">
      <c r="A40" s="52">
        <v>45410</v>
      </c>
      <c r="B40" s="7" t="s">
        <v>22</v>
      </c>
      <c r="C40" s="49" t="s">
        <v>91</v>
      </c>
    </row>
    <row r="41" spans="1:3" x14ac:dyDescent="0.35">
      <c r="A41" s="52">
        <v>45410</v>
      </c>
      <c r="B41" s="7" t="s">
        <v>84</v>
      </c>
      <c r="C41" s="49" t="s">
        <v>93</v>
      </c>
    </row>
    <row r="42" spans="1:3" x14ac:dyDescent="0.35">
      <c r="A42" s="52">
        <v>45410</v>
      </c>
      <c r="B42" s="7" t="s">
        <v>21</v>
      </c>
      <c r="C42" s="49" t="s">
        <v>94</v>
      </c>
    </row>
    <row r="43" spans="1:3" ht="15" thickBot="1" x14ac:dyDescent="0.4">
      <c r="A43" s="52">
        <v>45410</v>
      </c>
      <c r="B43" s="55" t="s">
        <v>25</v>
      </c>
      <c r="C43" s="56" t="s">
        <v>95</v>
      </c>
    </row>
    <row r="44" spans="1:3" x14ac:dyDescent="0.35">
      <c r="A44" s="71"/>
      <c r="B44" s="51"/>
      <c r="C44" s="51"/>
    </row>
    <row r="45" spans="1:3" x14ac:dyDescent="0.35">
      <c r="A45" s="52">
        <v>45411</v>
      </c>
      <c r="B45" s="7" t="s">
        <v>17</v>
      </c>
      <c r="C45" s="49" t="s">
        <v>133</v>
      </c>
    </row>
    <row r="46" spans="1:3" x14ac:dyDescent="0.35">
      <c r="A46" s="52">
        <v>45411</v>
      </c>
      <c r="B46" s="7" t="s">
        <v>19</v>
      </c>
      <c r="C46" s="49" t="s">
        <v>133</v>
      </c>
    </row>
    <row r="47" spans="1:3" x14ac:dyDescent="0.35">
      <c r="A47" s="52">
        <v>45411</v>
      </c>
      <c r="B47" s="7" t="s">
        <v>22</v>
      </c>
      <c r="C47" s="49" t="s">
        <v>133</v>
      </c>
    </row>
    <row r="48" spans="1:3" x14ac:dyDescent="0.35">
      <c r="A48" s="52">
        <v>45411</v>
      </c>
      <c r="B48" s="7" t="s">
        <v>84</v>
      </c>
      <c r="C48" s="49" t="s">
        <v>133</v>
      </c>
    </row>
    <row r="49" spans="1:3" x14ac:dyDescent="0.35">
      <c r="A49" s="52">
        <v>45411</v>
      </c>
      <c r="B49" s="7" t="s">
        <v>21</v>
      </c>
      <c r="C49" s="49" t="s">
        <v>133</v>
      </c>
    </row>
    <row r="50" spans="1:3" ht="15" thickBot="1" x14ac:dyDescent="0.4">
      <c r="A50" s="54">
        <v>45411</v>
      </c>
      <c r="B50" s="55" t="s">
        <v>25</v>
      </c>
      <c r="C50" s="56" t="s">
        <v>133</v>
      </c>
    </row>
    <row r="53" spans="1:3" ht="15" thickBot="1" x14ac:dyDescent="0.4"/>
    <row r="54" spans="1:3" ht="18.5" x14ac:dyDescent="0.45">
      <c r="A54" s="164" t="s">
        <v>131</v>
      </c>
      <c r="B54" s="165"/>
      <c r="C54" s="166"/>
    </row>
    <row r="55" spans="1:3" x14ac:dyDescent="0.35">
      <c r="A55" s="52">
        <v>45412</v>
      </c>
      <c r="B55" s="7" t="s">
        <v>17</v>
      </c>
      <c r="C55" s="49" t="s">
        <v>135</v>
      </c>
    </row>
    <row r="56" spans="1:3" x14ac:dyDescent="0.35">
      <c r="A56" s="52">
        <v>45412</v>
      </c>
      <c r="B56" s="7" t="s">
        <v>19</v>
      </c>
      <c r="C56" s="49" t="s">
        <v>136</v>
      </c>
    </row>
    <row r="57" spans="1:3" x14ac:dyDescent="0.35">
      <c r="A57" s="52">
        <v>45412</v>
      </c>
      <c r="B57" s="7" t="s">
        <v>22</v>
      </c>
      <c r="C57" s="49" t="s">
        <v>135</v>
      </c>
    </row>
    <row r="58" spans="1:3" x14ac:dyDescent="0.35">
      <c r="A58" s="52">
        <v>45412</v>
      </c>
      <c r="B58" s="7" t="s">
        <v>84</v>
      </c>
      <c r="C58" s="49" t="s">
        <v>137</v>
      </c>
    </row>
    <row r="59" spans="1:3" x14ac:dyDescent="0.35">
      <c r="A59" s="52">
        <v>45412</v>
      </c>
      <c r="B59" s="7" t="s">
        <v>21</v>
      </c>
      <c r="C59" s="49" t="s">
        <v>136</v>
      </c>
    </row>
    <row r="60" spans="1:3" ht="15" thickBot="1" x14ac:dyDescent="0.4">
      <c r="A60" s="54">
        <v>45412</v>
      </c>
      <c r="B60" s="55" t="s">
        <v>25</v>
      </c>
      <c r="C60" s="56" t="s">
        <v>136</v>
      </c>
    </row>
    <row r="61" spans="1:3" x14ac:dyDescent="0.35">
      <c r="A61" s="72"/>
      <c r="B61" s="73"/>
      <c r="C61" s="74"/>
    </row>
    <row r="62" spans="1:3" x14ac:dyDescent="0.35">
      <c r="A62" s="52">
        <v>45413</v>
      </c>
      <c r="B62" s="7" t="s">
        <v>17</v>
      </c>
      <c r="C62" s="49" t="s">
        <v>141</v>
      </c>
    </row>
    <row r="63" spans="1:3" x14ac:dyDescent="0.35">
      <c r="A63" s="52">
        <v>45413</v>
      </c>
      <c r="B63" s="7" t="s">
        <v>19</v>
      </c>
      <c r="C63" s="49" t="s">
        <v>141</v>
      </c>
    </row>
    <row r="64" spans="1:3" x14ac:dyDescent="0.35">
      <c r="A64" s="52">
        <v>45413</v>
      </c>
      <c r="B64" s="7" t="s">
        <v>22</v>
      </c>
      <c r="C64" s="49" t="s">
        <v>141</v>
      </c>
    </row>
    <row r="65" spans="1:3" x14ac:dyDescent="0.35">
      <c r="A65" s="52">
        <v>45413</v>
      </c>
      <c r="B65" s="7" t="s">
        <v>84</v>
      </c>
      <c r="C65" s="49" t="s">
        <v>141</v>
      </c>
    </row>
    <row r="66" spans="1:3" x14ac:dyDescent="0.35">
      <c r="A66" s="52">
        <v>45413</v>
      </c>
      <c r="B66" s="7" t="s">
        <v>21</v>
      </c>
      <c r="C66" s="49" t="s">
        <v>141</v>
      </c>
    </row>
    <row r="67" spans="1:3" ht="15" thickBot="1" x14ac:dyDescent="0.4">
      <c r="A67" s="54">
        <v>45413</v>
      </c>
      <c r="B67" s="55" t="s">
        <v>25</v>
      </c>
      <c r="C67" s="49" t="s">
        <v>141</v>
      </c>
    </row>
    <row r="68" spans="1:3" x14ac:dyDescent="0.35">
      <c r="A68" s="72"/>
      <c r="B68" s="72"/>
      <c r="C68" s="75"/>
    </row>
    <row r="69" spans="1:3" x14ac:dyDescent="0.35">
      <c r="A69" s="52">
        <v>45414</v>
      </c>
      <c r="B69" s="7" t="s">
        <v>17</v>
      </c>
      <c r="C69" s="49" t="s">
        <v>138</v>
      </c>
    </row>
    <row r="70" spans="1:3" x14ac:dyDescent="0.35">
      <c r="A70" s="52">
        <v>45414</v>
      </c>
      <c r="B70" s="7" t="s">
        <v>19</v>
      </c>
      <c r="C70" s="49" t="s">
        <v>139</v>
      </c>
    </row>
    <row r="71" spans="1:3" x14ac:dyDescent="0.35">
      <c r="A71" s="52">
        <v>45414</v>
      </c>
      <c r="B71" s="7" t="s">
        <v>22</v>
      </c>
      <c r="C71" s="49" t="s">
        <v>138</v>
      </c>
    </row>
    <row r="72" spans="1:3" x14ac:dyDescent="0.35">
      <c r="A72" s="52">
        <v>45414</v>
      </c>
      <c r="B72" s="7" t="s">
        <v>84</v>
      </c>
      <c r="C72" s="49" t="s">
        <v>140</v>
      </c>
    </row>
    <row r="73" spans="1:3" x14ac:dyDescent="0.35">
      <c r="A73" s="52">
        <v>45414</v>
      </c>
      <c r="B73" s="7" t="s">
        <v>21</v>
      </c>
      <c r="C73" s="49" t="s">
        <v>139</v>
      </c>
    </row>
    <row r="74" spans="1:3" ht="15" thickBot="1" x14ac:dyDescent="0.4">
      <c r="A74" s="54">
        <v>45414</v>
      </c>
      <c r="B74" s="55" t="s">
        <v>25</v>
      </c>
      <c r="C74" s="56" t="s">
        <v>139</v>
      </c>
    </row>
    <row r="75" spans="1:3" x14ac:dyDescent="0.35">
      <c r="A75" s="72"/>
      <c r="B75" s="72"/>
      <c r="C75" s="75"/>
    </row>
    <row r="76" spans="1:3" x14ac:dyDescent="0.35">
      <c r="A76" s="48">
        <v>45415</v>
      </c>
      <c r="B76" s="7" t="s">
        <v>17</v>
      </c>
      <c r="C76" s="49" t="s">
        <v>138</v>
      </c>
    </row>
    <row r="77" spans="1:3" x14ac:dyDescent="0.35">
      <c r="A77" s="48">
        <v>45415</v>
      </c>
      <c r="B77" s="7" t="s">
        <v>19</v>
      </c>
      <c r="C77" s="49" t="s">
        <v>148</v>
      </c>
    </row>
    <row r="78" spans="1:3" x14ac:dyDescent="0.35">
      <c r="A78" s="48">
        <v>45415</v>
      </c>
      <c r="B78" s="7" t="s">
        <v>22</v>
      </c>
      <c r="C78" s="49" t="s">
        <v>138</v>
      </c>
    </row>
    <row r="79" spans="1:3" x14ac:dyDescent="0.35">
      <c r="A79" s="48">
        <v>45415</v>
      </c>
      <c r="B79" s="7" t="s">
        <v>84</v>
      </c>
      <c r="C79" s="49" t="s">
        <v>140</v>
      </c>
    </row>
    <row r="80" spans="1:3" x14ac:dyDescent="0.35">
      <c r="A80" s="48">
        <v>45415</v>
      </c>
      <c r="B80" s="7" t="s">
        <v>21</v>
      </c>
      <c r="C80" s="49" t="s">
        <v>148</v>
      </c>
    </row>
    <row r="81" spans="1:3" ht="15" thickBot="1" x14ac:dyDescent="0.4">
      <c r="A81" s="76">
        <v>45415</v>
      </c>
      <c r="B81" s="55" t="s">
        <v>25</v>
      </c>
      <c r="C81" s="49" t="s">
        <v>149</v>
      </c>
    </row>
    <row r="82" spans="1:3" ht="15" thickBot="1" x14ac:dyDescent="0.4">
      <c r="A82" s="50"/>
      <c r="B82" s="50"/>
      <c r="C82" s="50"/>
    </row>
    <row r="83" spans="1:3" ht="15" thickBot="1" x14ac:dyDescent="0.4">
      <c r="A83" s="77">
        <v>45416</v>
      </c>
      <c r="B83" s="78" t="s">
        <v>17</v>
      </c>
      <c r="C83" s="79" t="s">
        <v>147</v>
      </c>
    </row>
    <row r="84" spans="1:3" ht="15" thickBot="1" x14ac:dyDescent="0.4">
      <c r="A84" s="77">
        <v>45416</v>
      </c>
      <c r="B84" s="7" t="s">
        <v>19</v>
      </c>
      <c r="C84" s="49" t="s">
        <v>148</v>
      </c>
    </row>
    <row r="85" spans="1:3" ht="15" thickBot="1" x14ac:dyDescent="0.4">
      <c r="A85" s="77">
        <v>45416</v>
      </c>
      <c r="B85" s="7" t="s">
        <v>22</v>
      </c>
      <c r="C85" s="49" t="s">
        <v>147</v>
      </c>
    </row>
    <row r="86" spans="1:3" ht="15" thickBot="1" x14ac:dyDescent="0.4">
      <c r="A86" s="77">
        <v>45416</v>
      </c>
      <c r="B86" s="7" t="s">
        <v>84</v>
      </c>
      <c r="C86" s="49" t="s">
        <v>147</v>
      </c>
    </row>
    <row r="87" spans="1:3" ht="15" thickBot="1" x14ac:dyDescent="0.4">
      <c r="A87" s="77">
        <v>45416</v>
      </c>
      <c r="B87" s="7" t="s">
        <v>21</v>
      </c>
      <c r="C87" s="49" t="s">
        <v>148</v>
      </c>
    </row>
    <row r="88" spans="1:3" ht="15" thickBot="1" x14ac:dyDescent="0.4">
      <c r="A88" s="77">
        <v>45416</v>
      </c>
      <c r="B88" s="55" t="s">
        <v>25</v>
      </c>
      <c r="C88" s="49" t="s">
        <v>148</v>
      </c>
    </row>
    <row r="89" spans="1:3" ht="15" thickBot="1" x14ac:dyDescent="0.4">
      <c r="A89" s="50"/>
      <c r="B89" s="50"/>
      <c r="C89" s="50"/>
    </row>
    <row r="90" spans="1:3" ht="15" thickBot="1" x14ac:dyDescent="0.4">
      <c r="A90" s="77">
        <v>45417</v>
      </c>
      <c r="B90" s="78" t="s">
        <v>17</v>
      </c>
      <c r="C90" s="79" t="s">
        <v>147</v>
      </c>
    </row>
    <row r="91" spans="1:3" ht="15" thickBot="1" x14ac:dyDescent="0.4">
      <c r="A91" s="77">
        <v>45417</v>
      </c>
      <c r="B91" s="7" t="s">
        <v>19</v>
      </c>
      <c r="C91" s="49" t="s">
        <v>148</v>
      </c>
    </row>
    <row r="92" spans="1:3" ht="15" thickBot="1" x14ac:dyDescent="0.4">
      <c r="A92" s="77">
        <v>45417</v>
      </c>
      <c r="B92" s="7" t="s">
        <v>22</v>
      </c>
      <c r="C92" s="49" t="s">
        <v>147</v>
      </c>
    </row>
    <row r="93" spans="1:3" ht="15" thickBot="1" x14ac:dyDescent="0.4">
      <c r="A93" s="77">
        <v>45417</v>
      </c>
      <c r="B93" s="7" t="s">
        <v>84</v>
      </c>
      <c r="C93" s="49" t="s">
        <v>147</v>
      </c>
    </row>
    <row r="94" spans="1:3" ht="15" thickBot="1" x14ac:dyDescent="0.4">
      <c r="A94" s="77">
        <v>45417</v>
      </c>
      <c r="B94" s="7" t="s">
        <v>21</v>
      </c>
      <c r="C94" s="49" t="s">
        <v>148</v>
      </c>
    </row>
    <row r="95" spans="1:3" x14ac:dyDescent="0.35">
      <c r="A95" s="77">
        <v>45417</v>
      </c>
      <c r="B95" s="7" t="s">
        <v>25</v>
      </c>
      <c r="C95" s="49" t="s">
        <v>148</v>
      </c>
    </row>
    <row r="96" spans="1:3" x14ac:dyDescent="0.35">
      <c r="A96" s="50"/>
      <c r="B96" s="50"/>
      <c r="C96" s="71"/>
    </row>
    <row r="97" spans="1:3" x14ac:dyDescent="0.35">
      <c r="A97" s="80">
        <v>45418</v>
      </c>
      <c r="B97" s="7" t="s">
        <v>17</v>
      </c>
      <c r="C97" s="2" t="s">
        <v>153</v>
      </c>
    </row>
    <row r="98" spans="1:3" x14ac:dyDescent="0.35">
      <c r="A98" s="80">
        <v>45418</v>
      </c>
      <c r="B98" s="7" t="s">
        <v>19</v>
      </c>
      <c r="C98" s="2" t="s">
        <v>153</v>
      </c>
    </row>
    <row r="99" spans="1:3" x14ac:dyDescent="0.35">
      <c r="A99" s="80">
        <v>45418</v>
      </c>
      <c r="B99" s="7" t="s">
        <v>22</v>
      </c>
      <c r="C99" s="2" t="s">
        <v>153</v>
      </c>
    </row>
    <row r="100" spans="1:3" x14ac:dyDescent="0.35">
      <c r="A100" s="80">
        <v>45418</v>
      </c>
      <c r="B100" s="7" t="s">
        <v>84</v>
      </c>
      <c r="C100" s="2" t="s">
        <v>153</v>
      </c>
    </row>
    <row r="101" spans="1:3" x14ac:dyDescent="0.35">
      <c r="A101" s="80">
        <v>45418</v>
      </c>
      <c r="B101" s="7" t="s">
        <v>21</v>
      </c>
      <c r="C101" s="2" t="s">
        <v>153</v>
      </c>
    </row>
    <row r="102" spans="1:3" ht="15" thickBot="1" x14ac:dyDescent="0.4">
      <c r="A102" s="81">
        <v>45418</v>
      </c>
      <c r="B102" s="82" t="s">
        <v>25</v>
      </c>
      <c r="C102" s="2" t="s">
        <v>153</v>
      </c>
    </row>
    <row r="103" spans="1:3" ht="15" thickBot="1" x14ac:dyDescent="0.4">
      <c r="A103" s="167"/>
      <c r="B103" s="168"/>
      <c r="C103" s="169"/>
    </row>
    <row r="104" spans="1:3" ht="18.5" x14ac:dyDescent="0.45">
      <c r="A104" s="164" t="s">
        <v>203</v>
      </c>
      <c r="B104" s="165"/>
      <c r="C104" s="166"/>
    </row>
    <row r="105" spans="1:3" x14ac:dyDescent="0.35">
      <c r="A105" s="48">
        <v>45419</v>
      </c>
      <c r="B105" s="7" t="s">
        <v>17</v>
      </c>
      <c r="C105" s="178" t="s">
        <v>217</v>
      </c>
    </row>
    <row r="106" spans="1:3" x14ac:dyDescent="0.35">
      <c r="A106" s="48">
        <v>45419</v>
      </c>
      <c r="B106" s="7" t="s">
        <v>19</v>
      </c>
      <c r="C106" s="179" t="s">
        <v>224</v>
      </c>
    </row>
    <row r="107" spans="1:3" x14ac:dyDescent="0.35">
      <c r="A107" s="48">
        <v>45419</v>
      </c>
      <c r="B107" s="7" t="s">
        <v>22</v>
      </c>
      <c r="C107" s="180" t="s">
        <v>205</v>
      </c>
    </row>
    <row r="108" spans="1:3" x14ac:dyDescent="0.35">
      <c r="A108" s="48">
        <v>45419</v>
      </c>
      <c r="B108" s="7" t="s">
        <v>84</v>
      </c>
      <c r="C108" s="179" t="s">
        <v>224</v>
      </c>
    </row>
    <row r="109" spans="1:3" ht="29" x14ac:dyDescent="0.35">
      <c r="A109" s="48">
        <v>45419</v>
      </c>
      <c r="B109" s="7" t="s">
        <v>21</v>
      </c>
      <c r="C109" s="181" t="s">
        <v>250</v>
      </c>
    </row>
    <row r="110" spans="1:3" ht="15" thickBot="1" x14ac:dyDescent="0.4">
      <c r="A110" s="76">
        <v>45419</v>
      </c>
      <c r="B110" s="55" t="s">
        <v>25</v>
      </c>
      <c r="C110" s="180" t="s">
        <v>225</v>
      </c>
    </row>
    <row r="111" spans="1:3" ht="15" thickBot="1" x14ac:dyDescent="0.4">
      <c r="A111" s="182"/>
      <c r="B111" s="183"/>
      <c r="C111" s="184"/>
    </row>
    <row r="112" spans="1:3" x14ac:dyDescent="0.35">
      <c r="A112" s="177">
        <v>45420</v>
      </c>
      <c r="B112" s="42" t="s">
        <v>17</v>
      </c>
      <c r="C112" s="178" t="s">
        <v>217</v>
      </c>
    </row>
    <row r="113" spans="1:3" x14ac:dyDescent="0.35">
      <c r="A113" s="48">
        <v>45420</v>
      </c>
      <c r="B113" s="7" t="s">
        <v>19</v>
      </c>
      <c r="C113" s="179" t="s">
        <v>224</v>
      </c>
    </row>
    <row r="114" spans="1:3" x14ac:dyDescent="0.35">
      <c r="A114" s="48">
        <v>45420</v>
      </c>
      <c r="B114" s="7" t="s">
        <v>22</v>
      </c>
      <c r="C114" s="180" t="s">
        <v>205</v>
      </c>
    </row>
    <row r="115" spans="1:3" x14ac:dyDescent="0.35">
      <c r="A115" s="48">
        <v>45420</v>
      </c>
      <c r="B115" s="7" t="s">
        <v>84</v>
      </c>
      <c r="C115" s="179" t="s">
        <v>224</v>
      </c>
    </row>
    <row r="116" spans="1:3" ht="29" x14ac:dyDescent="0.35">
      <c r="A116" s="48">
        <v>45420</v>
      </c>
      <c r="B116" s="7" t="s">
        <v>21</v>
      </c>
      <c r="C116" s="181" t="s">
        <v>250</v>
      </c>
    </row>
    <row r="117" spans="1:3" ht="15" thickBot="1" x14ac:dyDescent="0.4">
      <c r="A117" s="48">
        <v>45420</v>
      </c>
      <c r="B117" s="55" t="s">
        <v>25</v>
      </c>
      <c r="C117" s="180" t="s">
        <v>225</v>
      </c>
    </row>
    <row r="118" spans="1:3" x14ac:dyDescent="0.35">
      <c r="A118" s="167"/>
      <c r="B118" s="168"/>
      <c r="C118" s="169"/>
    </row>
    <row r="119" spans="1:3" x14ac:dyDescent="0.35">
      <c r="A119" s="48">
        <v>45421</v>
      </c>
      <c r="B119" s="7" t="s">
        <v>17</v>
      </c>
      <c r="C119" s="178" t="s">
        <v>217</v>
      </c>
    </row>
    <row r="120" spans="1:3" x14ac:dyDescent="0.35">
      <c r="A120" s="48">
        <v>45421</v>
      </c>
      <c r="B120" s="7" t="s">
        <v>19</v>
      </c>
      <c r="C120" s="179" t="s">
        <v>224</v>
      </c>
    </row>
    <row r="121" spans="1:3" x14ac:dyDescent="0.35">
      <c r="A121" s="48">
        <v>45421</v>
      </c>
      <c r="B121" s="7" t="s">
        <v>22</v>
      </c>
      <c r="C121" s="180" t="s">
        <v>205</v>
      </c>
    </row>
    <row r="122" spans="1:3" x14ac:dyDescent="0.35">
      <c r="A122" s="48">
        <v>45421</v>
      </c>
      <c r="B122" s="7" t="s">
        <v>84</v>
      </c>
      <c r="C122" s="179" t="s">
        <v>224</v>
      </c>
    </row>
    <row r="123" spans="1:3" ht="29" x14ac:dyDescent="0.35">
      <c r="A123" s="48">
        <v>45421</v>
      </c>
      <c r="B123" s="7" t="s">
        <v>21</v>
      </c>
      <c r="C123" s="181" t="s">
        <v>250</v>
      </c>
    </row>
    <row r="124" spans="1:3" ht="15" thickBot="1" x14ac:dyDescent="0.4">
      <c r="A124" s="48">
        <v>45421</v>
      </c>
      <c r="B124" s="55" t="s">
        <v>25</v>
      </c>
      <c r="C124" s="180" t="s">
        <v>225</v>
      </c>
    </row>
    <row r="125" spans="1:3" x14ac:dyDescent="0.35">
      <c r="A125" s="167"/>
      <c r="B125" s="168"/>
      <c r="C125" s="169"/>
    </row>
    <row r="126" spans="1:3" x14ac:dyDescent="0.35">
      <c r="A126" s="48">
        <v>45422</v>
      </c>
      <c r="B126" s="7" t="s">
        <v>17</v>
      </c>
      <c r="C126" s="178" t="s">
        <v>217</v>
      </c>
    </row>
    <row r="127" spans="1:3" x14ac:dyDescent="0.35">
      <c r="A127" s="48">
        <v>45422</v>
      </c>
      <c r="B127" s="7" t="s">
        <v>19</v>
      </c>
      <c r="C127" s="179" t="s">
        <v>224</v>
      </c>
    </row>
    <row r="128" spans="1:3" x14ac:dyDescent="0.35">
      <c r="A128" s="48">
        <v>45422</v>
      </c>
      <c r="B128" s="7" t="s">
        <v>22</v>
      </c>
      <c r="C128" s="180" t="s">
        <v>205</v>
      </c>
    </row>
    <row r="129" spans="1:3" x14ac:dyDescent="0.35">
      <c r="A129" s="48">
        <v>45422</v>
      </c>
      <c r="B129" s="7" t="s">
        <v>84</v>
      </c>
      <c r="C129" s="179" t="s">
        <v>224</v>
      </c>
    </row>
    <row r="130" spans="1:3" ht="29" x14ac:dyDescent="0.35">
      <c r="A130" s="48">
        <v>45422</v>
      </c>
      <c r="B130" s="7" t="s">
        <v>21</v>
      </c>
      <c r="C130" s="181" t="s">
        <v>250</v>
      </c>
    </row>
    <row r="131" spans="1:3" ht="15" thickBot="1" x14ac:dyDescent="0.4">
      <c r="A131" s="48">
        <v>45422</v>
      </c>
      <c r="B131" s="55" t="s">
        <v>25</v>
      </c>
      <c r="C131" s="180" t="s">
        <v>225</v>
      </c>
    </row>
    <row r="132" spans="1:3" x14ac:dyDescent="0.35">
      <c r="A132" s="167"/>
      <c r="B132" s="168"/>
      <c r="C132" s="169"/>
    </row>
    <row r="133" spans="1:3" x14ac:dyDescent="0.35">
      <c r="A133" s="52">
        <v>45423</v>
      </c>
      <c r="B133" s="7" t="s">
        <v>17</v>
      </c>
      <c r="C133" s="178" t="s">
        <v>217</v>
      </c>
    </row>
    <row r="134" spans="1:3" x14ac:dyDescent="0.35">
      <c r="A134" s="52">
        <v>45423</v>
      </c>
      <c r="B134" s="7" t="s">
        <v>19</v>
      </c>
      <c r="C134" s="179" t="s">
        <v>224</v>
      </c>
    </row>
    <row r="135" spans="1:3" x14ac:dyDescent="0.35">
      <c r="A135" s="52">
        <v>45423</v>
      </c>
      <c r="B135" s="7" t="s">
        <v>22</v>
      </c>
      <c r="C135" s="180" t="s">
        <v>205</v>
      </c>
    </row>
    <row r="136" spans="1:3" x14ac:dyDescent="0.35">
      <c r="A136" s="52">
        <v>45423</v>
      </c>
      <c r="B136" s="7" t="s">
        <v>84</v>
      </c>
      <c r="C136" s="179" t="s">
        <v>224</v>
      </c>
    </row>
    <row r="137" spans="1:3" ht="29" x14ac:dyDescent="0.35">
      <c r="A137" s="52">
        <v>45423</v>
      </c>
      <c r="B137" s="7" t="s">
        <v>21</v>
      </c>
      <c r="C137" s="181" t="s">
        <v>250</v>
      </c>
    </row>
    <row r="138" spans="1:3" x14ac:dyDescent="0.35">
      <c r="A138" s="52">
        <v>45423</v>
      </c>
      <c r="B138" s="7" t="s">
        <v>25</v>
      </c>
      <c r="C138" s="180" t="s">
        <v>225</v>
      </c>
    </row>
    <row r="139" spans="1:3" x14ac:dyDescent="0.35">
      <c r="A139" s="186"/>
      <c r="B139" s="185"/>
      <c r="C139" s="187"/>
    </row>
    <row r="140" spans="1:3" x14ac:dyDescent="0.35">
      <c r="A140" s="52">
        <v>45424</v>
      </c>
      <c r="B140" s="7" t="s">
        <v>17</v>
      </c>
      <c r="C140" s="178" t="s">
        <v>254</v>
      </c>
    </row>
    <row r="141" spans="1:3" x14ac:dyDescent="0.35">
      <c r="A141" s="52">
        <v>45424</v>
      </c>
      <c r="B141" s="7" t="s">
        <v>19</v>
      </c>
      <c r="C141" s="179" t="s">
        <v>251</v>
      </c>
    </row>
    <row r="142" spans="1:3" x14ac:dyDescent="0.35">
      <c r="A142" s="52">
        <v>45424</v>
      </c>
      <c r="B142" s="7" t="s">
        <v>22</v>
      </c>
      <c r="C142" s="180" t="s">
        <v>253</v>
      </c>
    </row>
    <row r="143" spans="1:3" x14ac:dyDescent="0.35">
      <c r="A143" s="52">
        <v>45424</v>
      </c>
      <c r="B143" s="7" t="s">
        <v>84</v>
      </c>
      <c r="C143" s="179" t="s">
        <v>251</v>
      </c>
    </row>
    <row r="144" spans="1:3" ht="29" x14ac:dyDescent="0.35">
      <c r="A144" s="52">
        <v>45424</v>
      </c>
      <c r="B144" s="7" t="s">
        <v>21</v>
      </c>
      <c r="C144" s="181" t="s">
        <v>260</v>
      </c>
    </row>
    <row r="145" spans="1:3" x14ac:dyDescent="0.35">
      <c r="A145" s="52">
        <v>45424</v>
      </c>
      <c r="B145" s="7" t="s">
        <v>25</v>
      </c>
      <c r="C145" s="180" t="s">
        <v>252</v>
      </c>
    </row>
    <row r="146" spans="1:3" x14ac:dyDescent="0.35">
      <c r="A146" s="186"/>
      <c r="B146" s="185"/>
      <c r="C146" s="187"/>
    </row>
    <row r="147" spans="1:3" x14ac:dyDescent="0.35">
      <c r="A147" s="188">
        <v>45425</v>
      </c>
      <c r="B147" s="7" t="s">
        <v>17</v>
      </c>
      <c r="C147" s="49" t="s">
        <v>255</v>
      </c>
    </row>
    <row r="148" spans="1:3" x14ac:dyDescent="0.35">
      <c r="A148" s="188">
        <v>45425</v>
      </c>
      <c r="B148" s="7" t="s">
        <v>19</v>
      </c>
      <c r="C148" s="49" t="s">
        <v>255</v>
      </c>
    </row>
    <row r="149" spans="1:3" x14ac:dyDescent="0.35">
      <c r="A149" s="188">
        <v>45425</v>
      </c>
      <c r="B149" s="7" t="s">
        <v>22</v>
      </c>
      <c r="C149" s="49" t="s">
        <v>255</v>
      </c>
    </row>
    <row r="150" spans="1:3" x14ac:dyDescent="0.35">
      <c r="A150" s="188">
        <v>45425</v>
      </c>
      <c r="B150" s="7" t="s">
        <v>84</v>
      </c>
      <c r="C150" s="49" t="s">
        <v>255</v>
      </c>
    </row>
    <row r="151" spans="1:3" x14ac:dyDescent="0.35">
      <c r="A151" s="188">
        <v>45425</v>
      </c>
      <c r="B151" s="7" t="s">
        <v>21</v>
      </c>
      <c r="C151" s="49" t="s">
        <v>255</v>
      </c>
    </row>
    <row r="152" spans="1:3" x14ac:dyDescent="0.35">
      <c r="A152" s="188">
        <v>45425</v>
      </c>
      <c r="B152" s="7" t="s">
        <v>25</v>
      </c>
      <c r="C152" s="49" t="s">
        <v>255</v>
      </c>
    </row>
    <row r="153" spans="1:3" x14ac:dyDescent="0.35">
      <c r="A153" s="186"/>
      <c r="B153" s="185"/>
      <c r="C153" s="187"/>
    </row>
    <row r="154" spans="1:3" x14ac:dyDescent="0.35">
      <c r="A154" s="188">
        <v>45426</v>
      </c>
      <c r="B154" s="7" t="s">
        <v>17</v>
      </c>
      <c r="C154" s="189" t="s">
        <v>256</v>
      </c>
    </row>
    <row r="155" spans="1:3" x14ac:dyDescent="0.35">
      <c r="A155" s="188">
        <v>45426</v>
      </c>
      <c r="B155" s="7" t="s">
        <v>19</v>
      </c>
      <c r="C155" s="189" t="s">
        <v>257</v>
      </c>
    </row>
    <row r="156" spans="1:3" x14ac:dyDescent="0.35">
      <c r="A156" s="188">
        <v>45426</v>
      </c>
      <c r="B156" s="7" t="s">
        <v>22</v>
      </c>
      <c r="C156" s="189" t="s">
        <v>258</v>
      </c>
    </row>
    <row r="157" spans="1:3" x14ac:dyDescent="0.35">
      <c r="A157" s="188">
        <v>45426</v>
      </c>
      <c r="B157" s="7" t="s">
        <v>84</v>
      </c>
      <c r="C157" s="189" t="s">
        <v>257</v>
      </c>
    </row>
    <row r="158" spans="1:3" x14ac:dyDescent="0.35">
      <c r="A158" s="188">
        <v>45426</v>
      </c>
      <c r="B158" s="7" t="s">
        <v>21</v>
      </c>
      <c r="C158" s="189" t="s">
        <v>259</v>
      </c>
    </row>
    <row r="159" spans="1:3" x14ac:dyDescent="0.35">
      <c r="A159" s="188">
        <v>45426</v>
      </c>
      <c r="B159" s="7" t="s">
        <v>25</v>
      </c>
      <c r="C159" s="189" t="s">
        <v>261</v>
      </c>
    </row>
    <row r="160" spans="1:3" x14ac:dyDescent="0.35">
      <c r="A160" s="186"/>
      <c r="B160" s="185"/>
      <c r="C160" s="187"/>
    </row>
    <row r="161" spans="1:3" x14ac:dyDescent="0.35">
      <c r="A161" s="188">
        <v>45427</v>
      </c>
      <c r="B161" s="7" t="s">
        <v>17</v>
      </c>
      <c r="C161" s="189" t="s">
        <v>256</v>
      </c>
    </row>
    <row r="162" spans="1:3" x14ac:dyDescent="0.35">
      <c r="A162" s="188">
        <v>45427</v>
      </c>
      <c r="B162" s="7" t="s">
        <v>19</v>
      </c>
      <c r="C162" s="189" t="s">
        <v>257</v>
      </c>
    </row>
    <row r="163" spans="1:3" x14ac:dyDescent="0.35">
      <c r="A163" s="188">
        <v>45427</v>
      </c>
      <c r="B163" s="7" t="s">
        <v>22</v>
      </c>
      <c r="C163" s="189" t="s">
        <v>258</v>
      </c>
    </row>
    <row r="164" spans="1:3" x14ac:dyDescent="0.35">
      <c r="A164" s="188">
        <v>45427</v>
      </c>
      <c r="B164" s="7" t="s">
        <v>84</v>
      </c>
      <c r="C164" s="189" t="s">
        <v>257</v>
      </c>
    </row>
    <row r="165" spans="1:3" x14ac:dyDescent="0.35">
      <c r="A165" s="188">
        <v>45427</v>
      </c>
      <c r="B165" s="7" t="s">
        <v>21</v>
      </c>
      <c r="C165" s="189" t="s">
        <v>259</v>
      </c>
    </row>
    <row r="166" spans="1:3" x14ac:dyDescent="0.35">
      <c r="A166" s="188">
        <v>45427</v>
      </c>
      <c r="B166" s="7" t="s">
        <v>25</v>
      </c>
      <c r="C166" s="189" t="s">
        <v>261</v>
      </c>
    </row>
    <row r="167" spans="1:3" x14ac:dyDescent="0.35">
      <c r="A167" s="186"/>
      <c r="B167" s="185"/>
      <c r="C167" s="187"/>
    </row>
    <row r="168" spans="1:3" x14ac:dyDescent="0.35">
      <c r="A168" s="188">
        <v>45428</v>
      </c>
      <c r="B168" s="7" t="s">
        <v>17</v>
      </c>
      <c r="C168" s="189" t="s">
        <v>256</v>
      </c>
    </row>
    <row r="169" spans="1:3" ht="29" x14ac:dyDescent="0.35">
      <c r="A169" s="188">
        <v>45428</v>
      </c>
      <c r="B169" s="7" t="s">
        <v>19</v>
      </c>
      <c r="C169" s="190" t="s">
        <v>264</v>
      </c>
    </row>
    <row r="170" spans="1:3" x14ac:dyDescent="0.35">
      <c r="A170" s="188">
        <v>45428</v>
      </c>
      <c r="B170" s="7" t="s">
        <v>22</v>
      </c>
      <c r="C170" s="189" t="s">
        <v>258</v>
      </c>
    </row>
    <row r="171" spans="1:3" x14ac:dyDescent="0.35">
      <c r="A171" s="188">
        <v>45428</v>
      </c>
      <c r="B171" s="7" t="s">
        <v>84</v>
      </c>
      <c r="C171" s="189" t="s">
        <v>257</v>
      </c>
    </row>
    <row r="172" spans="1:3" x14ac:dyDescent="0.35">
      <c r="A172" s="188">
        <v>45428</v>
      </c>
      <c r="B172" s="7" t="s">
        <v>21</v>
      </c>
      <c r="C172" s="189" t="s">
        <v>259</v>
      </c>
    </row>
    <row r="173" spans="1:3" x14ac:dyDescent="0.35">
      <c r="A173" s="188">
        <v>45428</v>
      </c>
      <c r="B173" s="7" t="s">
        <v>25</v>
      </c>
      <c r="C173" s="189" t="s">
        <v>261</v>
      </c>
    </row>
    <row r="174" spans="1:3" x14ac:dyDescent="0.35">
      <c r="A174" s="186"/>
      <c r="B174" s="185"/>
      <c r="C174" s="187"/>
    </row>
    <row r="175" spans="1:3" x14ac:dyDescent="0.35">
      <c r="A175" s="188">
        <v>45429</v>
      </c>
      <c r="B175" s="7" t="s">
        <v>17</v>
      </c>
      <c r="C175" s="189" t="s">
        <v>256</v>
      </c>
    </row>
    <row r="176" spans="1:3" ht="29" x14ac:dyDescent="0.35">
      <c r="A176" s="188">
        <v>45429</v>
      </c>
      <c r="B176" s="7" t="s">
        <v>19</v>
      </c>
      <c r="C176" s="190" t="s">
        <v>263</v>
      </c>
    </row>
    <row r="177" spans="1:3" x14ac:dyDescent="0.35">
      <c r="A177" s="188">
        <v>45429</v>
      </c>
      <c r="B177" s="7" t="s">
        <v>22</v>
      </c>
      <c r="C177" s="189" t="s">
        <v>258</v>
      </c>
    </row>
    <row r="178" spans="1:3" x14ac:dyDescent="0.35">
      <c r="A178" s="188">
        <v>45429</v>
      </c>
      <c r="B178" s="7" t="s">
        <v>84</v>
      </c>
      <c r="C178" s="189" t="s">
        <v>262</v>
      </c>
    </row>
    <row r="179" spans="1:3" x14ac:dyDescent="0.35">
      <c r="A179" s="188">
        <v>45429</v>
      </c>
      <c r="B179" s="7" t="s">
        <v>21</v>
      </c>
      <c r="C179" s="189" t="s">
        <v>259</v>
      </c>
    </row>
    <row r="180" spans="1:3" x14ac:dyDescent="0.35">
      <c r="A180" s="188">
        <v>45429</v>
      </c>
      <c r="B180" s="7" t="s">
        <v>25</v>
      </c>
      <c r="C180" s="189" t="s">
        <v>261</v>
      </c>
    </row>
    <row r="181" spans="1:3" x14ac:dyDescent="0.35">
      <c r="A181" s="186"/>
      <c r="B181" s="185"/>
      <c r="C181" s="187"/>
    </row>
    <row r="182" spans="1:3" x14ac:dyDescent="0.35">
      <c r="A182" s="188">
        <v>45430</v>
      </c>
      <c r="B182" s="7" t="s">
        <v>17</v>
      </c>
      <c r="C182" s="49"/>
    </row>
    <row r="183" spans="1:3" x14ac:dyDescent="0.35">
      <c r="A183" s="188">
        <v>45430</v>
      </c>
      <c r="B183" s="7" t="s">
        <v>19</v>
      </c>
      <c r="C183" s="49"/>
    </row>
    <row r="184" spans="1:3" x14ac:dyDescent="0.35">
      <c r="A184" s="188">
        <v>45430</v>
      </c>
      <c r="B184" s="7" t="s">
        <v>22</v>
      </c>
      <c r="C184" s="49"/>
    </row>
    <row r="185" spans="1:3" x14ac:dyDescent="0.35">
      <c r="A185" s="188">
        <v>45430</v>
      </c>
      <c r="B185" s="7" t="s">
        <v>84</v>
      </c>
      <c r="C185" s="49"/>
    </row>
    <row r="186" spans="1:3" x14ac:dyDescent="0.35">
      <c r="A186" s="188">
        <v>45430</v>
      </c>
      <c r="B186" s="7" t="s">
        <v>21</v>
      </c>
      <c r="C186" s="49"/>
    </row>
    <row r="187" spans="1:3" x14ac:dyDescent="0.35">
      <c r="A187" s="188">
        <v>45430</v>
      </c>
      <c r="B187" s="7" t="s">
        <v>25</v>
      </c>
      <c r="C187" s="49"/>
    </row>
    <row r="188" spans="1:3" x14ac:dyDescent="0.35">
      <c r="A188" s="186"/>
      <c r="B188" s="185"/>
      <c r="C188" s="187"/>
    </row>
    <row r="189" spans="1:3" x14ac:dyDescent="0.35">
      <c r="A189" s="33"/>
      <c r="B189" s="7" t="s">
        <v>17</v>
      </c>
      <c r="C189" s="49"/>
    </row>
    <row r="190" spans="1:3" x14ac:dyDescent="0.35">
      <c r="A190" s="33"/>
      <c r="B190" s="7" t="s">
        <v>19</v>
      </c>
      <c r="C190" s="49"/>
    </row>
    <row r="191" spans="1:3" x14ac:dyDescent="0.35">
      <c r="A191" s="33"/>
      <c r="B191" s="7" t="s">
        <v>22</v>
      </c>
      <c r="C191" s="49"/>
    </row>
    <row r="192" spans="1:3" x14ac:dyDescent="0.35">
      <c r="A192" s="33"/>
      <c r="B192" s="7" t="s">
        <v>84</v>
      </c>
      <c r="C192" s="49"/>
    </row>
    <row r="193" spans="1:3" x14ac:dyDescent="0.35">
      <c r="A193" s="33"/>
      <c r="B193" s="7" t="s">
        <v>21</v>
      </c>
      <c r="C193" s="49"/>
    </row>
    <row r="194" spans="1:3" ht="15" thickBot="1" x14ac:dyDescent="0.4">
      <c r="A194" s="66"/>
      <c r="B194" s="55" t="s">
        <v>25</v>
      </c>
      <c r="C194" s="56"/>
    </row>
  </sheetData>
  <mergeCells count="17">
    <mergeCell ref="A181:C181"/>
    <mergeCell ref="A188:C188"/>
    <mergeCell ref="A160:C160"/>
    <mergeCell ref="A167:C167"/>
    <mergeCell ref="A174:C174"/>
    <mergeCell ref="A118:C118"/>
    <mergeCell ref="A125:C125"/>
    <mergeCell ref="A132:C132"/>
    <mergeCell ref="A139:C139"/>
    <mergeCell ref="A153:C153"/>
    <mergeCell ref="A146:C146"/>
    <mergeCell ref="A1:C1"/>
    <mergeCell ref="A9:C9"/>
    <mergeCell ref="A54:C54"/>
    <mergeCell ref="A103:C103"/>
    <mergeCell ref="A111:C111"/>
    <mergeCell ref="A104:C104"/>
  </mergeCells>
  <phoneticPr fontId="10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9"/>
  <sheetViews>
    <sheetView topLeftCell="A6" workbookViewId="0">
      <selection activeCell="B9" sqref="B9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70" t="s">
        <v>96</v>
      </c>
      <c r="B1" s="171"/>
      <c r="C1" s="59"/>
      <c r="D1" s="59"/>
      <c r="E1" s="59"/>
      <c r="F1" s="59"/>
      <c r="G1" s="59"/>
      <c r="H1" s="59"/>
    </row>
    <row r="2" spans="1:8" x14ac:dyDescent="0.35">
      <c r="A2" s="33"/>
      <c r="B2" s="49"/>
    </row>
    <row r="3" spans="1:8" x14ac:dyDescent="0.35">
      <c r="A3" s="128" t="s">
        <v>98</v>
      </c>
      <c r="B3" s="129" t="s">
        <v>100</v>
      </c>
    </row>
    <row r="4" spans="1:8" ht="92.5" customHeight="1" x14ac:dyDescent="0.35">
      <c r="A4" s="7" t="s">
        <v>97</v>
      </c>
      <c r="B4" s="4" t="s">
        <v>228</v>
      </c>
    </row>
    <row r="5" spans="1:8" ht="227" customHeight="1" x14ac:dyDescent="0.35">
      <c r="A5" s="7" t="s">
        <v>99</v>
      </c>
      <c r="B5" s="12" t="s">
        <v>230</v>
      </c>
    </row>
    <row r="6" spans="1:8" ht="130" customHeight="1" x14ac:dyDescent="0.35">
      <c r="A6" s="7" t="s">
        <v>132</v>
      </c>
      <c r="B6" s="4" t="s">
        <v>229</v>
      </c>
    </row>
    <row r="7" spans="1:8" ht="117.5" customHeight="1" x14ac:dyDescent="0.35">
      <c r="A7" s="7" t="s">
        <v>154</v>
      </c>
      <c r="B7" s="4" t="s">
        <v>238</v>
      </c>
    </row>
    <row r="8" spans="1:8" x14ac:dyDescent="0.35">
      <c r="A8" s="2" t="s">
        <v>265</v>
      </c>
      <c r="B8" s="2" t="s">
        <v>266</v>
      </c>
    </row>
    <row r="9" spans="1:8" x14ac:dyDescent="0.35">
      <c r="A9" s="2"/>
      <c r="B9" s="2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A2:R150"/>
  <sheetViews>
    <sheetView topLeftCell="A155" zoomScale="85" zoomScaleNormal="85" workbookViewId="0">
      <selection activeCell="N131" sqref="N131"/>
    </sheetView>
  </sheetViews>
  <sheetFormatPr defaultRowHeight="14.5" x14ac:dyDescent="0.35"/>
  <cols>
    <col min="2" max="2" width="13.26953125" customWidth="1"/>
    <col min="3" max="3" width="15.81640625" customWidth="1"/>
    <col min="4" max="4" width="13.1796875" customWidth="1"/>
    <col min="7" max="7" width="9.26953125" customWidth="1"/>
    <col min="8" max="8" width="9.36328125" customWidth="1"/>
  </cols>
  <sheetData>
    <row r="2" spans="2:4" ht="15" thickBot="1" x14ac:dyDescent="0.4"/>
    <row r="3" spans="2:4" ht="15" thickBot="1" x14ac:dyDescent="0.4">
      <c r="B3" s="172" t="s">
        <v>233</v>
      </c>
      <c r="C3" s="173"/>
      <c r="D3" s="174"/>
    </row>
    <row r="4" spans="2:4" x14ac:dyDescent="0.35">
      <c r="B4" s="130" t="s">
        <v>142</v>
      </c>
      <c r="C4" s="130" t="s">
        <v>143</v>
      </c>
      <c r="D4" s="130" t="s">
        <v>144</v>
      </c>
    </row>
    <row r="5" spans="2:4" x14ac:dyDescent="0.35">
      <c r="B5" s="99">
        <v>45376</v>
      </c>
      <c r="C5" s="16">
        <v>28</v>
      </c>
      <c r="D5" s="16">
        <v>28</v>
      </c>
    </row>
    <row r="6" spans="2:4" x14ac:dyDescent="0.35">
      <c r="B6" s="99">
        <v>45377</v>
      </c>
      <c r="C6" s="16">
        <v>24</v>
      </c>
      <c r="D6" s="16">
        <v>24</v>
      </c>
    </row>
    <row r="7" spans="2:4" x14ac:dyDescent="0.35">
      <c r="B7" s="99">
        <v>45378</v>
      </c>
      <c r="C7" s="16">
        <v>20</v>
      </c>
      <c r="D7" s="16">
        <v>16</v>
      </c>
    </row>
    <row r="8" spans="2:4" x14ac:dyDescent="0.35">
      <c r="B8" s="99">
        <v>45379</v>
      </c>
      <c r="C8" s="16">
        <v>16</v>
      </c>
      <c r="D8" s="16">
        <v>17</v>
      </c>
    </row>
    <row r="9" spans="2:4" x14ac:dyDescent="0.35">
      <c r="B9" s="99">
        <v>45380</v>
      </c>
      <c r="C9" s="16">
        <v>12</v>
      </c>
      <c r="D9" s="16">
        <v>12</v>
      </c>
    </row>
    <row r="10" spans="2:4" x14ac:dyDescent="0.35">
      <c r="B10" s="99">
        <v>45381</v>
      </c>
      <c r="C10" s="16">
        <v>8</v>
      </c>
      <c r="D10" s="16">
        <v>6</v>
      </c>
    </row>
    <row r="11" spans="2:4" x14ac:dyDescent="0.35">
      <c r="B11" s="99">
        <v>45382</v>
      </c>
      <c r="C11" s="16">
        <v>4</v>
      </c>
      <c r="D11" s="16">
        <v>4</v>
      </c>
    </row>
    <row r="12" spans="2:4" x14ac:dyDescent="0.35">
      <c r="B12" s="16" t="s">
        <v>134</v>
      </c>
      <c r="C12" s="16">
        <v>0</v>
      </c>
      <c r="D12" s="16">
        <v>0</v>
      </c>
    </row>
    <row r="13" spans="2:4" x14ac:dyDescent="0.35">
      <c r="B13" s="131"/>
      <c r="C13" s="131"/>
      <c r="D13" s="131"/>
    </row>
    <row r="14" spans="2:4" ht="15" thickBot="1" x14ac:dyDescent="0.4">
      <c r="B14" s="131"/>
      <c r="C14" s="131"/>
      <c r="D14" s="131"/>
    </row>
    <row r="15" spans="2:4" ht="15" thickBot="1" x14ac:dyDescent="0.4">
      <c r="B15" s="172" t="s">
        <v>232</v>
      </c>
      <c r="C15" s="173"/>
      <c r="D15" s="174"/>
    </row>
    <row r="16" spans="2:4" x14ac:dyDescent="0.35">
      <c r="B16" s="130" t="s">
        <v>142</v>
      </c>
      <c r="C16" s="130" t="s">
        <v>143</v>
      </c>
      <c r="D16" s="130" t="s">
        <v>144</v>
      </c>
    </row>
    <row r="17" spans="2:4" x14ac:dyDescent="0.35">
      <c r="B17" s="99">
        <v>45383</v>
      </c>
      <c r="C17" s="16">
        <v>28</v>
      </c>
      <c r="D17" s="16">
        <v>28</v>
      </c>
    </row>
    <row r="18" spans="2:4" x14ac:dyDescent="0.35">
      <c r="B18" s="99">
        <v>45384</v>
      </c>
      <c r="C18" s="16">
        <v>24</v>
      </c>
      <c r="D18" s="16">
        <v>20</v>
      </c>
    </row>
    <row r="19" spans="2:4" x14ac:dyDescent="0.35">
      <c r="B19" s="99">
        <v>45385</v>
      </c>
      <c r="C19" s="16">
        <v>20</v>
      </c>
      <c r="D19" s="16">
        <v>22</v>
      </c>
    </row>
    <row r="20" spans="2:4" x14ac:dyDescent="0.35">
      <c r="B20" s="99">
        <v>45386</v>
      </c>
      <c r="C20" s="16">
        <v>16</v>
      </c>
      <c r="D20" s="16">
        <v>16</v>
      </c>
    </row>
    <row r="21" spans="2:4" x14ac:dyDescent="0.35">
      <c r="B21" s="99">
        <v>45387</v>
      </c>
      <c r="C21" s="16">
        <v>12</v>
      </c>
      <c r="D21" s="16">
        <v>8</v>
      </c>
    </row>
    <row r="22" spans="2:4" ht="21.5" customHeight="1" x14ac:dyDescent="0.35">
      <c r="B22" s="99">
        <v>45388</v>
      </c>
      <c r="C22" s="16">
        <v>8</v>
      </c>
      <c r="D22" s="16">
        <v>8</v>
      </c>
    </row>
    <row r="23" spans="2:4" x14ac:dyDescent="0.35">
      <c r="B23" s="99">
        <v>45389</v>
      </c>
      <c r="C23" s="16">
        <v>4</v>
      </c>
      <c r="D23" s="16">
        <v>4</v>
      </c>
    </row>
    <row r="24" spans="2:4" x14ac:dyDescent="0.35">
      <c r="B24" s="16" t="s">
        <v>134</v>
      </c>
      <c r="C24" s="16">
        <v>0</v>
      </c>
      <c r="D24" s="16">
        <v>0</v>
      </c>
    </row>
    <row r="25" spans="2:4" x14ac:dyDescent="0.35">
      <c r="B25" s="131"/>
      <c r="C25" s="131"/>
      <c r="D25" s="131"/>
    </row>
    <row r="26" spans="2:4" x14ac:dyDescent="0.35">
      <c r="B26" s="131"/>
      <c r="C26" s="131"/>
      <c r="D26" s="131"/>
    </row>
    <row r="27" spans="2:4" ht="15" thickBot="1" x14ac:dyDescent="0.4">
      <c r="B27" s="131"/>
      <c r="C27" s="131"/>
      <c r="D27" s="131"/>
    </row>
    <row r="28" spans="2:4" ht="15" thickBot="1" x14ac:dyDescent="0.4">
      <c r="B28" s="172" t="s">
        <v>231</v>
      </c>
      <c r="C28" s="173"/>
      <c r="D28" s="174"/>
    </row>
    <row r="29" spans="2:4" x14ac:dyDescent="0.35">
      <c r="B29" s="130" t="s">
        <v>142</v>
      </c>
      <c r="C29" s="130" t="s">
        <v>143</v>
      </c>
      <c r="D29" s="130" t="s">
        <v>144</v>
      </c>
    </row>
    <row r="30" spans="2:4" x14ac:dyDescent="0.35">
      <c r="B30" s="99">
        <v>45390</v>
      </c>
      <c r="C30" s="16">
        <v>28</v>
      </c>
      <c r="D30" s="16">
        <v>28</v>
      </c>
    </row>
    <row r="31" spans="2:4" x14ac:dyDescent="0.35">
      <c r="B31" s="99">
        <v>45391</v>
      </c>
      <c r="C31" s="16">
        <v>24</v>
      </c>
      <c r="D31" s="16">
        <v>26</v>
      </c>
    </row>
    <row r="32" spans="2:4" x14ac:dyDescent="0.35">
      <c r="B32" s="99">
        <v>45392</v>
      </c>
      <c r="C32" s="16">
        <v>20</v>
      </c>
      <c r="D32" s="16">
        <v>20</v>
      </c>
    </row>
    <row r="33" spans="2:4" x14ac:dyDescent="0.35">
      <c r="B33" s="99">
        <v>45393</v>
      </c>
      <c r="C33" s="16">
        <v>16</v>
      </c>
      <c r="D33" s="16">
        <v>16</v>
      </c>
    </row>
    <row r="34" spans="2:4" x14ac:dyDescent="0.35">
      <c r="B34" s="99">
        <v>45394</v>
      </c>
      <c r="C34" s="16">
        <v>12</v>
      </c>
      <c r="D34" s="16">
        <v>6</v>
      </c>
    </row>
    <row r="35" spans="2:4" x14ac:dyDescent="0.35">
      <c r="B35" s="99">
        <v>45395</v>
      </c>
      <c r="C35" s="16">
        <v>8</v>
      </c>
      <c r="D35" s="16">
        <v>2</v>
      </c>
    </row>
    <row r="36" spans="2:4" x14ac:dyDescent="0.35">
      <c r="B36" s="99">
        <v>45396</v>
      </c>
      <c r="C36" s="16">
        <v>4</v>
      </c>
      <c r="D36" s="16">
        <v>4</v>
      </c>
    </row>
    <row r="37" spans="2:4" x14ac:dyDescent="0.35">
      <c r="B37" s="16" t="s">
        <v>134</v>
      </c>
      <c r="C37" s="16">
        <v>0</v>
      </c>
      <c r="D37" s="16">
        <v>0</v>
      </c>
    </row>
    <row r="38" spans="2:4" x14ac:dyDescent="0.35">
      <c r="B38" s="131"/>
      <c r="C38" s="131"/>
      <c r="D38" s="131"/>
    </row>
    <row r="39" spans="2:4" x14ac:dyDescent="0.35">
      <c r="B39" s="131"/>
      <c r="C39" s="131"/>
      <c r="D39" s="131"/>
    </row>
    <row r="40" spans="2:4" ht="15" thickBot="1" x14ac:dyDescent="0.4">
      <c r="B40" s="131"/>
      <c r="C40" s="131"/>
      <c r="D40" s="131"/>
    </row>
    <row r="41" spans="2:4" ht="15" thickBot="1" x14ac:dyDescent="0.4">
      <c r="B41" s="172" t="s">
        <v>235</v>
      </c>
      <c r="C41" s="173"/>
      <c r="D41" s="174"/>
    </row>
    <row r="42" spans="2:4" x14ac:dyDescent="0.35">
      <c r="B42" s="130" t="s">
        <v>142</v>
      </c>
      <c r="C42" s="130" t="s">
        <v>143</v>
      </c>
      <c r="D42" s="130" t="s">
        <v>144</v>
      </c>
    </row>
    <row r="43" spans="2:4" x14ac:dyDescent="0.35">
      <c r="B43" s="99">
        <v>45397</v>
      </c>
      <c r="C43" s="16">
        <v>28</v>
      </c>
      <c r="D43" s="16">
        <v>28</v>
      </c>
    </row>
    <row r="44" spans="2:4" x14ac:dyDescent="0.35">
      <c r="B44" s="99">
        <v>45398</v>
      </c>
      <c r="C44" s="16">
        <v>24</v>
      </c>
      <c r="D44" s="16">
        <v>22</v>
      </c>
    </row>
    <row r="45" spans="2:4" x14ac:dyDescent="0.35">
      <c r="B45" s="99">
        <v>45399</v>
      </c>
      <c r="C45" s="16">
        <v>20</v>
      </c>
      <c r="D45" s="16">
        <v>20</v>
      </c>
    </row>
    <row r="46" spans="2:4" x14ac:dyDescent="0.35">
      <c r="B46" s="99">
        <v>45400</v>
      </c>
      <c r="C46" s="16">
        <v>16</v>
      </c>
      <c r="D46" s="16">
        <v>18</v>
      </c>
    </row>
    <row r="47" spans="2:4" x14ac:dyDescent="0.35">
      <c r="B47" s="99">
        <v>45401</v>
      </c>
      <c r="C47" s="16">
        <v>12</v>
      </c>
      <c r="D47" s="16">
        <v>12</v>
      </c>
    </row>
    <row r="48" spans="2:4" x14ac:dyDescent="0.35">
      <c r="B48" s="99">
        <v>45402</v>
      </c>
      <c r="C48" s="16">
        <v>8</v>
      </c>
      <c r="D48" s="16">
        <v>9</v>
      </c>
    </row>
    <row r="49" spans="1:15" x14ac:dyDescent="0.35">
      <c r="B49" s="99">
        <v>45403</v>
      </c>
      <c r="C49" s="16">
        <v>4</v>
      </c>
      <c r="D49" s="16">
        <v>4</v>
      </c>
    </row>
    <row r="50" spans="1:15" x14ac:dyDescent="0.35">
      <c r="B50" s="16" t="s">
        <v>134</v>
      </c>
      <c r="C50" s="16">
        <v>0</v>
      </c>
      <c r="D50" s="16">
        <v>0</v>
      </c>
    </row>
    <row r="52" spans="1:15" ht="15" thickBot="1" x14ac:dyDescent="0.4"/>
    <row r="53" spans="1:15" ht="15" thickBot="1" x14ac:dyDescent="0.4">
      <c r="B53" s="172" t="s">
        <v>236</v>
      </c>
      <c r="C53" s="173"/>
      <c r="D53" s="174"/>
    </row>
    <row r="54" spans="1:15" x14ac:dyDescent="0.35">
      <c r="B54" s="130" t="s">
        <v>142</v>
      </c>
      <c r="C54" s="130" t="s">
        <v>143</v>
      </c>
      <c r="D54" s="130" t="s">
        <v>144</v>
      </c>
    </row>
    <row r="55" spans="1:15" x14ac:dyDescent="0.35">
      <c r="B55" s="99">
        <v>45404</v>
      </c>
      <c r="C55" s="16">
        <v>28</v>
      </c>
      <c r="D55" s="16">
        <v>28</v>
      </c>
    </row>
    <row r="56" spans="1:15" x14ac:dyDescent="0.35">
      <c r="B56" s="99">
        <v>45405</v>
      </c>
      <c r="C56" s="16">
        <v>24</v>
      </c>
      <c r="D56" s="16">
        <v>16</v>
      </c>
    </row>
    <row r="57" spans="1:15" x14ac:dyDescent="0.35">
      <c r="B57" s="99">
        <v>45406</v>
      </c>
      <c r="C57" s="16">
        <v>20</v>
      </c>
      <c r="D57" s="16">
        <v>18</v>
      </c>
    </row>
    <row r="58" spans="1:15" x14ac:dyDescent="0.35">
      <c r="B58" s="99">
        <v>45407</v>
      </c>
      <c r="C58" s="16">
        <v>16</v>
      </c>
      <c r="D58" s="16">
        <v>17</v>
      </c>
    </row>
    <row r="59" spans="1:15" x14ac:dyDescent="0.35">
      <c r="B59" s="99">
        <v>45408</v>
      </c>
      <c r="C59" s="16">
        <v>12</v>
      </c>
      <c r="D59" s="16">
        <v>12</v>
      </c>
    </row>
    <row r="60" spans="1:15" x14ac:dyDescent="0.35">
      <c r="B60" s="99">
        <v>45409</v>
      </c>
      <c r="C60" s="16">
        <v>8</v>
      </c>
      <c r="D60" s="16">
        <v>6</v>
      </c>
    </row>
    <row r="61" spans="1:15" x14ac:dyDescent="0.35">
      <c r="B61" s="99">
        <v>45410</v>
      </c>
      <c r="C61" s="16">
        <v>4</v>
      </c>
      <c r="D61" s="16">
        <v>4</v>
      </c>
    </row>
    <row r="62" spans="1:15" x14ac:dyDescent="0.35">
      <c r="B62" s="16" t="s">
        <v>134</v>
      </c>
      <c r="C62" s="16">
        <v>0</v>
      </c>
      <c r="D62" s="16">
        <v>0</v>
      </c>
    </row>
    <row r="64" spans="1:15" x14ac:dyDescent="0.3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</row>
    <row r="65" spans="1:18" x14ac:dyDescent="0.3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</row>
    <row r="66" spans="1:18" x14ac:dyDescent="0.3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</row>
    <row r="67" spans="1:18" x14ac:dyDescent="0.3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</row>
    <row r="68" spans="1:18" x14ac:dyDescent="0.3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</row>
    <row r="69" spans="1:18" ht="14.5" customHeight="1" x14ac:dyDescent="0.35">
      <c r="A69" s="175" t="s">
        <v>175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83"/>
      <c r="P69" s="83"/>
      <c r="Q69" s="83"/>
      <c r="R69" s="83"/>
    </row>
    <row r="70" spans="1:18" ht="14.5" customHeight="1" x14ac:dyDescent="0.35">
      <c r="A70" s="175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83"/>
      <c r="P70" s="83"/>
      <c r="Q70" s="83"/>
      <c r="R70" s="83"/>
    </row>
    <row r="71" spans="1:18" ht="14.5" customHeight="1" x14ac:dyDescent="0.35">
      <c r="A71" s="175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83"/>
      <c r="P71" s="83"/>
      <c r="Q71" s="83"/>
      <c r="R71" s="83"/>
    </row>
    <row r="72" spans="1:18" ht="14.5" customHeight="1" x14ac:dyDescent="0.35">
      <c r="A72" s="175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83"/>
      <c r="P72" s="83"/>
      <c r="Q72" s="83"/>
      <c r="R72" s="83"/>
    </row>
    <row r="73" spans="1:18" ht="14.5" customHeight="1" x14ac:dyDescent="0.35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83"/>
      <c r="P73" s="83"/>
      <c r="Q73" s="83"/>
      <c r="R73" s="83"/>
    </row>
    <row r="74" spans="1:18" x14ac:dyDescent="0.35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 x14ac:dyDescent="0.3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 x14ac:dyDescent="0.35">
      <c r="A76" s="84"/>
      <c r="B76" s="89" t="s">
        <v>163</v>
      </c>
      <c r="C76" s="90" t="s">
        <v>164</v>
      </c>
      <c r="D76" s="91" t="s">
        <v>174</v>
      </c>
      <c r="E76" s="91" t="s">
        <v>167</v>
      </c>
      <c r="F76" s="91" t="s">
        <v>168</v>
      </c>
      <c r="G76" s="91" t="s">
        <v>169</v>
      </c>
      <c r="H76" s="91" t="s">
        <v>170</v>
      </c>
      <c r="I76" s="91" t="s">
        <v>171</v>
      </c>
      <c r="J76" s="91" t="s">
        <v>172</v>
      </c>
      <c r="K76" s="92" t="s">
        <v>173</v>
      </c>
      <c r="L76" s="84"/>
      <c r="M76" s="84"/>
      <c r="N76" s="84"/>
      <c r="O76" s="83"/>
      <c r="P76" s="83"/>
      <c r="Q76" s="83"/>
      <c r="R76" s="83"/>
    </row>
    <row r="77" spans="1:18" x14ac:dyDescent="0.35">
      <c r="A77" s="84"/>
      <c r="B77" s="85" t="s">
        <v>155</v>
      </c>
      <c r="C77" s="86">
        <v>20</v>
      </c>
      <c r="D77" s="87">
        <v>1</v>
      </c>
      <c r="E77" s="87"/>
      <c r="F77" s="87"/>
      <c r="G77" s="87">
        <v>10</v>
      </c>
      <c r="H77" s="87"/>
      <c r="I77" s="87">
        <v>3</v>
      </c>
      <c r="J77" s="87">
        <v>2</v>
      </c>
      <c r="K77" s="88">
        <v>2</v>
      </c>
      <c r="L77" s="84"/>
      <c r="M77" s="84"/>
      <c r="N77" s="84"/>
      <c r="O77" s="83"/>
      <c r="P77" s="83"/>
      <c r="Q77" s="83"/>
      <c r="R77" s="83"/>
    </row>
    <row r="78" spans="1:18" x14ac:dyDescent="0.35">
      <c r="A78" s="84"/>
      <c r="B78" s="85" t="s">
        <v>156</v>
      </c>
      <c r="C78" s="87">
        <v>10</v>
      </c>
      <c r="D78" s="87">
        <v>5</v>
      </c>
      <c r="E78" s="87"/>
      <c r="F78" s="87"/>
      <c r="G78" s="87"/>
      <c r="H78" s="87"/>
      <c r="I78" s="87"/>
      <c r="J78" s="87">
        <v>2</v>
      </c>
      <c r="K78" s="88"/>
      <c r="L78" s="84"/>
      <c r="M78" s="84"/>
      <c r="N78" s="84"/>
      <c r="O78" s="83"/>
      <c r="P78" s="83"/>
      <c r="Q78" s="83"/>
      <c r="R78" s="83"/>
    </row>
    <row r="79" spans="1:18" x14ac:dyDescent="0.35">
      <c r="A79" s="84"/>
      <c r="B79" s="85" t="s">
        <v>145</v>
      </c>
      <c r="C79" s="87">
        <v>15</v>
      </c>
      <c r="D79" s="87">
        <v>6</v>
      </c>
      <c r="E79" s="87"/>
      <c r="F79" s="87"/>
      <c r="G79" s="87"/>
      <c r="H79" s="87"/>
      <c r="I79" s="87">
        <v>1</v>
      </c>
      <c r="J79" s="87">
        <v>2</v>
      </c>
      <c r="K79" s="88">
        <v>2</v>
      </c>
      <c r="L79" s="84"/>
      <c r="M79" s="84"/>
      <c r="N79" s="84"/>
      <c r="O79" s="83"/>
      <c r="P79" s="83"/>
      <c r="Q79" s="83"/>
      <c r="R79" s="83"/>
    </row>
    <row r="80" spans="1:18" x14ac:dyDescent="0.35">
      <c r="A80" s="84"/>
      <c r="B80" s="85" t="s">
        <v>146</v>
      </c>
      <c r="C80" s="87">
        <v>10</v>
      </c>
      <c r="D80" s="87"/>
      <c r="E80" s="87">
        <v>3</v>
      </c>
      <c r="F80" s="87"/>
      <c r="G80" s="87"/>
      <c r="H80" s="87"/>
      <c r="I80" s="87">
        <v>2</v>
      </c>
      <c r="J80" s="87">
        <v>2</v>
      </c>
      <c r="K80" s="88"/>
      <c r="L80" s="84"/>
      <c r="M80" s="84"/>
      <c r="N80" s="84"/>
      <c r="O80" s="83"/>
      <c r="P80" s="83"/>
      <c r="Q80" s="83"/>
      <c r="R80" s="83"/>
    </row>
    <row r="81" spans="1:18" x14ac:dyDescent="0.35">
      <c r="A81" s="84"/>
      <c r="B81" s="85" t="s">
        <v>157</v>
      </c>
      <c r="C81" s="87">
        <v>8</v>
      </c>
      <c r="D81" s="87"/>
      <c r="E81" s="87">
        <v>2</v>
      </c>
      <c r="F81" s="87"/>
      <c r="G81" s="87">
        <v>2</v>
      </c>
      <c r="H81" s="87"/>
      <c r="I81" s="87">
        <v>3</v>
      </c>
      <c r="J81" s="87"/>
      <c r="K81" s="88">
        <v>2</v>
      </c>
      <c r="L81" s="84"/>
      <c r="M81" s="84"/>
      <c r="N81" s="84"/>
      <c r="O81" s="83"/>
      <c r="P81" s="83"/>
      <c r="Q81" s="83"/>
      <c r="R81" s="83"/>
    </row>
    <row r="82" spans="1:18" x14ac:dyDescent="0.35">
      <c r="A82" s="84"/>
      <c r="B82" s="85" t="s">
        <v>158</v>
      </c>
      <c r="C82" s="87">
        <v>12</v>
      </c>
      <c r="D82" s="87"/>
      <c r="E82" s="87">
        <v>10</v>
      </c>
      <c r="F82" s="87"/>
      <c r="G82" s="87">
        <v>2</v>
      </c>
      <c r="H82" s="87">
        <v>3</v>
      </c>
      <c r="I82" s="87">
        <v>1</v>
      </c>
      <c r="J82" s="87"/>
      <c r="K82" s="88">
        <v>3</v>
      </c>
      <c r="L82" s="84"/>
      <c r="M82" s="84"/>
      <c r="N82" s="84"/>
      <c r="O82" s="83"/>
      <c r="P82" s="83"/>
      <c r="Q82" s="83"/>
      <c r="R82" s="83"/>
    </row>
    <row r="83" spans="1:18" x14ac:dyDescent="0.35">
      <c r="A83" s="84"/>
      <c r="B83" s="85" t="s">
        <v>159</v>
      </c>
      <c r="C83" s="87">
        <v>15</v>
      </c>
      <c r="D83" s="87"/>
      <c r="E83" s="87">
        <v>3</v>
      </c>
      <c r="F83" s="87"/>
      <c r="G83" s="87"/>
      <c r="H83" s="87">
        <v>2</v>
      </c>
      <c r="I83" s="87">
        <v>1</v>
      </c>
      <c r="J83" s="87">
        <v>1</v>
      </c>
      <c r="K83" s="88">
        <v>3</v>
      </c>
      <c r="L83" s="84"/>
      <c r="M83" s="84"/>
      <c r="N83" s="84"/>
      <c r="O83" s="83"/>
      <c r="P83" s="83"/>
      <c r="Q83" s="83"/>
      <c r="R83" s="83"/>
    </row>
    <row r="84" spans="1:18" x14ac:dyDescent="0.35">
      <c r="A84" s="84"/>
      <c r="B84" s="85" t="s">
        <v>160</v>
      </c>
      <c r="C84" s="87">
        <v>8</v>
      </c>
      <c r="D84" s="87"/>
      <c r="E84" s="87"/>
      <c r="F84" s="87">
        <v>5</v>
      </c>
      <c r="G84" s="87"/>
      <c r="H84" s="87">
        <v>2</v>
      </c>
      <c r="I84" s="87">
        <v>2</v>
      </c>
      <c r="J84" s="87">
        <v>2</v>
      </c>
      <c r="K84" s="88"/>
      <c r="L84" s="84"/>
      <c r="M84" s="84"/>
      <c r="N84" s="84"/>
      <c r="O84" s="83"/>
      <c r="P84" s="83"/>
      <c r="Q84" s="83"/>
      <c r="R84" s="83"/>
    </row>
    <row r="85" spans="1:18" x14ac:dyDescent="0.35">
      <c r="A85" s="84"/>
      <c r="B85" s="85" t="s">
        <v>161</v>
      </c>
      <c r="C85" s="87">
        <v>12</v>
      </c>
      <c r="D85" s="87"/>
      <c r="E85" s="87"/>
      <c r="F85" s="87">
        <v>4</v>
      </c>
      <c r="G85" s="87"/>
      <c r="H85" s="87">
        <v>2</v>
      </c>
      <c r="I85" s="87"/>
      <c r="J85" s="87">
        <v>4</v>
      </c>
      <c r="K85" s="88"/>
      <c r="L85" s="84"/>
      <c r="M85" s="84"/>
      <c r="N85" s="84"/>
      <c r="O85" s="83"/>
      <c r="P85" s="83"/>
      <c r="Q85" s="83"/>
      <c r="R85" s="83"/>
    </row>
    <row r="86" spans="1:18" x14ac:dyDescent="0.35">
      <c r="A86" s="84"/>
      <c r="B86" s="85" t="s">
        <v>162</v>
      </c>
      <c r="C86" s="87">
        <v>10</v>
      </c>
      <c r="D86" s="87"/>
      <c r="E86" s="87"/>
      <c r="F86" s="87">
        <v>7</v>
      </c>
      <c r="G86" s="87"/>
      <c r="H86" s="87">
        <v>10</v>
      </c>
      <c r="I86" s="87"/>
      <c r="J86" s="87">
        <v>1</v>
      </c>
      <c r="K86" s="88"/>
      <c r="L86" s="84"/>
      <c r="M86" s="84"/>
      <c r="N86" s="84"/>
      <c r="O86" s="83"/>
      <c r="P86" s="83"/>
      <c r="Q86" s="83"/>
      <c r="R86" s="83"/>
    </row>
    <row r="87" spans="1:18" x14ac:dyDescent="0.35">
      <c r="A87" s="84"/>
      <c r="B87" s="93" t="s">
        <v>165</v>
      </c>
      <c r="C87" s="94">
        <f>SUM(C77:C86)</f>
        <v>120</v>
      </c>
      <c r="D87" s="94">
        <f t="shared" ref="D87:K87" si="0">IF(SUM($D$77:$D$86)&gt;0,
C$87-SUM(D$77:D$86),
NA())</f>
        <v>108</v>
      </c>
      <c r="E87" s="94">
        <f t="shared" si="0"/>
        <v>90</v>
      </c>
      <c r="F87" s="94">
        <f t="shared" si="0"/>
        <v>74</v>
      </c>
      <c r="G87" s="94">
        <f t="shared" si="0"/>
        <v>60</v>
      </c>
      <c r="H87" s="94">
        <f t="shared" si="0"/>
        <v>41</v>
      </c>
      <c r="I87" s="94">
        <f t="shared" si="0"/>
        <v>28</v>
      </c>
      <c r="J87" s="94">
        <f t="shared" si="0"/>
        <v>12</v>
      </c>
      <c r="K87" s="95">
        <f t="shared" si="0"/>
        <v>0</v>
      </c>
      <c r="L87" s="84"/>
      <c r="M87" s="84"/>
      <c r="N87" s="84"/>
      <c r="O87" s="83"/>
      <c r="P87" s="83"/>
      <c r="R87" s="83"/>
    </row>
    <row r="88" spans="1:18" x14ac:dyDescent="0.35">
      <c r="A88" s="84"/>
      <c r="B88" s="96" t="s">
        <v>166</v>
      </c>
      <c r="C88" s="97">
        <v>120</v>
      </c>
      <c r="D88" s="97">
        <f t="shared" ref="D88:K88" si="1">C$88-($C$88/COUNTA($D$76:$K$76))</f>
        <v>105</v>
      </c>
      <c r="E88" s="97">
        <f t="shared" si="1"/>
        <v>90</v>
      </c>
      <c r="F88" s="97">
        <f t="shared" si="1"/>
        <v>75</v>
      </c>
      <c r="G88" s="97">
        <f t="shared" si="1"/>
        <v>60</v>
      </c>
      <c r="H88" s="97">
        <f t="shared" si="1"/>
        <v>45</v>
      </c>
      <c r="I88" s="97">
        <f t="shared" si="1"/>
        <v>30</v>
      </c>
      <c r="J88" s="97">
        <f t="shared" si="1"/>
        <v>15</v>
      </c>
      <c r="K88" s="98">
        <f t="shared" si="1"/>
        <v>0</v>
      </c>
      <c r="L88" s="84"/>
      <c r="M88" s="84"/>
      <c r="N88" s="84"/>
      <c r="O88" s="83"/>
      <c r="P88" s="83"/>
      <c r="Q88" s="83"/>
      <c r="R88" s="83"/>
    </row>
    <row r="89" spans="1:18" x14ac:dyDescent="0.3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</row>
    <row r="90" spans="1:18" x14ac:dyDescent="0.3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</row>
    <row r="91" spans="1:18" x14ac:dyDescent="0.3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spans="1:18" x14ac:dyDescent="0.3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</row>
    <row r="93" spans="1:18" x14ac:dyDescent="0.3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</row>
    <row r="94" spans="1:18" x14ac:dyDescent="0.3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</row>
    <row r="95" spans="1:18" x14ac:dyDescent="0.3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</row>
    <row r="96" spans="1:18" x14ac:dyDescent="0.3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</row>
    <row r="97" spans="1:14" x14ac:dyDescent="0.3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</row>
    <row r="126" spans="2:4" ht="15" thickBot="1" x14ac:dyDescent="0.4"/>
    <row r="127" spans="2:4" ht="15" thickBot="1" x14ac:dyDescent="0.4">
      <c r="B127" s="172" t="s">
        <v>234</v>
      </c>
      <c r="C127" s="173"/>
      <c r="D127" s="174"/>
    </row>
    <row r="128" spans="2:4" x14ac:dyDescent="0.35">
      <c r="B128" s="130" t="s">
        <v>142</v>
      </c>
      <c r="C128" s="130" t="s">
        <v>143</v>
      </c>
      <c r="D128" s="130" t="s">
        <v>144</v>
      </c>
    </row>
    <row r="129" spans="2:4" x14ac:dyDescent="0.35">
      <c r="B129" s="99">
        <v>45419</v>
      </c>
      <c r="C129" s="16">
        <v>28</v>
      </c>
      <c r="D129" s="16">
        <v>28</v>
      </c>
    </row>
    <row r="130" spans="2:4" x14ac:dyDescent="0.35">
      <c r="B130" s="99">
        <v>45420</v>
      </c>
      <c r="C130" s="16">
        <v>24</v>
      </c>
      <c r="D130" s="16">
        <v>19</v>
      </c>
    </row>
    <row r="131" spans="2:4" x14ac:dyDescent="0.35">
      <c r="B131" s="99">
        <v>45421</v>
      </c>
      <c r="C131" s="16">
        <v>20</v>
      </c>
      <c r="D131" s="16">
        <v>18</v>
      </c>
    </row>
    <row r="132" spans="2:4" x14ac:dyDescent="0.35">
      <c r="B132" s="99">
        <v>45422</v>
      </c>
      <c r="C132" s="16">
        <v>16</v>
      </c>
      <c r="D132" s="16">
        <v>17</v>
      </c>
    </row>
    <row r="133" spans="2:4" x14ac:dyDescent="0.35">
      <c r="B133" s="99">
        <v>45423</v>
      </c>
      <c r="C133" s="16">
        <v>12</v>
      </c>
      <c r="D133" s="16">
        <v>10</v>
      </c>
    </row>
    <row r="134" spans="2:4" x14ac:dyDescent="0.35">
      <c r="B134" s="99">
        <v>45424</v>
      </c>
      <c r="C134" s="16">
        <v>8</v>
      </c>
      <c r="D134" s="16">
        <v>3</v>
      </c>
    </row>
    <row r="135" spans="2:4" x14ac:dyDescent="0.35">
      <c r="B135" s="99">
        <v>45425</v>
      </c>
      <c r="C135" s="16">
        <v>4</v>
      </c>
      <c r="D135" s="16">
        <v>4</v>
      </c>
    </row>
    <row r="136" spans="2:4" x14ac:dyDescent="0.35">
      <c r="B136" s="16" t="s">
        <v>134</v>
      </c>
      <c r="C136" s="16">
        <v>0</v>
      </c>
      <c r="D136" s="16">
        <v>0</v>
      </c>
    </row>
    <row r="140" spans="2:4" ht="15" thickBot="1" x14ac:dyDescent="0.4"/>
    <row r="141" spans="2:4" ht="15" thickBot="1" x14ac:dyDescent="0.4">
      <c r="B141" s="172" t="s">
        <v>237</v>
      </c>
      <c r="C141" s="173"/>
      <c r="D141" s="174"/>
    </row>
    <row r="142" spans="2:4" x14ac:dyDescent="0.35">
      <c r="B142" s="130" t="s">
        <v>142</v>
      </c>
      <c r="C142" s="130" t="s">
        <v>143</v>
      </c>
      <c r="D142" s="130" t="s">
        <v>144</v>
      </c>
    </row>
    <row r="143" spans="2:4" x14ac:dyDescent="0.35">
      <c r="B143" s="99">
        <v>45404</v>
      </c>
      <c r="C143" s="16">
        <v>28</v>
      </c>
      <c r="D143" s="16">
        <v>28</v>
      </c>
    </row>
    <row r="144" spans="2:4" x14ac:dyDescent="0.35">
      <c r="B144" s="99">
        <v>45405</v>
      </c>
      <c r="C144" s="16">
        <v>24</v>
      </c>
      <c r="D144" s="16">
        <v>26</v>
      </c>
    </row>
    <row r="145" spans="2:4" x14ac:dyDescent="0.35">
      <c r="B145" s="99">
        <v>45406</v>
      </c>
      <c r="C145" s="16">
        <v>20</v>
      </c>
      <c r="D145" s="16">
        <v>25</v>
      </c>
    </row>
    <row r="146" spans="2:4" x14ac:dyDescent="0.35">
      <c r="B146" s="99">
        <v>45407</v>
      </c>
      <c r="C146" s="16">
        <v>16</v>
      </c>
      <c r="D146" s="16">
        <v>17</v>
      </c>
    </row>
    <row r="147" spans="2:4" x14ac:dyDescent="0.35">
      <c r="B147" s="99">
        <v>45408</v>
      </c>
      <c r="C147" s="16">
        <v>12</v>
      </c>
      <c r="D147" s="16">
        <v>16</v>
      </c>
    </row>
    <row r="148" spans="2:4" x14ac:dyDescent="0.35">
      <c r="B148" s="99">
        <v>45409</v>
      </c>
      <c r="C148" s="16">
        <v>8</v>
      </c>
      <c r="D148" s="16">
        <v>6</v>
      </c>
    </row>
    <row r="149" spans="2:4" x14ac:dyDescent="0.35">
      <c r="B149" s="99">
        <v>45410</v>
      </c>
      <c r="C149" s="16">
        <v>4</v>
      </c>
      <c r="D149" s="16">
        <v>3</v>
      </c>
    </row>
    <row r="150" spans="2:4" x14ac:dyDescent="0.35">
      <c r="B150" s="16" t="s">
        <v>134</v>
      </c>
      <c r="C150" s="16">
        <v>0</v>
      </c>
      <c r="D150" s="16">
        <v>0</v>
      </c>
    </row>
  </sheetData>
  <mergeCells count="8">
    <mergeCell ref="B141:D141"/>
    <mergeCell ref="A69:N73"/>
    <mergeCell ref="B28:D28"/>
    <mergeCell ref="B15:D15"/>
    <mergeCell ref="B3:D3"/>
    <mergeCell ref="B53:D53"/>
    <mergeCell ref="B41:D41"/>
    <mergeCell ref="B127:D127"/>
  </mergeCells>
  <phoneticPr fontId="10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2024-05-17T19:22:34Z</dcterms:modified>
</cp:coreProperties>
</file>